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Manish Roy\Desktop\"/>
    </mc:Choice>
  </mc:AlternateContent>
  <xr:revisionPtr revIDLastSave="0" documentId="13_ncr:1_{3AFBDBF4-7310-417D-991E-9097C5DEAD0A}" xr6:coauthVersionLast="47" xr6:coauthVersionMax="47" xr10:uidLastSave="{00000000-0000-0000-0000-000000000000}"/>
  <bookViews>
    <workbookView xWindow="-110" yWindow="-110" windowWidth="19420" windowHeight="10300" firstSheet="11" activeTab="16" xr2:uid="{00000000-000D-0000-FFFF-FFFF00000000}"/>
  </bookViews>
  <sheets>
    <sheet name="Nursery A" sheetId="1" r:id="rId1"/>
    <sheet name="Nursery B" sheetId="2" r:id="rId2"/>
    <sheet name="LKG A" sheetId="3" r:id="rId3"/>
    <sheet name="LKG B" sheetId="4" r:id="rId4"/>
    <sheet name="UKG" sheetId="5" r:id="rId5"/>
    <sheet name="One A" sheetId="6" r:id="rId6"/>
    <sheet name="One B" sheetId="7" r:id="rId7"/>
    <sheet name="Two A" sheetId="8" r:id="rId8"/>
    <sheet name="Two B" sheetId="9" r:id="rId9"/>
    <sheet name="Three A" sheetId="10" r:id="rId10"/>
    <sheet name="Three B" sheetId="11" r:id="rId11"/>
    <sheet name="Four A" sheetId="12" r:id="rId12"/>
    <sheet name="Four B" sheetId="13" r:id="rId13"/>
    <sheet name="Five" sheetId="14" r:id="rId14"/>
    <sheet name="Six" sheetId="15" r:id="rId15"/>
    <sheet name="Seven" sheetId="16" r:id="rId16"/>
    <sheet name="Eight" sheetId="17" r:id="rId17"/>
    <sheet name="Nine" sheetId="18" r:id="rId18"/>
    <sheet name="Ten" sheetId="19" r:id="rId19"/>
    <sheet name="Eleven" sheetId="20" r:id="rId20"/>
    <sheet name="Twelve" sheetId="21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" i="21" l="1"/>
  <c r="J14" i="21"/>
  <c r="J13" i="21"/>
  <c r="J12" i="21"/>
  <c r="J11" i="21"/>
  <c r="J10" i="21"/>
  <c r="J9" i="21"/>
  <c r="J8" i="21"/>
  <c r="J7" i="21"/>
  <c r="J4" i="21"/>
  <c r="J26" i="20"/>
  <c r="J25" i="20"/>
  <c r="J24" i="20"/>
  <c r="J23" i="20"/>
  <c r="J22" i="20"/>
  <c r="J21" i="20"/>
  <c r="J20" i="20"/>
  <c r="J19" i="20"/>
  <c r="J18" i="20"/>
  <c r="J17" i="20"/>
  <c r="J16" i="20"/>
  <c r="J15" i="20"/>
  <c r="J14" i="20"/>
  <c r="J13" i="20"/>
  <c r="J12" i="20"/>
  <c r="J11" i="20"/>
  <c r="J10" i="20"/>
  <c r="J9" i="20"/>
  <c r="J8" i="20"/>
  <c r="J7" i="20"/>
  <c r="J6" i="20"/>
  <c r="J4" i="20"/>
  <c r="M4" i="19"/>
  <c r="M40" i="18"/>
  <c r="M39" i="18"/>
  <c r="M38" i="18"/>
  <c r="M37" i="18"/>
  <c r="M36" i="18"/>
  <c r="M35" i="18"/>
  <c r="M34" i="18"/>
  <c r="M33" i="18"/>
  <c r="M32" i="18"/>
  <c r="M31" i="18"/>
  <c r="M30" i="18"/>
  <c r="M29" i="18"/>
  <c r="M28" i="18"/>
  <c r="M27" i="18"/>
  <c r="M26" i="18"/>
  <c r="M25" i="18"/>
  <c r="M24" i="18"/>
  <c r="M23" i="18"/>
  <c r="M22" i="18"/>
  <c r="M21" i="18"/>
  <c r="M20" i="18"/>
  <c r="M19" i="18"/>
  <c r="M18" i="18"/>
  <c r="M17" i="18"/>
  <c r="M16" i="18"/>
  <c r="M15" i="18"/>
  <c r="M14" i="18"/>
  <c r="M13" i="18"/>
  <c r="M12" i="18"/>
  <c r="M11" i="18"/>
  <c r="M10" i="18"/>
  <c r="M9" i="18"/>
  <c r="M8" i="18"/>
  <c r="M7" i="18"/>
  <c r="N4" i="17"/>
  <c r="M43" i="16"/>
  <c r="M42" i="16"/>
  <c r="M41" i="16"/>
  <c r="M40" i="16"/>
  <c r="M39" i="16"/>
  <c r="M38" i="16"/>
  <c r="M37" i="16"/>
  <c r="M36" i="16"/>
  <c r="M35" i="16"/>
  <c r="M34" i="16"/>
  <c r="M33" i="16"/>
  <c r="M32" i="16"/>
  <c r="M31" i="16"/>
  <c r="M30" i="16"/>
  <c r="M29" i="16"/>
  <c r="M28" i="16"/>
  <c r="M27" i="16"/>
  <c r="M26" i="16"/>
  <c r="M25" i="16"/>
  <c r="M24" i="16"/>
  <c r="M23" i="16"/>
  <c r="M22" i="16"/>
  <c r="M21" i="16"/>
  <c r="M20" i="16"/>
  <c r="M19" i="16"/>
  <c r="M18" i="16"/>
  <c r="M17" i="16"/>
  <c r="M16" i="16"/>
  <c r="M15" i="16"/>
  <c r="M14" i="16"/>
  <c r="M13" i="16"/>
  <c r="M12" i="16"/>
  <c r="M11" i="16"/>
  <c r="M10" i="16"/>
  <c r="M9" i="16"/>
  <c r="M8" i="16"/>
  <c r="M7" i="16"/>
  <c r="M4" i="16"/>
  <c r="N48" i="15"/>
  <c r="N47" i="15"/>
  <c r="N46" i="15"/>
  <c r="N45" i="15"/>
  <c r="N44" i="15"/>
  <c r="N43" i="15"/>
  <c r="N42" i="15"/>
  <c r="N41" i="15"/>
  <c r="N40" i="15"/>
  <c r="N39" i="15"/>
  <c r="N38" i="15"/>
  <c r="N37" i="15"/>
  <c r="N36" i="15"/>
  <c r="N35" i="15"/>
  <c r="N34" i="15"/>
  <c r="N33" i="15"/>
  <c r="N32" i="15"/>
  <c r="N31" i="15"/>
  <c r="N30" i="15"/>
  <c r="N29" i="15"/>
  <c r="N28" i="15"/>
  <c r="N27" i="15"/>
  <c r="N26" i="15"/>
  <c r="N25" i="15"/>
  <c r="N24" i="15"/>
  <c r="N23" i="15"/>
  <c r="N22" i="15"/>
  <c r="N21" i="15"/>
  <c r="N20" i="15"/>
  <c r="N19" i="15"/>
  <c r="N18" i="15"/>
  <c r="N17" i="15"/>
  <c r="N16" i="15"/>
  <c r="N15" i="15"/>
  <c r="N14" i="15"/>
  <c r="N13" i="15"/>
  <c r="N12" i="15"/>
  <c r="N11" i="15"/>
  <c r="N10" i="15"/>
  <c r="N9" i="15"/>
  <c r="N8" i="15"/>
  <c r="N7" i="15"/>
  <c r="N4" i="15"/>
  <c r="M50" i="14"/>
  <c r="M49" i="14"/>
  <c r="M48" i="14"/>
  <c r="M47" i="14"/>
  <c r="M46" i="14"/>
  <c r="M45" i="14"/>
  <c r="M44" i="14"/>
  <c r="M43" i="14"/>
  <c r="M42" i="14"/>
  <c r="M41" i="14"/>
  <c r="M40" i="14"/>
  <c r="M39" i="14"/>
  <c r="M38" i="14"/>
  <c r="M37" i="14"/>
  <c r="M36" i="14"/>
  <c r="M35" i="14"/>
  <c r="M34" i="14"/>
  <c r="M33" i="14"/>
  <c r="M32" i="14"/>
  <c r="M31" i="14"/>
  <c r="M30" i="14"/>
  <c r="M29" i="14"/>
  <c r="M28" i="14"/>
  <c r="M27" i="14"/>
  <c r="M26" i="14"/>
  <c r="M25" i="14"/>
  <c r="M24" i="14"/>
  <c r="M23" i="14"/>
  <c r="M22" i="14"/>
  <c r="M21" i="14"/>
  <c r="M20" i="14"/>
  <c r="M19" i="14"/>
  <c r="M18" i="14"/>
  <c r="M17" i="14"/>
  <c r="M16" i="14"/>
  <c r="M15" i="14"/>
  <c r="M14" i="14"/>
  <c r="M13" i="14"/>
  <c r="M12" i="14"/>
  <c r="M11" i="14"/>
  <c r="M10" i="14"/>
  <c r="M9" i="14"/>
  <c r="M8" i="14"/>
  <c r="M7" i="14"/>
  <c r="M4" i="14"/>
  <c r="N36" i="13"/>
  <c r="N35" i="13"/>
  <c r="N34" i="13"/>
  <c r="N33" i="13"/>
  <c r="N32" i="13"/>
  <c r="N31" i="13"/>
  <c r="N30" i="13"/>
  <c r="N29" i="13"/>
  <c r="N28" i="13"/>
  <c r="N27" i="13"/>
  <c r="N26" i="13"/>
  <c r="N25" i="13"/>
  <c r="N24" i="13"/>
  <c r="N23" i="13"/>
  <c r="N22" i="13"/>
  <c r="N21" i="13"/>
  <c r="N20" i="13"/>
  <c r="N19" i="13"/>
  <c r="N18" i="13"/>
  <c r="N17" i="13"/>
  <c r="N16" i="13"/>
  <c r="N15" i="13"/>
  <c r="N14" i="13"/>
  <c r="N13" i="13"/>
  <c r="N12" i="13"/>
  <c r="N11" i="13"/>
  <c r="N10" i="13"/>
  <c r="N9" i="13"/>
  <c r="N8" i="13"/>
  <c r="N7" i="13"/>
  <c r="N4" i="13"/>
  <c r="N37" i="12"/>
  <c r="N36" i="12"/>
  <c r="N35" i="12"/>
  <c r="N34" i="12"/>
  <c r="N33" i="12"/>
  <c r="N32" i="12"/>
  <c r="N31" i="12"/>
  <c r="N30" i="12"/>
  <c r="N29" i="12"/>
  <c r="N28" i="12"/>
  <c r="N27" i="12"/>
  <c r="N26" i="12"/>
  <c r="N25" i="12"/>
  <c r="N24" i="12"/>
  <c r="N23" i="12"/>
  <c r="N22" i="12"/>
  <c r="N21" i="12"/>
  <c r="N20" i="12"/>
  <c r="N19" i="12"/>
  <c r="N18" i="12"/>
  <c r="N17" i="12"/>
  <c r="N16" i="12"/>
  <c r="N15" i="12"/>
  <c r="N14" i="12"/>
  <c r="N13" i="12"/>
  <c r="N12" i="12"/>
  <c r="N11" i="12"/>
  <c r="N10" i="12"/>
  <c r="N9" i="12"/>
  <c r="N8" i="12"/>
  <c r="N7" i="12"/>
  <c r="N4" i="12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8" i="11"/>
  <c r="L7" i="11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4" i="10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M32" i="7"/>
  <c r="M31" i="7"/>
  <c r="M30" i="7"/>
  <c r="M29" i="7"/>
  <c r="M28" i="7"/>
  <c r="M27" i="7"/>
  <c r="M26" i="7"/>
  <c r="M25" i="7"/>
  <c r="M24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7" i="7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36" i="4"/>
  <c r="M36" i="4" s="1"/>
  <c r="K35" i="4"/>
  <c r="M35" i="4" s="1"/>
  <c r="M34" i="4"/>
  <c r="K34" i="4"/>
  <c r="K33" i="4"/>
  <c r="M33" i="4" s="1"/>
  <c r="K32" i="4"/>
  <c r="M32" i="4" s="1"/>
  <c r="K31" i="4"/>
  <c r="M31" i="4" s="1"/>
  <c r="K30" i="4"/>
  <c r="M30" i="4" s="1"/>
  <c r="K29" i="4"/>
  <c r="M29" i="4" s="1"/>
  <c r="M28" i="4"/>
  <c r="K28" i="4"/>
  <c r="K27" i="4"/>
  <c r="M27" i="4" s="1"/>
  <c r="K26" i="4"/>
  <c r="M26" i="4" s="1"/>
  <c r="K25" i="4"/>
  <c r="M25" i="4" s="1"/>
  <c r="K24" i="4"/>
  <c r="M24" i="4" s="1"/>
  <c r="K23" i="4"/>
  <c r="M23" i="4" s="1"/>
  <c r="M22" i="4"/>
  <c r="K22" i="4"/>
  <c r="K21" i="4"/>
  <c r="M21" i="4" s="1"/>
  <c r="K20" i="4"/>
  <c r="M20" i="4" s="1"/>
  <c r="K19" i="4"/>
  <c r="M19" i="4" s="1"/>
  <c r="K18" i="4"/>
  <c r="M18" i="4" s="1"/>
  <c r="K17" i="4"/>
  <c r="M17" i="4" s="1"/>
  <c r="M16" i="4"/>
  <c r="K16" i="4"/>
  <c r="K15" i="4"/>
  <c r="M15" i="4" s="1"/>
  <c r="K14" i="4"/>
  <c r="M14" i="4" s="1"/>
  <c r="K13" i="4"/>
  <c r="M13" i="4" s="1"/>
  <c r="K12" i="4"/>
  <c r="M12" i="4" s="1"/>
  <c r="K11" i="4"/>
  <c r="M11" i="4" s="1"/>
  <c r="M10" i="4"/>
  <c r="K10" i="4"/>
  <c r="K9" i="4"/>
  <c r="M9" i="4" s="1"/>
  <c r="K8" i="4"/>
  <c r="M8" i="4" s="1"/>
  <c r="K7" i="4"/>
  <c r="M7" i="4" s="1"/>
  <c r="K37" i="3"/>
  <c r="M37" i="3" s="1"/>
  <c r="K36" i="3"/>
  <c r="M36" i="3" s="1"/>
  <c r="M35" i="3"/>
  <c r="K35" i="3"/>
  <c r="K34" i="3"/>
  <c r="M34" i="3" s="1"/>
  <c r="K33" i="3"/>
  <c r="M33" i="3" s="1"/>
  <c r="K32" i="3"/>
  <c r="M32" i="3" s="1"/>
  <c r="K31" i="3"/>
  <c r="M31" i="3" s="1"/>
  <c r="K30" i="3"/>
  <c r="M30" i="3" s="1"/>
  <c r="M29" i="3"/>
  <c r="K29" i="3"/>
  <c r="K28" i="3"/>
  <c r="M28" i="3" s="1"/>
  <c r="K27" i="3"/>
  <c r="M27" i="3" s="1"/>
  <c r="K26" i="3"/>
  <c r="M26" i="3" s="1"/>
  <c r="K25" i="3"/>
  <c r="M25" i="3" s="1"/>
  <c r="K24" i="3"/>
  <c r="M24" i="3" s="1"/>
  <c r="M23" i="3"/>
  <c r="K23" i="3"/>
  <c r="K22" i="3"/>
  <c r="M22" i="3" s="1"/>
  <c r="K21" i="3"/>
  <c r="M21" i="3" s="1"/>
  <c r="K20" i="3"/>
  <c r="M20" i="3" s="1"/>
  <c r="K19" i="3"/>
  <c r="M19" i="3" s="1"/>
  <c r="K18" i="3"/>
  <c r="M18" i="3" s="1"/>
  <c r="M17" i="3"/>
  <c r="K17" i="3"/>
  <c r="K16" i="3"/>
  <c r="M16" i="3" s="1"/>
  <c r="K15" i="3"/>
  <c r="M15" i="3" s="1"/>
  <c r="K14" i="3"/>
  <c r="M14" i="3" s="1"/>
  <c r="K13" i="3"/>
  <c r="M13" i="3" s="1"/>
  <c r="K12" i="3"/>
  <c r="M12" i="3" s="1"/>
  <c r="M11" i="3"/>
  <c r="K11" i="3"/>
  <c r="K10" i="3"/>
  <c r="M10" i="3" s="1"/>
  <c r="K9" i="3"/>
  <c r="M9" i="3" s="1"/>
  <c r="K8" i="3"/>
  <c r="M8" i="3" s="1"/>
  <c r="K7" i="3"/>
  <c r="M7" i="3" s="1"/>
  <c r="L38" i="2"/>
  <c r="N38" i="2" s="1"/>
  <c r="N37" i="2"/>
  <c r="L37" i="2"/>
  <c r="L36" i="2"/>
  <c r="N36" i="2" s="1"/>
  <c r="L35" i="2"/>
  <c r="N35" i="2" s="1"/>
  <c r="L34" i="2"/>
  <c r="N34" i="2" s="1"/>
  <c r="L33" i="2"/>
  <c r="N33" i="2" s="1"/>
  <c r="L32" i="2"/>
  <c r="N32" i="2" s="1"/>
  <c r="N31" i="2"/>
  <c r="L31" i="2"/>
  <c r="L30" i="2"/>
  <c r="N30" i="2" s="1"/>
  <c r="L29" i="2"/>
  <c r="N29" i="2" s="1"/>
  <c r="L28" i="2"/>
  <c r="N28" i="2" s="1"/>
  <c r="L27" i="2"/>
  <c r="N27" i="2" s="1"/>
  <c r="L26" i="2"/>
  <c r="N26" i="2" s="1"/>
  <c r="N25" i="2"/>
  <c r="L25" i="2"/>
  <c r="L24" i="2"/>
  <c r="N24" i="2" s="1"/>
  <c r="L23" i="2"/>
  <c r="N23" i="2" s="1"/>
  <c r="L22" i="2"/>
  <c r="N22" i="2" s="1"/>
  <c r="L21" i="2"/>
  <c r="N21" i="2" s="1"/>
  <c r="L20" i="2"/>
  <c r="N20" i="2" s="1"/>
  <c r="N19" i="2"/>
  <c r="L19" i="2"/>
  <c r="L18" i="2"/>
  <c r="N18" i="2" s="1"/>
  <c r="L17" i="2"/>
  <c r="N17" i="2" s="1"/>
  <c r="L16" i="2"/>
  <c r="N16" i="2" s="1"/>
  <c r="L15" i="2"/>
  <c r="N15" i="2" s="1"/>
  <c r="L14" i="2"/>
  <c r="N14" i="2" s="1"/>
  <c r="N13" i="2"/>
  <c r="L13" i="2"/>
  <c r="L12" i="2"/>
  <c r="N12" i="2" s="1"/>
  <c r="L11" i="2"/>
  <c r="N11" i="2" s="1"/>
  <c r="L10" i="2"/>
  <c r="N10" i="2" s="1"/>
  <c r="L9" i="2"/>
  <c r="N9" i="2" s="1"/>
  <c r="L8" i="2"/>
  <c r="N8" i="2" s="1"/>
  <c r="N7" i="2"/>
  <c r="L7" i="2"/>
  <c r="L46" i="1"/>
  <c r="N46" i="1" s="1"/>
  <c r="L45" i="1"/>
  <c r="N45" i="1" s="1"/>
  <c r="L44" i="1"/>
  <c r="N44" i="1" s="1"/>
  <c r="L43" i="1"/>
  <c r="N43" i="1" s="1"/>
  <c r="L42" i="1"/>
  <c r="N42" i="1" s="1"/>
  <c r="N41" i="1"/>
  <c r="L41" i="1"/>
  <c r="L40" i="1"/>
  <c r="N40" i="1" s="1"/>
  <c r="L39" i="1"/>
  <c r="N39" i="1" s="1"/>
  <c r="L38" i="1"/>
  <c r="N38" i="1" s="1"/>
  <c r="L37" i="1"/>
  <c r="N37" i="1" s="1"/>
  <c r="L36" i="1"/>
  <c r="N36" i="1" s="1"/>
  <c r="N35" i="1"/>
  <c r="L35" i="1"/>
  <c r="L34" i="1"/>
  <c r="N34" i="1" s="1"/>
  <c r="L33" i="1"/>
  <c r="N33" i="1" s="1"/>
  <c r="L32" i="1"/>
  <c r="N32" i="1" s="1"/>
  <c r="L31" i="1"/>
  <c r="N31" i="1" s="1"/>
  <c r="L30" i="1"/>
  <c r="N30" i="1" s="1"/>
  <c r="N29" i="1"/>
  <c r="L29" i="1"/>
  <c r="L28" i="1"/>
  <c r="N28" i="1" s="1"/>
  <c r="L27" i="1"/>
  <c r="N27" i="1" s="1"/>
  <c r="L26" i="1"/>
  <c r="N26" i="1" s="1"/>
  <c r="L25" i="1"/>
  <c r="N25" i="1" s="1"/>
  <c r="L24" i="1"/>
  <c r="N24" i="1" s="1"/>
  <c r="N23" i="1"/>
  <c r="L23" i="1"/>
  <c r="L22" i="1"/>
  <c r="N22" i="1" s="1"/>
  <c r="L21" i="1"/>
  <c r="N21" i="1" s="1"/>
  <c r="L20" i="1"/>
  <c r="N20" i="1" s="1"/>
  <c r="L19" i="1"/>
  <c r="N19" i="1" s="1"/>
  <c r="L18" i="1"/>
  <c r="N18" i="1" s="1"/>
  <c r="N17" i="1"/>
  <c r="L17" i="1"/>
  <c r="L16" i="1"/>
  <c r="N16" i="1" s="1"/>
  <c r="L15" i="1"/>
  <c r="N15" i="1" s="1"/>
  <c r="L14" i="1"/>
  <c r="N14" i="1" s="1"/>
  <c r="L13" i="1"/>
  <c r="N13" i="1" s="1"/>
  <c r="L12" i="1"/>
  <c r="N12" i="1" s="1"/>
  <c r="N11" i="1"/>
  <c r="L11" i="1"/>
  <c r="L10" i="1"/>
  <c r="N10" i="1" s="1"/>
  <c r="L9" i="1"/>
  <c r="N9" i="1" s="1"/>
  <c r="L8" i="1"/>
  <c r="N8" i="1" s="1"/>
  <c r="L7" i="1"/>
  <c r="N7" i="1" s="1"/>
</calcChain>
</file>

<file path=xl/sharedStrings.xml><?xml version="1.0" encoding="utf-8"?>
<sst xmlns="http://schemas.openxmlformats.org/spreadsheetml/2006/main" count="1346" uniqueCount="715">
  <si>
    <t>Rising Nepal Secondary Boarding School, Ratuwamai-6, Morang</t>
  </si>
  <si>
    <t xml:space="preserve">                          Mark Ledger of Fourth Terminal Examination 2079</t>
  </si>
  <si>
    <t>Class: Nursery A</t>
  </si>
  <si>
    <t>Student ID</t>
  </si>
  <si>
    <t>R.N.</t>
  </si>
  <si>
    <t>Subjects</t>
  </si>
  <si>
    <t>Mathematics Oral</t>
  </si>
  <si>
    <t>Mathematics</t>
  </si>
  <si>
    <t>Nepali Oral</t>
  </si>
  <si>
    <t>Nepali</t>
  </si>
  <si>
    <t>English Oral</t>
  </si>
  <si>
    <t>English</t>
  </si>
  <si>
    <t>Conversation</t>
  </si>
  <si>
    <t>Extra Activities</t>
  </si>
  <si>
    <t>Total</t>
  </si>
  <si>
    <t>Attendance</t>
  </si>
  <si>
    <t>Per%</t>
  </si>
  <si>
    <t>Full Marks→</t>
  </si>
  <si>
    <t>Students Name↴</t>
  </si>
  <si>
    <t>O.M.</t>
  </si>
  <si>
    <t>Absar Alam</t>
  </si>
  <si>
    <t>Amit Chaudhary</t>
  </si>
  <si>
    <t>Aroshi Sardar</t>
  </si>
  <si>
    <t>Ashad Alam</t>
  </si>
  <si>
    <t>Ashish Das</t>
  </si>
  <si>
    <t>ABS</t>
  </si>
  <si>
    <t>ab</t>
  </si>
  <si>
    <t>Ashu Mochi</t>
  </si>
  <si>
    <t>Avash Dhakal</t>
  </si>
  <si>
    <t>Avaya Mandal</t>
  </si>
  <si>
    <t>Avinash Roy</t>
  </si>
  <si>
    <t>Aviraj Roy</t>
  </si>
  <si>
    <t>Bhuwan Roy</t>
  </si>
  <si>
    <t>Chhima Lama</t>
  </si>
  <si>
    <t>Deep Limbu</t>
  </si>
  <si>
    <t>Fursang Tamang</t>
  </si>
  <si>
    <t>Ishika Limbu</t>
  </si>
  <si>
    <t>Jenisha Lawar</t>
  </si>
  <si>
    <t>Jibash Mandal</t>
  </si>
  <si>
    <t>Jinesh Roy</t>
  </si>
  <si>
    <t>Kanchan Sah</t>
  </si>
  <si>
    <t>Khushi Khatun</t>
  </si>
  <si>
    <t>Khushi Mandal</t>
  </si>
  <si>
    <t>Krishti Neupane</t>
  </si>
  <si>
    <t>Manshu Guragai</t>
  </si>
  <si>
    <t>Nishant Pandit</t>
  </si>
  <si>
    <t>Abs</t>
  </si>
  <si>
    <t>Reshma Tajpuriya</t>
  </si>
  <si>
    <t>Riyan Khanal</t>
  </si>
  <si>
    <t>Sabigya Odari</t>
  </si>
  <si>
    <t>Sonaish Tajpuriya</t>
  </si>
  <si>
    <t>Srishti Neupane</t>
  </si>
  <si>
    <t>Sumit Basnet</t>
  </si>
  <si>
    <t>Suyogya Poudel</t>
  </si>
  <si>
    <t>Utsav Basnet</t>
  </si>
  <si>
    <t>Ankita Shah</t>
  </si>
  <si>
    <t>Sirjana Kamath</t>
  </si>
  <si>
    <t>Raj Roy</t>
  </si>
  <si>
    <t>Dev Roy</t>
  </si>
  <si>
    <t>Punam Rajbanshi</t>
  </si>
  <si>
    <t xml:space="preserve">Siddhartha Kamath </t>
  </si>
  <si>
    <t xml:space="preserve">Ankush Rajbanshi </t>
  </si>
  <si>
    <t>Riyan  Dahal</t>
  </si>
  <si>
    <t>Class: Nursery B</t>
  </si>
  <si>
    <t>%</t>
  </si>
  <si>
    <t>Aarav Tajpuriya</t>
  </si>
  <si>
    <t>Appi Mehata</t>
  </si>
  <si>
    <t>Aroshi Roy</t>
  </si>
  <si>
    <t>Arpan Das</t>
  </si>
  <si>
    <t>Bansika Singh</t>
  </si>
  <si>
    <t>Dhiraj Thakur</t>
  </si>
  <si>
    <t>Jayed Zonir</t>
  </si>
  <si>
    <t>Kritika Tajpuriya</t>
  </si>
  <si>
    <t>Kusum Roy</t>
  </si>
  <si>
    <t>Md Fahad</t>
  </si>
  <si>
    <t>Mehar Mandal</t>
  </si>
  <si>
    <t>Nikhat Khatun</t>
  </si>
  <si>
    <t>Nil Singh</t>
  </si>
  <si>
    <t>Nimesh Singh</t>
  </si>
  <si>
    <t>Nisha Mehata</t>
  </si>
  <si>
    <t>Priyan Tajpuriya</t>
  </si>
  <si>
    <t>Rijan Rajbanshi</t>
  </si>
  <si>
    <t>Rupesh Sahani</t>
  </si>
  <si>
    <t>Saimon Tajpuriya</t>
  </si>
  <si>
    <t>Sajid Alam</t>
  </si>
  <si>
    <t>Shakti Mehata</t>
  </si>
  <si>
    <t>Sonu Das</t>
  </si>
  <si>
    <t>Srishti Singh</t>
  </si>
  <si>
    <t>Sudha Mandal</t>
  </si>
  <si>
    <t>Sumer Alam</t>
  </si>
  <si>
    <t>Ummaema Khatun</t>
  </si>
  <si>
    <t>Yukriti Mahato</t>
  </si>
  <si>
    <t>Srishti Tiyar</t>
  </si>
  <si>
    <t>Anushka Bhandari</t>
  </si>
  <si>
    <t>Krishal Tajpuriya</t>
  </si>
  <si>
    <t>Solabh Singh</t>
  </si>
  <si>
    <t>Waqavas Jamir</t>
  </si>
  <si>
    <t>Grade : LKG 'A'</t>
  </si>
  <si>
    <t>All About Me</t>
  </si>
  <si>
    <t>Drawing</t>
  </si>
  <si>
    <t>Table</t>
  </si>
  <si>
    <t>Aayush Mehata</t>
  </si>
  <si>
    <t>Aayush Singh</t>
  </si>
  <si>
    <t>Aliya Saba</t>
  </si>
  <si>
    <t>Aman Thakur</t>
  </si>
  <si>
    <t>Amar Thakur</t>
  </si>
  <si>
    <t>Aryan Tamang</t>
  </si>
  <si>
    <t>Ashifa Khatun</t>
  </si>
  <si>
    <t>Ayan Alam</t>
  </si>
  <si>
    <t>Himani Khadka</t>
  </si>
  <si>
    <t>Janbi Tajpuriya</t>
  </si>
  <si>
    <t>Kashaf Parveen</t>
  </si>
  <si>
    <t>Kayanath Parveen</t>
  </si>
  <si>
    <t>Kopila Poudel</t>
  </si>
  <si>
    <t>Krishika Basnet</t>
  </si>
  <si>
    <t>Krishna Babu Dhakal</t>
  </si>
  <si>
    <t>Kushal Babu Kafle</t>
  </si>
  <si>
    <t>Minakshi Roy</t>
  </si>
  <si>
    <t>Noor Aliya</t>
  </si>
  <si>
    <t>Ridam Siwakoti</t>
  </si>
  <si>
    <t>Riya Chaudhary</t>
  </si>
  <si>
    <t>Rohan Kr Sahani</t>
  </si>
  <si>
    <t>Samiksha Tiyar</t>
  </si>
  <si>
    <t>Shek Imran</t>
  </si>
  <si>
    <t>Shishir Neupane</t>
  </si>
  <si>
    <t>Shuvam Mandal</t>
  </si>
  <si>
    <t>Srishti Kri Mehata</t>
  </si>
  <si>
    <t>Sujan Singh</t>
  </si>
  <si>
    <t>Sujita Kri Singh</t>
  </si>
  <si>
    <t>Sujata Shrestha</t>
  </si>
  <si>
    <t>Yudin Siwakoti</t>
  </si>
  <si>
    <t>Aarav Sahani</t>
  </si>
  <si>
    <t>Grade : LKG 'B'</t>
  </si>
  <si>
    <t>Aaditya Singh</t>
  </si>
  <si>
    <t>Aakriti Sah</t>
  </si>
  <si>
    <t>Aayush Sah</t>
  </si>
  <si>
    <t>Aayush Tamang</t>
  </si>
  <si>
    <t>Abu Amir Alam</t>
  </si>
  <si>
    <t>Aditya Sah</t>
  </si>
  <si>
    <t>Ambika Tamang</t>
  </si>
  <si>
    <t>Ankit Sah</t>
  </si>
  <si>
    <t>Ayushman Bhandari</t>
  </si>
  <si>
    <t>Kishan Kr Roy</t>
  </si>
  <si>
    <t>Koshika Ganchhaki</t>
  </si>
  <si>
    <t>Manish Kr Sah</t>
  </si>
  <si>
    <t>Manisha Kri Mehata</t>
  </si>
  <si>
    <t>Md Danish</t>
  </si>
  <si>
    <t>Monawar Khan</t>
  </si>
  <si>
    <t>Nikhil Rajbanshi</t>
  </si>
  <si>
    <t>Pawan Sah</t>
  </si>
  <si>
    <t>Praachee Bhattarai</t>
  </si>
  <si>
    <t>Sakshika Ganchhaki</t>
  </si>
  <si>
    <t>Samriddha Khatiwada</t>
  </si>
  <si>
    <t>Saurav Das</t>
  </si>
  <si>
    <t>Sibam Poudar</t>
  </si>
  <si>
    <t>Sudarsan Katuwal</t>
  </si>
  <si>
    <t>Twinkal Tajpuriya</t>
  </si>
  <si>
    <t>Yash Kr Chaudhary</t>
  </si>
  <si>
    <t>Yubraj Rajbanshi</t>
  </si>
  <si>
    <t>Gaurav Singh</t>
  </si>
  <si>
    <t>Sujita Singh</t>
  </si>
  <si>
    <t xml:space="preserve">Grade : UKG </t>
  </si>
  <si>
    <t>Afifah Parveen</t>
  </si>
  <si>
    <t>Alija Dangi</t>
  </si>
  <si>
    <t>Ashna Pokhrel</t>
  </si>
  <si>
    <t>Atika Parveen</t>
  </si>
  <si>
    <t>Firdosh Alam</t>
  </si>
  <si>
    <t>Furba Tamang</t>
  </si>
  <si>
    <t>Gulapsha Khatun</t>
  </si>
  <si>
    <t>Hem Raj Sonar</t>
  </si>
  <si>
    <t>Hoje Sefah Masood</t>
  </si>
  <si>
    <t>Kavya Adhikari</t>
  </si>
  <si>
    <t>Kilpesh Rajbanshi</t>
  </si>
  <si>
    <t>Komal Sah</t>
  </si>
  <si>
    <t>Lakshika Bhandari</t>
  </si>
  <si>
    <t>Lalan Sah</t>
  </si>
  <si>
    <t>Manisha Das</t>
  </si>
  <si>
    <t>Mehepara Parveen</t>
  </si>
  <si>
    <t>Nitu K Das</t>
  </si>
  <si>
    <t>Niyan Khanal</t>
  </si>
  <si>
    <t>Prabhat Tajpuriya</t>
  </si>
  <si>
    <t>Ritika Chaudhary</t>
  </si>
  <si>
    <t>Rubi Kuwali</t>
  </si>
  <si>
    <t>Rubi Rajbanshi</t>
  </si>
  <si>
    <t>Sabina A Magar</t>
  </si>
  <si>
    <t>Saksham Rajbanshi</t>
  </si>
  <si>
    <t>Sanskar Sardar</t>
  </si>
  <si>
    <t>Shiva Rajbanshi</t>
  </si>
  <si>
    <t>Smriti Das</t>
  </si>
  <si>
    <t>Sonakshi Roy</t>
  </si>
  <si>
    <t>Sonakshi Tajpuriya</t>
  </si>
  <si>
    <t>Suhani Das</t>
  </si>
  <si>
    <t>Sujana KC</t>
  </si>
  <si>
    <t>Yogita Roy</t>
  </si>
  <si>
    <t>Raunak Raj Poddar</t>
  </si>
  <si>
    <t xml:space="preserve">                                                         Rising Nepal Secondary Boarding School, Ratuwamai-6, Morang</t>
  </si>
  <si>
    <t xml:space="preserve">                                                                                               Mark Ledger of Fourth Terminal Examination 2079</t>
  </si>
  <si>
    <t>Grade : One 'A'</t>
  </si>
  <si>
    <t>Mero Serofero</t>
  </si>
  <si>
    <t>Creative Practice Book</t>
  </si>
  <si>
    <t>Computer</t>
  </si>
  <si>
    <t>English Grammar</t>
  </si>
  <si>
    <t>Adiwa Parveen</t>
  </si>
  <si>
    <t>Amrit Rajbanshi</t>
  </si>
  <si>
    <t>Amrita Mehata</t>
  </si>
  <si>
    <t>Anish Limbu</t>
  </si>
  <si>
    <t>Biraj Tajpuriya</t>
  </si>
  <si>
    <t>Dev Kumar Singh</t>
  </si>
  <si>
    <t>Dipesh Rishidev</t>
  </si>
  <si>
    <t>Hassan Alam</t>
  </si>
  <si>
    <t>Ishika Rajbanshi</t>
  </si>
  <si>
    <t>Jiten Tajpuriya</t>
  </si>
  <si>
    <t>Mikshan Tamang</t>
  </si>
  <si>
    <t>Pramita Mahat</t>
  </si>
  <si>
    <t>Priti Kuwali</t>
  </si>
  <si>
    <t>Radhika Pandit</t>
  </si>
  <si>
    <t>Raju Hasda</t>
  </si>
  <si>
    <t>Rehan Shrestha</t>
  </si>
  <si>
    <t>Riyan Lama</t>
  </si>
  <si>
    <t>Roshan Sah</t>
  </si>
  <si>
    <t>Rupan Alam</t>
  </si>
  <si>
    <t>Sagun Sah</t>
  </si>
  <si>
    <t>Samiksha Rishidev</t>
  </si>
  <si>
    <t>Saugat Rai</t>
  </si>
  <si>
    <t>Smriti Tamang</t>
  </si>
  <si>
    <t>Unish Tamang</t>
  </si>
  <si>
    <t xml:space="preserve">                                                                                           Mark Ledger of Fourth Terminal Examination 2079</t>
  </si>
  <si>
    <t>Grade : One 'B'</t>
  </si>
  <si>
    <t>Aarju Kathayat</t>
  </si>
  <si>
    <t>Ab</t>
  </si>
  <si>
    <t>abs</t>
  </si>
  <si>
    <t>Akhsol Ghimire</t>
  </si>
  <si>
    <t>Anish Mehata</t>
  </si>
  <si>
    <t>Ankush Mehata</t>
  </si>
  <si>
    <t>Ashika Mochi</t>
  </si>
  <si>
    <t>Ashma Limbu</t>
  </si>
  <si>
    <t>Bigista Khadka</t>
  </si>
  <si>
    <t>Dipika Shrestha</t>
  </si>
  <si>
    <t>Manish Mehata</t>
  </si>
  <si>
    <t>Mikshu Katuwal</t>
  </si>
  <si>
    <t>Palden Tamang</t>
  </si>
  <si>
    <t>Radhika Mandal</t>
  </si>
  <si>
    <t>Rajkumar Mandal</t>
  </si>
  <si>
    <t>Ritu Chaudhary</t>
  </si>
  <si>
    <t>Ruchi Sah</t>
  </si>
  <si>
    <t>Sadma Falak</t>
  </si>
  <si>
    <t>Sahil Karki</t>
  </si>
  <si>
    <t>Salina Tamang</t>
  </si>
  <si>
    <t>Sanjibani Tajpuriya</t>
  </si>
  <si>
    <t>Sarbeshar Singh</t>
  </si>
  <si>
    <t>Sonu Krishna Mehata</t>
  </si>
  <si>
    <t>Sujay Biswas</t>
  </si>
  <si>
    <t>Supriya Katuwal</t>
  </si>
  <si>
    <t>Yamuna Basnet</t>
  </si>
  <si>
    <t xml:space="preserve">                                                                                    Mark Ledger of Fourth Terminal Examination 2079 </t>
  </si>
  <si>
    <t>Grade : Two 'A'</t>
  </si>
  <si>
    <t>Aarya Kharel</t>
  </si>
  <si>
    <t>Bigam Khadka</t>
  </si>
  <si>
    <t>Binisha Kafle</t>
  </si>
  <si>
    <t xml:space="preserve">Chandra Tajpuriya </t>
  </si>
  <si>
    <t>Diplav Guragain</t>
  </si>
  <si>
    <t>Harshwardhan Sardar</t>
  </si>
  <si>
    <t>Manish Sutihar</t>
  </si>
  <si>
    <t>Mohan Sahani</t>
  </si>
  <si>
    <t>Mojim Tajpuriya</t>
  </si>
  <si>
    <t>AB</t>
  </si>
  <si>
    <t>Prakriti Tajpuriya</t>
  </si>
  <si>
    <t>Prasanna Prarajuli</t>
  </si>
  <si>
    <t>Pratap Roy</t>
  </si>
  <si>
    <t>Pukar Poudel</t>
  </si>
  <si>
    <t>Raghav Bhattarai</t>
  </si>
  <si>
    <t>Ritika Tajpuriya</t>
  </si>
  <si>
    <t>Roshan Sahani</t>
  </si>
  <si>
    <t>Saimon Bhattarai</t>
  </si>
  <si>
    <t>Sajan Roy</t>
  </si>
  <si>
    <t>Simran Karki</t>
  </si>
  <si>
    <t>Siwan Tamang</t>
  </si>
  <si>
    <t>Subham Singh</t>
  </si>
  <si>
    <t>Sudiksha Katuwal</t>
  </si>
  <si>
    <t>Swastika  Sutihar</t>
  </si>
  <si>
    <t>Uddhav Pokhrel</t>
  </si>
  <si>
    <t>Yodin Rai</t>
  </si>
  <si>
    <t xml:space="preserve">                                                                                   Mark Ledger of Fourth Terminal Examination 2079 </t>
  </si>
  <si>
    <t>Grade : Two 'B'</t>
  </si>
  <si>
    <t>Aanchal Tiyar</t>
  </si>
  <si>
    <t>Aditya A Magar</t>
  </si>
  <si>
    <t>Adnan Alam</t>
  </si>
  <si>
    <t>Anjila Rajbanshi</t>
  </si>
  <si>
    <t>Bikkey Mandal</t>
  </si>
  <si>
    <t>Deepa Sah</t>
  </si>
  <si>
    <t>Dipak Sah</t>
  </si>
  <si>
    <t>Farhan Khan</t>
  </si>
  <si>
    <t>Mahiya Khatun</t>
  </si>
  <si>
    <t>Md Sakib</t>
  </si>
  <si>
    <t>Najir Khan</t>
  </si>
  <si>
    <t>Navin Roy</t>
  </si>
  <si>
    <t>Om Prakash Rajba.</t>
  </si>
  <si>
    <t>Raj Chaudhary</t>
  </si>
  <si>
    <t>Ranbir Sah</t>
  </si>
  <si>
    <t>Rima Lama</t>
  </si>
  <si>
    <t>Ritek Dahal</t>
  </si>
  <si>
    <t>Saraswati Thakur</t>
  </si>
  <si>
    <t>Saugat Roy</t>
  </si>
  <si>
    <t>Sital Roy</t>
  </si>
  <si>
    <t>Sugam Khadka</t>
  </si>
  <si>
    <t>Yash Rishidev</t>
  </si>
  <si>
    <t xml:space="preserve">                                                                                Mark Ledger of Fourth Terminal Examination 2079</t>
  </si>
  <si>
    <t>Grade : Three 'A'</t>
  </si>
  <si>
    <t>Hamro Serofero</t>
  </si>
  <si>
    <t>Aanand Singh</t>
  </si>
  <si>
    <t>Anu Sah</t>
  </si>
  <si>
    <t>Anushka Rajbanshi</t>
  </si>
  <si>
    <t>Dilkhush Roy</t>
  </si>
  <si>
    <t>Dipshana A Magar</t>
  </si>
  <si>
    <t>Dipshika Kathyat</t>
  </si>
  <si>
    <t>Divya Rani</t>
  </si>
  <si>
    <t>Divyam Sah</t>
  </si>
  <si>
    <t>Divyanshi Sah</t>
  </si>
  <si>
    <t>Ichchha Tajpuriya</t>
  </si>
  <si>
    <t>Mariya Aara</t>
  </si>
  <si>
    <t>Menuka Tajpuriya</t>
  </si>
  <si>
    <t>Monika Tiyar</t>
  </si>
  <si>
    <t>Om Sahani</t>
  </si>
  <si>
    <t>Pawan Poudel</t>
  </si>
  <si>
    <t>Prashna Bhattarai</t>
  </si>
  <si>
    <t>Ram Krishna Kathayat</t>
  </si>
  <si>
    <t>Rijma Karki</t>
  </si>
  <si>
    <t>Rohan Das</t>
  </si>
  <si>
    <t>Sanchen Moktan</t>
  </si>
  <si>
    <t>Sanskar Siwakoti</t>
  </si>
  <si>
    <t>Sima Mandal</t>
  </si>
  <si>
    <t>Sujal Singh</t>
  </si>
  <si>
    <t>Yubana Khadka</t>
  </si>
  <si>
    <t xml:space="preserve">                                                                                       Mark Ledger of Fourth Terminal Examination 2079</t>
  </si>
  <si>
    <t>Grade : Three 'B'</t>
  </si>
  <si>
    <t>Aanchal Sah</t>
  </si>
  <si>
    <t>Anu Rajbanshi</t>
  </si>
  <si>
    <t>Aryan Sutihar</t>
  </si>
  <si>
    <t>Ashish Mochi</t>
  </si>
  <si>
    <t>Bandani Thakur</t>
  </si>
  <si>
    <t>Biraj Roy</t>
  </si>
  <si>
    <t>Dija Tajpuriya</t>
  </si>
  <si>
    <t>Laxmi Das</t>
  </si>
  <si>
    <t>Laxmi Mehata</t>
  </si>
  <si>
    <t>Monu Mochi</t>
  </si>
  <si>
    <t>Nimesh Das</t>
  </si>
  <si>
    <t>Ronish Roy</t>
  </si>
  <si>
    <t>Roshan Murmu</t>
  </si>
  <si>
    <t>Shivam Singh</t>
  </si>
  <si>
    <t>Sonam Mandal</t>
  </si>
  <si>
    <t>Sujit Singh</t>
  </si>
  <si>
    <t>Suraj Roy</t>
  </si>
  <si>
    <t>Surya Shrestha</t>
  </si>
  <si>
    <t>Tripti Roy</t>
  </si>
  <si>
    <t>Trishna Roy</t>
  </si>
  <si>
    <t>Yogita Sahani</t>
  </si>
  <si>
    <t>Yunika Tamang</t>
  </si>
  <si>
    <t>Grade : Four 'A'</t>
  </si>
  <si>
    <t>Science</t>
  </si>
  <si>
    <t>Social</t>
  </si>
  <si>
    <t>Headway English</t>
  </si>
  <si>
    <t>Health &amp; P.E.</t>
  </si>
  <si>
    <t>Aradhana Rajbanshi</t>
  </si>
  <si>
    <t>Ashraf Alam</t>
  </si>
  <si>
    <t>Bhawesh Rajbanshi</t>
  </si>
  <si>
    <t>Bhishwajit Sahani</t>
  </si>
  <si>
    <t>Darshan A Magar</t>
  </si>
  <si>
    <t>Devraj Sah</t>
  </si>
  <si>
    <t>Diwash Shrestha</t>
  </si>
  <si>
    <t>Harshika Khadka</t>
  </si>
  <si>
    <t>Ishika Tajpuriya</t>
  </si>
  <si>
    <t>Kritika Basnet</t>
  </si>
  <si>
    <t>Kritika Kafle</t>
  </si>
  <si>
    <t>Kritika Rajbanshi</t>
  </si>
  <si>
    <t>Liza Majhi</t>
  </si>
  <si>
    <t>Nandan Das</t>
  </si>
  <si>
    <t>Nitin Rajbanshi</t>
  </si>
  <si>
    <t>Oskar Kharel</t>
  </si>
  <si>
    <t>Pramisha Adhikari</t>
  </si>
  <si>
    <t>Priyanka Sah</t>
  </si>
  <si>
    <t>Purnima Moktan</t>
  </si>
  <si>
    <t>Pushpa Tajpuriya</t>
  </si>
  <si>
    <t>Rupesh Meheta</t>
  </si>
  <si>
    <t>Sanjay Rajbanshi</t>
  </si>
  <si>
    <t>Shivraj Roy</t>
  </si>
  <si>
    <t>Slok Sah</t>
  </si>
  <si>
    <t>Sokhal Ghimire</t>
  </si>
  <si>
    <t>Sonu Bishwas</t>
  </si>
  <si>
    <t>Surya Danuwar</t>
  </si>
  <si>
    <t>Tabrez Alam</t>
  </si>
  <si>
    <t>Yug Ghimire</t>
  </si>
  <si>
    <t>Zubair Khan</t>
  </si>
  <si>
    <t>Grade : Four 'B'</t>
  </si>
  <si>
    <t>Albert Tajpuriya</t>
  </si>
  <si>
    <t>Aman Sahani</t>
  </si>
  <si>
    <t>Amit Mehata</t>
  </si>
  <si>
    <t>Anish Sahani</t>
  </si>
  <si>
    <t>Anshu Kathayat</t>
  </si>
  <si>
    <t>Arush Basnet</t>
  </si>
  <si>
    <t>Asmita Das</t>
  </si>
  <si>
    <t xml:space="preserve">ab. </t>
  </si>
  <si>
    <t>🆎</t>
  </si>
  <si>
    <t>Bikkey Tajpuriya</t>
  </si>
  <si>
    <t>Chandani Thakur</t>
  </si>
  <si>
    <t>Damini Sahani</t>
  </si>
  <si>
    <t>Dhiren Rajbanshi</t>
  </si>
  <si>
    <t>Dibesh Das</t>
  </si>
  <si>
    <t>Jyoti Rajbanshi</t>
  </si>
  <si>
    <t>Kritika Sahani</t>
  </si>
  <si>
    <t>Nabir Khan</t>
  </si>
  <si>
    <t>Prajwal Parajuli</t>
  </si>
  <si>
    <t>Rajmani Singh</t>
  </si>
  <si>
    <t>Renuka Shrestha</t>
  </si>
  <si>
    <t>Rojan Parajuli</t>
  </si>
  <si>
    <t>Rushika Bhandari</t>
  </si>
  <si>
    <t>Sajan Sahani</t>
  </si>
  <si>
    <t>Sambhu Das</t>
  </si>
  <si>
    <t>Sangita Meheta</t>
  </si>
  <si>
    <t>Santosh Adhikari</t>
  </si>
  <si>
    <t>Shekhar Tajpuriya</t>
  </si>
  <si>
    <t>Sita Mehata</t>
  </si>
  <si>
    <t>Soniya Tajpuriya</t>
  </si>
  <si>
    <t>Sonu Sahani</t>
  </si>
  <si>
    <t>Srijana Neupane</t>
  </si>
  <si>
    <t>Srishti Tamang</t>
  </si>
  <si>
    <t>Grade : Five</t>
  </si>
  <si>
    <t>Aayush A Magar</t>
  </si>
  <si>
    <t>Arpana Tamang</t>
  </si>
  <si>
    <t>Ashika Limbu</t>
  </si>
  <si>
    <t>Asrab Khan</t>
  </si>
  <si>
    <t>Avash Majhi</t>
  </si>
  <si>
    <t>Avishek Adhikari</t>
  </si>
  <si>
    <t>Basant Kr Murmu</t>
  </si>
  <si>
    <t>Bhumika Rajbanshi</t>
  </si>
  <si>
    <t>Bina Kri Rajbanshi</t>
  </si>
  <si>
    <t>Brajesh Rajbanshi</t>
  </si>
  <si>
    <t>Gaurav Kamat</t>
  </si>
  <si>
    <t>Irena Tamang</t>
  </si>
  <si>
    <t>Jessica Moktan</t>
  </si>
  <si>
    <t>Jiwan Rajbanshi</t>
  </si>
  <si>
    <t>Karina Tajpuriya</t>
  </si>
  <si>
    <t>Krish Sah</t>
  </si>
  <si>
    <t>Manir Alam</t>
  </si>
  <si>
    <t>Manish Tajpuriya</t>
  </si>
  <si>
    <t xml:space="preserve">Manohar Mandal </t>
  </si>
  <si>
    <t>Nishu Sardar</t>
  </si>
  <si>
    <t>Ojaswi Prasain</t>
  </si>
  <si>
    <t>Omnath Rajbanshi</t>
  </si>
  <si>
    <t>Pradip Sharma</t>
  </si>
  <si>
    <t>Prakash Roy</t>
  </si>
  <si>
    <t>Pratiksha Kri Sah</t>
  </si>
  <si>
    <t>Purnima Parajuli</t>
  </si>
  <si>
    <t>Rabee Hasni</t>
  </si>
  <si>
    <t>Rahul Rishidev</t>
  </si>
  <si>
    <t>Raviraj Poudar</t>
  </si>
  <si>
    <t>Rohan Roy Amat</t>
  </si>
  <si>
    <t>Sachin Tamang</t>
  </si>
  <si>
    <t>Sandip Tamang</t>
  </si>
  <si>
    <t>Santosh  Rajbanshi</t>
  </si>
  <si>
    <t>Sapana Ingnam</t>
  </si>
  <si>
    <t>Sheelpa Lama</t>
  </si>
  <si>
    <t>Sonu Mochi</t>
  </si>
  <si>
    <t>Suraj Sardar</t>
  </si>
  <si>
    <t>Sushmita Pandit</t>
  </si>
  <si>
    <t>Sushmita Singh</t>
  </si>
  <si>
    <t>Vision Shrestha</t>
  </si>
  <si>
    <t>Washim Akram</t>
  </si>
  <si>
    <t>Kenjal Upreti</t>
  </si>
  <si>
    <t>Dipen Rai</t>
  </si>
  <si>
    <t>Mukesh Mehta</t>
  </si>
  <si>
    <t>Grade : Six</t>
  </si>
  <si>
    <t>Optional Math</t>
  </si>
  <si>
    <t>Health</t>
  </si>
  <si>
    <t>Aayush Kharel</t>
  </si>
  <si>
    <t>Alisha Mainali</t>
  </si>
  <si>
    <t>Anisha Tajpuriya</t>
  </si>
  <si>
    <t>Anushka Sah</t>
  </si>
  <si>
    <t>Arun Tajpuriya</t>
  </si>
  <si>
    <t>Avishek Roy</t>
  </si>
  <si>
    <t>Avishek Sardar</t>
  </si>
  <si>
    <t>Badal Tajpuriya</t>
  </si>
  <si>
    <t>Basant Rajbanshi</t>
  </si>
  <si>
    <t>Bharat Roy</t>
  </si>
  <si>
    <t>Biplav Guragain</t>
  </si>
  <si>
    <t>Ganesh Tajpuriya</t>
  </si>
  <si>
    <t>Kajol Kri Sahani</t>
  </si>
  <si>
    <t>Karan Roy</t>
  </si>
  <si>
    <t>Karuna Kri Singh</t>
  </si>
  <si>
    <t>Kashif Alam</t>
  </si>
  <si>
    <t>Krishna Pd Das</t>
  </si>
  <si>
    <t>Laxmi Sahani</t>
  </si>
  <si>
    <t>Manish Yadav</t>
  </si>
  <si>
    <t>Manjit Roy</t>
  </si>
  <si>
    <t>Martha Murmu</t>
  </si>
  <si>
    <t>Neha Kri Sah</t>
  </si>
  <si>
    <t>Nirmal Odari</t>
  </si>
  <si>
    <t>Nisha Rajbanshi</t>
  </si>
  <si>
    <t>Pankaj Rajbanshi</t>
  </si>
  <si>
    <t>Parashmani Roy</t>
  </si>
  <si>
    <t xml:space="preserve">Prakash Mochi </t>
  </si>
  <si>
    <t>Purshottam Tajpuriya</t>
  </si>
  <si>
    <t>Rohan Rajbanshi</t>
  </si>
  <si>
    <t>Roshan Rajbanshi</t>
  </si>
  <si>
    <t>Samita Tamang</t>
  </si>
  <si>
    <t>Sangam Tamang</t>
  </si>
  <si>
    <t>Sazad Alam</t>
  </si>
  <si>
    <t>Siwani Neupane</t>
  </si>
  <si>
    <t>Siwani Tamang</t>
  </si>
  <si>
    <t>Sunil Tajpuriya</t>
  </si>
  <si>
    <t>Surya Roy</t>
  </si>
  <si>
    <t>Uday Tajpuriya</t>
  </si>
  <si>
    <t>Uma Regmi</t>
  </si>
  <si>
    <t>Usha Prasain</t>
  </si>
  <si>
    <t>Yogesh Khadka</t>
  </si>
  <si>
    <t>Yuvraj Sah</t>
  </si>
  <si>
    <t xml:space="preserve">                                                                              Mark Ledger of Fourth Terminal Examination 2079</t>
  </si>
  <si>
    <t>Grade : Seven</t>
  </si>
  <si>
    <t>Anjal Kathayat</t>
  </si>
  <si>
    <t>Ashmita Pandit</t>
  </si>
  <si>
    <t>Bibek Sah</t>
  </si>
  <si>
    <t>Bikkey K Pandit</t>
  </si>
  <si>
    <t>David Karki</t>
  </si>
  <si>
    <t>Devika Sonar</t>
  </si>
  <si>
    <t>Dhiraj Singh</t>
  </si>
  <si>
    <t>Gayan Bhattarai</t>
  </si>
  <si>
    <t>Khushu Sah</t>
  </si>
  <si>
    <t>Kritesh Kafle</t>
  </si>
  <si>
    <t>Lilima K Rajbanshi</t>
  </si>
  <si>
    <t>Mahima Singh</t>
  </si>
  <si>
    <t>Md Ashim Alam</t>
  </si>
  <si>
    <t>Md Hassan</t>
  </si>
  <si>
    <t>Milan Kr Roy</t>
  </si>
  <si>
    <t>Mingma Tamang</t>
  </si>
  <si>
    <t>Mission Babu Katuwal</t>
  </si>
  <si>
    <t>Nabin Rajbanshi</t>
  </si>
  <si>
    <t>Nikhil Tajpuriya</t>
  </si>
  <si>
    <t>Nisha Tajpuriya</t>
  </si>
  <si>
    <t>Nishant Rajbanshi</t>
  </si>
  <si>
    <t>Pema Moktan</t>
  </si>
  <si>
    <t>Pratik Rajbanshi</t>
  </si>
  <si>
    <t>Pratika Tajpuriya</t>
  </si>
  <si>
    <t>Priti Sah</t>
  </si>
  <si>
    <t>Rabina Khadka</t>
  </si>
  <si>
    <t>Renuka Tajpuriya</t>
  </si>
  <si>
    <t>Roshan Roy</t>
  </si>
  <si>
    <t>Sanjina Mishra</t>
  </si>
  <si>
    <t>Satish Singh</t>
  </si>
  <si>
    <t>Soniya Singh</t>
  </si>
  <si>
    <t>Sumit Roy</t>
  </si>
  <si>
    <t>Suraj K Rajbanshi</t>
  </si>
  <si>
    <t>Sushil Sardar</t>
  </si>
  <si>
    <t>Tulshi Singh</t>
  </si>
  <si>
    <t>Grade : Eight</t>
  </si>
  <si>
    <t>Health &amp; P. E.</t>
  </si>
  <si>
    <t>Occupation</t>
  </si>
  <si>
    <t>Moral &amp; V. E.</t>
  </si>
  <si>
    <t>Arpana Rajbanshi</t>
  </si>
  <si>
    <t>Bhupesh Rajbanshi</t>
  </si>
  <si>
    <t>Bibekanand Singh</t>
  </si>
  <si>
    <t>Bikash Sah</t>
  </si>
  <si>
    <t>Chandani Sah</t>
  </si>
  <si>
    <t>Danish Alam</t>
  </si>
  <si>
    <t>Dikesh Bhattarai</t>
  </si>
  <si>
    <t>Eklavya Kr Sah</t>
  </si>
  <si>
    <t>Furqan Miya</t>
  </si>
  <si>
    <t>Hammad Alam</t>
  </si>
  <si>
    <t>Heena Rajbanshi</t>
  </si>
  <si>
    <t>Himesh Singh</t>
  </si>
  <si>
    <t>Jyoti Sah</t>
  </si>
  <si>
    <t>Ladli Khatun</t>
  </si>
  <si>
    <t>Laxman K Roy Amat</t>
  </si>
  <si>
    <t>Mahafuz Alam</t>
  </si>
  <si>
    <t>Manusha Limbu</t>
  </si>
  <si>
    <t xml:space="preserve">Mohit Limbu </t>
  </si>
  <si>
    <t>Parwati Kamat</t>
  </si>
  <si>
    <t>Prabhu Roy</t>
  </si>
  <si>
    <t>Prakriti Prasain</t>
  </si>
  <si>
    <t>Prashna Tajpuriya</t>
  </si>
  <si>
    <t>Raja Mandal</t>
  </si>
  <si>
    <t>Rakesh K Sahani</t>
  </si>
  <si>
    <t>Reshu Rajbanshi</t>
  </si>
  <si>
    <t>Sanjana Singh</t>
  </si>
  <si>
    <t>Saraswati Pokhrel</t>
  </si>
  <si>
    <t>Saugat Karki</t>
  </si>
  <si>
    <t>Saurav Karki</t>
  </si>
  <si>
    <t>Sujan Tamang</t>
  </si>
  <si>
    <t>Dinesh Rishidev</t>
  </si>
  <si>
    <t>Rohit singh</t>
  </si>
  <si>
    <t>AshrafAlam</t>
  </si>
  <si>
    <t>Grade : Nine</t>
  </si>
  <si>
    <t>English Th.</t>
  </si>
  <si>
    <t>English Pr.</t>
  </si>
  <si>
    <t>Computer TH</t>
  </si>
  <si>
    <t>Computer PR</t>
  </si>
  <si>
    <t>Student's Name↴</t>
  </si>
  <si>
    <t>Amar Nath Das</t>
  </si>
  <si>
    <t>Amisha Bhandari</t>
  </si>
  <si>
    <t>Anjali Thakur</t>
  </si>
  <si>
    <t>Bhumika Tajpuriya</t>
  </si>
  <si>
    <t>Bishal Sah</t>
  </si>
  <si>
    <t>Elina Tamang</t>
  </si>
  <si>
    <t>Gurudev Pandit</t>
  </si>
  <si>
    <t>Hom Nath Rajbanshi</t>
  </si>
  <si>
    <t>Khusbu K Thakur</t>
  </si>
  <si>
    <t>Kundan Das</t>
  </si>
  <si>
    <t>Kushum K Singh</t>
  </si>
  <si>
    <t>Laxmi Rajbanshi</t>
  </si>
  <si>
    <t>Maya Rajbanshi</t>
  </si>
  <si>
    <t>Mulidhar Sah</t>
  </si>
  <si>
    <t>Noor Fatima</t>
  </si>
  <si>
    <t>Pinki Rajbanshi</t>
  </si>
  <si>
    <t>Prabesh Roy</t>
  </si>
  <si>
    <t>Prashant Rajbanshi</t>
  </si>
  <si>
    <t>Renu Roy</t>
  </si>
  <si>
    <t>Reshab Rajbanshi</t>
  </si>
  <si>
    <t xml:space="preserve">Rohit Rajbanshi </t>
  </si>
  <si>
    <t>Sakshi Sah</t>
  </si>
  <si>
    <t>Samiksha Katuwal</t>
  </si>
  <si>
    <t>Sanju Kamat</t>
  </si>
  <si>
    <t>Shriti K Singh</t>
  </si>
  <si>
    <t>Sibu Mochi</t>
  </si>
  <si>
    <t>Sital Tamang</t>
  </si>
  <si>
    <t>Soni Rani Tajpuriya</t>
  </si>
  <si>
    <t>Sudip Bhandari</t>
  </si>
  <si>
    <t>Sufed Alam</t>
  </si>
  <si>
    <t>Sujit Rajbanshi</t>
  </si>
  <si>
    <t>Taniya Das</t>
  </si>
  <si>
    <t>Tara Khadka</t>
  </si>
  <si>
    <t>Nitin Kumar Singh</t>
  </si>
  <si>
    <t>Grade : Ten</t>
  </si>
  <si>
    <t>Optional Mathematics</t>
  </si>
  <si>
    <t>HPEE</t>
  </si>
  <si>
    <t>Abdul Kalam Ajad</t>
  </si>
  <si>
    <t>Aditya Kr Rajbanshi</t>
  </si>
  <si>
    <t>Anil Pandit</t>
  </si>
  <si>
    <t>Anmol Pandit</t>
  </si>
  <si>
    <t>Arjun Rajbanshi</t>
  </si>
  <si>
    <t>Asmita Katuwal</t>
  </si>
  <si>
    <t>Azey Soni</t>
  </si>
  <si>
    <t>Bibek Kr Tajpuriya</t>
  </si>
  <si>
    <t>Bishal Das</t>
  </si>
  <si>
    <t>Dhiraj Rajbanshi</t>
  </si>
  <si>
    <t>Dipika Karna</t>
  </si>
  <si>
    <t>Enjila Bhandari</t>
  </si>
  <si>
    <t>Gaurav Karki</t>
  </si>
  <si>
    <t>Gautam Kr Roy Amatya</t>
  </si>
  <si>
    <t>Himesh Rajbanshi</t>
  </si>
  <si>
    <t>Jayanta Kr Sah</t>
  </si>
  <si>
    <t>Kabita Tamang</t>
  </si>
  <si>
    <t>Kunal Kr Sah</t>
  </si>
  <si>
    <t>Mani Kr Tamang</t>
  </si>
  <si>
    <t>Manisha Kri Sah</t>
  </si>
  <si>
    <t>Naziya Noori</t>
  </si>
  <si>
    <t>Neha Murmu</t>
  </si>
  <si>
    <t>Nirmala Ghimire</t>
  </si>
  <si>
    <t>Nisha Sardar</t>
  </si>
  <si>
    <t>Nishant Kr Roy</t>
  </si>
  <si>
    <t>Nitesh Kr Das</t>
  </si>
  <si>
    <t>Nitish Kr Singh</t>
  </si>
  <si>
    <t>Numinda Khatun</t>
  </si>
  <si>
    <t>Pahadjung Chhetri Hamal</t>
  </si>
  <si>
    <t>Pooja Singh</t>
  </si>
  <si>
    <t>Prajwal Roy</t>
  </si>
  <si>
    <t>Pravesh Kr Sah</t>
  </si>
  <si>
    <t>Puspa Rajbanshi</t>
  </si>
  <si>
    <t>Rabin Sharma</t>
  </si>
  <si>
    <t>Rinki Kri Singh</t>
  </si>
  <si>
    <t>Sagar Mehata</t>
  </si>
  <si>
    <t>Samjhana Rajbanshi</t>
  </si>
  <si>
    <t>Simanth Chaudhary</t>
  </si>
  <si>
    <t>Soniya Kri Singh</t>
  </si>
  <si>
    <t>Sushant Kr Roy</t>
  </si>
  <si>
    <t>Swastika Kri Tajpuriya</t>
  </si>
  <si>
    <t>Swastika Tamang</t>
  </si>
  <si>
    <t>Yash K Mandal</t>
  </si>
  <si>
    <t>Yogesh Adhikari</t>
  </si>
  <si>
    <t xml:space="preserve">               Rising Nepal Secondary Boarding School, Ratuwamai-6, Morang</t>
  </si>
  <si>
    <t xml:space="preserve">                                                              Mark Ledger of Third Terminal Examination 2079</t>
  </si>
  <si>
    <t>Class:-    11</t>
  </si>
  <si>
    <t>Economics</t>
  </si>
  <si>
    <t>Account</t>
  </si>
  <si>
    <t>B. Studies</t>
  </si>
  <si>
    <t>Amrita Kri Rajbanshi</t>
  </si>
  <si>
    <t>Anita Kri Tajpuriya</t>
  </si>
  <si>
    <t>Ashim Siwakoti</t>
  </si>
  <si>
    <t>Asmita Kri Singh</t>
  </si>
  <si>
    <t>Deepa Kri Chaudhary</t>
  </si>
  <si>
    <t>Junika Dhakal</t>
  </si>
  <si>
    <t>Kabita Kri Shah</t>
  </si>
  <si>
    <t>Kamal Kr Singh</t>
  </si>
  <si>
    <t>Manish Kr Singh</t>
  </si>
  <si>
    <t>Nilam Kri Kebrat</t>
  </si>
  <si>
    <t>Nitu Kri Singh</t>
  </si>
  <si>
    <t>Parwati Soren</t>
  </si>
  <si>
    <t>Prem Pd Sitaula</t>
  </si>
  <si>
    <t>Rani Kri Sah</t>
  </si>
  <si>
    <t>Rohan Kr Singh</t>
  </si>
  <si>
    <t>Rojina Parajuli</t>
  </si>
  <si>
    <t>Santoshi Kri Rajbanshi</t>
  </si>
  <si>
    <t>Shristi Rajbanshi</t>
  </si>
  <si>
    <t>Srijana Kri Rajbanshi</t>
  </si>
  <si>
    <t>Tinkal Kri Roy</t>
  </si>
  <si>
    <t>Yugal Siwakoti</t>
  </si>
  <si>
    <t xml:space="preserve">                    Rising Nepal Secondary Boarding School, Ratuwamai-6, Morang</t>
  </si>
  <si>
    <t>Mark Ledger of Third Terminal Examination 2079</t>
  </si>
  <si>
    <t>Class:-    12</t>
  </si>
  <si>
    <t>Abishek Katuwal</t>
  </si>
  <si>
    <t>Anusha Limbu</t>
  </si>
  <si>
    <t>Ishwor Shrestha</t>
  </si>
  <si>
    <t>Kalpana Kri Rajbanshi</t>
  </si>
  <si>
    <t>Neha Roy</t>
  </si>
  <si>
    <t>Rahul Kr Singh</t>
  </si>
  <si>
    <t>Reshma Pokhrel</t>
  </si>
  <si>
    <t>Roshni Shrestha</t>
  </si>
  <si>
    <t>Sushmita Kri Das Kewarat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</si>
</sst>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7">
    <font>
      <sz val="10"/>
      <color rgb="FF000000"/>
      <name val="Arial"/>
      <scheme val="minor"/>
    </font>
    <font>
      <sz val="16"/>
      <color rgb="FF002060"/>
      <name val="Ribeye"/>
    </font>
    <font>
      <sz val="16"/>
      <color rgb="FF002060"/>
      <name val="Impact"/>
    </font>
    <font>
      <sz val="26"/>
      <color rgb="FF000000"/>
      <name val="Calibri"/>
    </font>
    <font>
      <sz val="11"/>
      <color rgb="FF000000"/>
      <name val="Calibri"/>
    </font>
    <font>
      <sz val="16"/>
      <color rgb="FFFF0000"/>
      <name val="Calibri"/>
    </font>
    <font>
      <sz val="16"/>
      <color rgb="FFFF0000"/>
      <name val="Teko"/>
    </font>
    <font>
      <b/>
      <sz val="11"/>
      <color rgb="FF000000"/>
      <name val="Calibri"/>
    </font>
    <font>
      <b/>
      <sz val="11"/>
      <color rgb="FF1F497D"/>
      <name val="Calibri"/>
    </font>
    <font>
      <b/>
      <sz val="11"/>
      <color rgb="FF1F497D"/>
      <name val="Times New Roman"/>
    </font>
    <font>
      <sz val="11"/>
      <color rgb="FF000000"/>
      <name val="Times New Roman"/>
    </font>
    <font>
      <b/>
      <sz val="11"/>
      <color rgb="FF974706"/>
      <name val="Times New Roman"/>
    </font>
    <font>
      <b/>
      <sz val="11"/>
      <color rgb="FF494529"/>
      <name val="Times New Roman"/>
    </font>
    <font>
      <sz val="11"/>
      <color rgb="FF494529"/>
      <name val="Times New Roman"/>
    </font>
    <font>
      <sz val="12"/>
      <color theme="1"/>
      <name val="&quot;Times New Roman&quot;"/>
    </font>
    <font>
      <b/>
      <sz val="12"/>
      <color theme="1"/>
      <name val="&quot;Times New Roman&quot;"/>
    </font>
    <font>
      <sz val="12"/>
      <color theme="1"/>
      <name val="Times New Roman"/>
    </font>
    <font>
      <sz val="10"/>
      <color theme="1"/>
      <name val="&quot;Times New Roman&quot;"/>
    </font>
    <font>
      <b/>
      <sz val="12"/>
      <color theme="1"/>
      <name val="Times New Roman"/>
    </font>
    <font>
      <sz val="12"/>
      <color rgb="FF000000"/>
      <name val="Times New Roman"/>
    </font>
    <font>
      <sz val="12"/>
      <color theme="1"/>
      <name val="Arial"/>
    </font>
    <font>
      <b/>
      <sz val="12"/>
      <color theme="1"/>
      <name val="Arial"/>
    </font>
    <font>
      <b/>
      <sz val="12"/>
      <color rgb="FF1F497D"/>
      <name val="Arial"/>
    </font>
    <font>
      <sz val="10"/>
      <color theme="1"/>
      <name val="Arial"/>
    </font>
    <font>
      <b/>
      <sz val="12"/>
      <color rgb="FF000000"/>
      <name val="Times New Roman"/>
    </font>
    <font>
      <sz val="10"/>
      <color theme="1"/>
      <name val="Times New Roman"/>
    </font>
    <font>
      <b/>
      <sz val="12"/>
      <color rgb="FF1F497D"/>
      <name val="Times New Roman"/>
    </font>
    <font>
      <b/>
      <sz val="12"/>
      <color rgb="FF974706"/>
      <name val="Times New Roman"/>
    </font>
    <font>
      <b/>
      <sz val="12"/>
      <color rgb="FF494529"/>
      <name val="Times New Roman"/>
    </font>
    <font>
      <sz val="12"/>
      <color rgb="FF494529"/>
      <name val="Times New Roman"/>
    </font>
    <font>
      <b/>
      <sz val="11"/>
      <color rgb="FF000000"/>
      <name val="Times New Roman"/>
    </font>
    <font>
      <sz val="14"/>
      <color theme="1"/>
      <name val="Times New Roman"/>
    </font>
    <font>
      <b/>
      <sz val="14"/>
      <color rgb="FF000000"/>
      <name val="Times New Roman"/>
    </font>
    <font>
      <b/>
      <sz val="14"/>
      <color rgb="FF000000"/>
      <name val="Calibri"/>
    </font>
    <font>
      <b/>
      <sz val="14"/>
      <color theme="1"/>
      <name val="Arial"/>
    </font>
    <font>
      <b/>
      <sz val="14"/>
      <color rgb="FF1F497D"/>
      <name val="Calibri"/>
    </font>
    <font>
      <sz val="12"/>
      <color rgb="FF000000"/>
      <name val="Calibri"/>
    </font>
    <font>
      <sz val="12"/>
      <color theme="1"/>
      <name val="Calibri"/>
    </font>
    <font>
      <b/>
      <sz val="14"/>
      <color theme="1"/>
      <name val="Calibri"/>
    </font>
    <font>
      <b/>
      <sz val="10"/>
      <color theme="1"/>
      <name val="Arial"/>
    </font>
    <font>
      <b/>
      <sz val="14"/>
      <color rgb="FF000000"/>
      <name val="Arial"/>
    </font>
    <font>
      <sz val="10"/>
      <color theme="1"/>
      <name val="Arial"/>
      <scheme val="minor"/>
    </font>
    <font>
      <sz val="11"/>
      <color theme="1"/>
      <name val="&quot;Times New Roman&quot;"/>
    </font>
    <font>
      <sz val="10"/>
      <name val="Arial"/>
    </font>
    <font>
      <b/>
      <sz val="11"/>
      <color theme="1"/>
      <name val="Calibri"/>
    </font>
    <font>
      <b/>
      <sz val="11"/>
      <color rgb="FF494529"/>
      <name val="Calibri"/>
    </font>
    <font>
      <sz val="11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7E6E6"/>
        <bgColor rgb="FFE7E6E6"/>
      </patternFill>
    </fill>
    <fill>
      <patternFill patternType="solid">
        <fgColor theme="6"/>
        <bgColor theme="6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61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2" borderId="0" xfId="0" applyFont="1" applyFill="1"/>
    <xf numFmtId="0" fontId="4" fillId="3" borderId="0" xfId="0" applyFont="1" applyFill="1"/>
    <xf numFmtId="0" fontId="8" fillId="0" borderId="1" xfId="0" applyFont="1" applyBorder="1"/>
    <xf numFmtId="0" fontId="9" fillId="0" borderId="1" xfId="0" applyFont="1" applyBorder="1"/>
    <xf numFmtId="0" fontId="9" fillId="0" borderId="2" xfId="0" applyFont="1" applyBorder="1"/>
    <xf numFmtId="0" fontId="9" fillId="0" borderId="2" xfId="0" applyFont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0" fontId="10" fillId="0" borderId="4" xfId="0" applyFont="1" applyBorder="1"/>
    <xf numFmtId="0" fontId="9" fillId="0" borderId="5" xfId="0" applyFont="1" applyBorder="1"/>
    <xf numFmtId="0" fontId="9" fillId="0" borderId="5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4" fillId="0" borderId="6" xfId="0" applyFont="1" applyBorder="1"/>
    <xf numFmtId="0" fontId="12" fillId="0" borderId="5" xfId="0" applyFont="1" applyBorder="1"/>
    <xf numFmtId="0" fontId="12" fillId="0" borderId="5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0" fillId="0" borderId="0" xfId="0" applyFont="1"/>
    <xf numFmtId="0" fontId="14" fillId="0" borderId="1" xfId="0" applyFont="1" applyBorder="1" applyAlignment="1">
      <alignment horizontal="right"/>
    </xf>
    <xf numFmtId="0" fontId="14" fillId="0" borderId="2" xfId="0" applyFont="1" applyBorder="1" applyAlignment="1">
      <alignment horizontal="right"/>
    </xf>
    <xf numFmtId="0" fontId="15" fillId="0" borderId="2" xfId="0" applyFont="1" applyBorder="1"/>
    <xf numFmtId="0" fontId="16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64" fontId="4" fillId="0" borderId="1" xfId="0" applyNumberFormat="1" applyFont="1" applyBorder="1"/>
    <xf numFmtId="0" fontId="14" fillId="0" borderId="4" xfId="0" applyFont="1" applyBorder="1" applyAlignment="1">
      <alignment horizontal="right"/>
    </xf>
    <xf numFmtId="0" fontId="14" fillId="0" borderId="5" xfId="0" applyFont="1" applyBorder="1" applyAlignment="1">
      <alignment horizontal="right"/>
    </xf>
    <xf numFmtId="0" fontId="15" fillId="0" borderId="5" xfId="0" applyFont="1" applyBorder="1"/>
    <xf numFmtId="0" fontId="14" fillId="0" borderId="4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8" fillId="0" borderId="1" xfId="0" applyFont="1" applyBorder="1"/>
    <xf numFmtId="0" fontId="18" fillId="0" borderId="1" xfId="0" applyFont="1" applyBorder="1" applyAlignment="1">
      <alignment horizontal="center"/>
    </xf>
    <xf numFmtId="164" fontId="19" fillId="0" borderId="1" xfId="0" applyNumberFormat="1" applyFont="1" applyBorder="1"/>
    <xf numFmtId="0" fontId="4" fillId="0" borderId="0" xfId="0" applyFont="1" applyAlignment="1">
      <alignment horizontal="right"/>
    </xf>
    <xf numFmtId="0" fontId="20" fillId="0" borderId="0" xfId="0" applyFont="1" applyAlignment="1">
      <alignment horizontal="right"/>
    </xf>
    <xf numFmtId="0" fontId="21" fillId="0" borderId="0" xfId="0" applyFont="1"/>
    <xf numFmtId="0" fontId="20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1" fillId="0" borderId="0" xfId="0" applyFont="1" applyAlignment="1">
      <alignment horizontal="right"/>
    </xf>
    <xf numFmtId="0" fontId="23" fillId="0" borderId="0" xfId="0" applyFont="1"/>
    <xf numFmtId="0" fontId="19" fillId="0" borderId="1" xfId="0" applyFont="1" applyBorder="1" applyAlignment="1">
      <alignment horizontal="right"/>
    </xf>
    <xf numFmtId="0" fontId="24" fillId="0" borderId="1" xfId="0" applyFont="1" applyBorder="1"/>
    <xf numFmtId="0" fontId="18" fillId="0" borderId="3" xfId="0" applyFont="1" applyBorder="1"/>
    <xf numFmtId="0" fontId="16" fillId="0" borderId="4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164" fontId="10" fillId="0" borderId="1" xfId="0" applyNumberFormat="1" applyFont="1" applyBorder="1"/>
    <xf numFmtId="0" fontId="25" fillId="0" borderId="1" xfId="0" applyFont="1" applyBorder="1"/>
    <xf numFmtId="0" fontId="7" fillId="2" borderId="0" xfId="0" applyFont="1" applyFill="1" applyAlignment="1">
      <alignment horizontal="center" vertical="center"/>
    </xf>
    <xf numFmtId="0" fontId="7" fillId="4" borderId="0" xfId="0" applyFont="1" applyFill="1"/>
    <xf numFmtId="0" fontId="26" fillId="0" borderId="1" xfId="0" applyFont="1" applyBorder="1"/>
    <xf numFmtId="0" fontId="26" fillId="0" borderId="2" xfId="0" applyFont="1" applyBorder="1"/>
    <xf numFmtId="0" fontId="26" fillId="0" borderId="2" xfId="0" applyFont="1" applyBorder="1" applyAlignment="1">
      <alignment horizontal="center"/>
    </xf>
    <xf numFmtId="0" fontId="19" fillId="0" borderId="4" xfId="0" applyFont="1" applyBorder="1"/>
    <xf numFmtId="0" fontId="26" fillId="0" borderId="5" xfId="0" applyFont="1" applyBorder="1"/>
    <xf numFmtId="0" fontId="26" fillId="0" borderId="5" xfId="0" applyFont="1" applyBorder="1" applyAlignment="1">
      <alignment horizontal="center"/>
    </xf>
    <xf numFmtId="0" fontId="27" fillId="0" borderId="5" xfId="0" applyFont="1" applyBorder="1" applyAlignment="1">
      <alignment horizontal="center"/>
    </xf>
    <xf numFmtId="0" fontId="28" fillId="0" borderId="5" xfId="0" applyFont="1" applyBorder="1"/>
    <xf numFmtId="0" fontId="28" fillId="0" borderId="5" xfId="0" applyFont="1" applyBorder="1" applyAlignment="1">
      <alignment horizontal="center"/>
    </xf>
    <xf numFmtId="0" fontId="29" fillId="0" borderId="5" xfId="0" applyFont="1" applyBorder="1" applyAlignment="1">
      <alignment horizontal="center"/>
    </xf>
    <xf numFmtId="0" fontId="19" fillId="0" borderId="0" xfId="0" applyFont="1"/>
    <xf numFmtId="0" fontId="26" fillId="0" borderId="1" xfId="0" applyFont="1" applyBorder="1" applyAlignment="1">
      <alignment horizontal="center"/>
    </xf>
    <xf numFmtId="164" fontId="18" fillId="0" borderId="1" xfId="0" applyNumberFormat="1" applyFont="1" applyBorder="1" applyAlignment="1">
      <alignment horizontal="center"/>
    </xf>
    <xf numFmtId="0" fontId="30" fillId="0" borderId="1" xfId="0" applyFont="1" applyBorder="1"/>
    <xf numFmtId="0" fontId="31" fillId="0" borderId="1" xfId="0" applyFont="1" applyBorder="1" applyAlignment="1">
      <alignment horizontal="center"/>
    </xf>
    <xf numFmtId="0" fontId="32" fillId="0" borderId="1" xfId="0" applyFont="1" applyBorder="1" applyAlignment="1">
      <alignment horizontal="center"/>
    </xf>
    <xf numFmtId="0" fontId="33" fillId="0" borderId="0" xfId="0" applyFont="1" applyAlignment="1">
      <alignment horizontal="center"/>
    </xf>
    <xf numFmtId="0" fontId="34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23" fillId="0" borderId="4" xfId="0" applyFont="1" applyBorder="1"/>
    <xf numFmtId="0" fontId="24" fillId="0" borderId="3" xfId="0" applyFont="1" applyBorder="1"/>
    <xf numFmtId="0" fontId="18" fillId="0" borderId="1" xfId="0" applyFont="1" applyBorder="1" applyAlignment="1">
      <alignment horizontal="left"/>
    </xf>
    <xf numFmtId="0" fontId="20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30" fillId="2" borderId="0" xfId="0" applyFont="1" applyFill="1" applyAlignment="1">
      <alignment horizontal="center" vertical="center"/>
    </xf>
    <xf numFmtId="0" fontId="24" fillId="0" borderId="1" xfId="0" applyFont="1" applyBorder="1" applyAlignment="1">
      <alignment horizontal="center"/>
    </xf>
    <xf numFmtId="0" fontId="19" fillId="0" borderId="4" xfId="0" applyFont="1" applyBorder="1" applyAlignment="1">
      <alignment horizontal="right"/>
    </xf>
    <xf numFmtId="0" fontId="28" fillId="0" borderId="1" xfId="0" applyFont="1" applyBorder="1" applyAlignment="1">
      <alignment horizontal="center"/>
    </xf>
    <xf numFmtId="0" fontId="19" fillId="0" borderId="7" xfId="0" applyFont="1" applyBorder="1" applyAlignment="1">
      <alignment horizontal="right"/>
    </xf>
    <xf numFmtId="0" fontId="24" fillId="0" borderId="7" xfId="0" applyFont="1" applyBorder="1"/>
    <xf numFmtId="0" fontId="16" fillId="0" borderId="7" xfId="0" applyFont="1" applyBorder="1" applyAlignment="1">
      <alignment horizontal="center"/>
    </xf>
    <xf numFmtId="0" fontId="18" fillId="0" borderId="7" xfId="0" applyFont="1" applyBorder="1" applyAlignment="1">
      <alignment horizontal="center"/>
    </xf>
    <xf numFmtId="0" fontId="19" fillId="0" borderId="0" xfId="0" applyFont="1" applyAlignment="1">
      <alignment horizontal="right"/>
    </xf>
    <xf numFmtId="0" fontId="24" fillId="0" borderId="0" xfId="0" applyFont="1"/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/>
    <xf numFmtId="0" fontId="16" fillId="0" borderId="0" xfId="0" applyFont="1"/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horizontal="right"/>
    </xf>
    <xf numFmtId="0" fontId="36" fillId="0" borderId="0" xfId="0" applyFont="1" applyAlignment="1">
      <alignment horizontal="right"/>
    </xf>
    <xf numFmtId="0" fontId="37" fillId="0" borderId="0" xfId="0" applyFont="1"/>
    <xf numFmtId="0" fontId="38" fillId="0" borderId="0" xfId="0" applyFont="1" applyAlignment="1">
      <alignment horizontal="center"/>
    </xf>
    <xf numFmtId="0" fontId="37" fillId="0" borderId="0" xfId="0" applyFont="1" applyAlignment="1">
      <alignment horizontal="right"/>
    </xf>
    <xf numFmtId="0" fontId="19" fillId="0" borderId="6" xfId="0" applyFont="1" applyBorder="1" applyAlignment="1">
      <alignment horizontal="right"/>
    </xf>
    <xf numFmtId="0" fontId="7" fillId="2" borderId="0" xfId="0" applyFont="1" applyFill="1" applyAlignment="1">
      <alignment vertical="center"/>
    </xf>
    <xf numFmtId="0" fontId="19" fillId="0" borderId="1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9" fillId="0" borderId="7" xfId="0" applyFont="1" applyBorder="1" applyAlignment="1">
      <alignment horizontal="center"/>
    </xf>
    <xf numFmtId="0" fontId="16" fillId="0" borderId="4" xfId="0" applyFont="1" applyBorder="1"/>
    <xf numFmtId="0" fontId="16" fillId="0" borderId="8" xfId="0" applyFont="1" applyBorder="1"/>
    <xf numFmtId="0" fontId="39" fillId="0" borderId="0" xfId="0" applyFont="1"/>
    <xf numFmtId="0" fontId="40" fillId="0" borderId="0" xfId="0" applyFont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24" fillId="0" borderId="2" xfId="0" applyFont="1" applyBorder="1"/>
    <xf numFmtId="0" fontId="24" fillId="0" borderId="5" xfId="0" applyFont="1" applyBorder="1"/>
    <xf numFmtId="0" fontId="18" fillId="0" borderId="5" xfId="0" applyFont="1" applyBorder="1"/>
    <xf numFmtId="0" fontId="24" fillId="0" borderId="0" xfId="0" applyFont="1" applyAlignment="1">
      <alignment horizontal="center"/>
    </xf>
    <xf numFmtId="0" fontId="15" fillId="0" borderId="1" xfId="0" applyFont="1" applyBorder="1"/>
    <xf numFmtId="0" fontId="16" fillId="0" borderId="1" xfId="0" applyFont="1" applyBorder="1" applyAlignment="1">
      <alignment horizontal="right"/>
    </xf>
    <xf numFmtId="0" fontId="15" fillId="0" borderId="4" xfId="0" applyFont="1" applyBorder="1" applyAlignment="1">
      <alignment horizontal="center"/>
    </xf>
    <xf numFmtId="0" fontId="23" fillId="0" borderId="4" xfId="0" applyFont="1" applyBorder="1" applyAlignment="1">
      <alignment horizontal="center"/>
    </xf>
    <xf numFmtId="0" fontId="7" fillId="4" borderId="0" xfId="0" applyFont="1" applyFill="1" applyAlignment="1">
      <alignment vertical="center"/>
    </xf>
    <xf numFmtId="0" fontId="14" fillId="0" borderId="7" xfId="0" applyFont="1" applyBorder="1" applyAlignment="1">
      <alignment horizontal="right"/>
    </xf>
    <xf numFmtId="0" fontId="14" fillId="0" borderId="0" xfId="0" applyFont="1" applyAlignment="1">
      <alignment horizontal="right"/>
    </xf>
    <xf numFmtId="0" fontId="41" fillId="0" borderId="1" xfId="0" applyFont="1" applyBorder="1"/>
    <xf numFmtId="0" fontId="24" fillId="0" borderId="7" xfId="0" applyFont="1" applyBorder="1" applyAlignment="1">
      <alignment horizontal="center"/>
    </xf>
    <xf numFmtId="0" fontId="42" fillId="5" borderId="1" xfId="0" applyFont="1" applyFill="1" applyBorder="1" applyAlignment="1">
      <alignment horizontal="center"/>
    </xf>
    <xf numFmtId="0" fontId="42" fillId="5" borderId="4" xfId="0" applyFont="1" applyFill="1" applyBorder="1" applyAlignment="1">
      <alignment horizontal="center"/>
    </xf>
    <xf numFmtId="0" fontId="23" fillId="0" borderId="8" xfId="0" applyFont="1" applyBorder="1"/>
    <xf numFmtId="0" fontId="44" fillId="6" borderId="8" xfId="0" applyFont="1" applyFill="1" applyBorder="1" applyAlignment="1">
      <alignment horizontal="center"/>
    </xf>
    <xf numFmtId="0" fontId="8" fillId="0" borderId="4" xfId="0" applyFont="1" applyBorder="1"/>
    <xf numFmtId="0" fontId="8" fillId="0" borderId="4" xfId="0" applyFont="1" applyBorder="1" applyAlignment="1">
      <alignment horizontal="center"/>
    </xf>
    <xf numFmtId="0" fontId="23" fillId="0" borderId="1" xfId="0" applyFont="1" applyBorder="1"/>
    <xf numFmtId="0" fontId="8" fillId="0" borderId="1" xfId="0" applyFont="1" applyBorder="1" applyAlignment="1">
      <alignment horizontal="center"/>
    </xf>
    <xf numFmtId="0" fontId="35" fillId="0" borderId="1" xfId="0" applyFont="1" applyBorder="1" applyAlignment="1">
      <alignment horizontal="center"/>
    </xf>
    <xf numFmtId="0" fontId="45" fillId="0" borderId="1" xfId="0" applyFont="1" applyBorder="1"/>
    <xf numFmtId="0" fontId="45" fillId="0" borderId="1" xfId="0" applyFont="1" applyBorder="1" applyAlignment="1">
      <alignment horizontal="center"/>
    </xf>
    <xf numFmtId="0" fontId="37" fillId="0" borderId="1" xfId="0" applyFont="1" applyBorder="1"/>
    <xf numFmtId="0" fontId="23" fillId="0" borderId="1" xfId="0" applyFont="1" applyBorder="1" applyAlignment="1">
      <alignment horizontal="right"/>
    </xf>
    <xf numFmtId="0" fontId="23" fillId="0" borderId="2" xfId="0" applyFont="1" applyBorder="1" applyAlignment="1">
      <alignment horizontal="right"/>
    </xf>
    <xf numFmtId="0" fontId="39" fillId="0" borderId="1" xfId="0" applyFont="1" applyBorder="1"/>
    <xf numFmtId="0" fontId="46" fillId="0" borderId="1" xfId="0" applyFont="1" applyBorder="1" applyAlignment="1">
      <alignment horizontal="right"/>
    </xf>
    <xf numFmtId="0" fontId="23" fillId="0" borderId="4" xfId="0" applyFont="1" applyBorder="1" applyAlignment="1">
      <alignment horizontal="right"/>
    </xf>
    <xf numFmtId="0" fontId="23" fillId="0" borderId="5" xfId="0" applyFont="1" applyBorder="1" applyAlignment="1">
      <alignment horizontal="right"/>
    </xf>
    <xf numFmtId="0" fontId="23" fillId="0" borderId="5" xfId="0" applyFont="1" applyBorder="1"/>
    <xf numFmtId="0" fontId="44" fillId="6" borderId="8" xfId="0" applyFont="1" applyFill="1" applyBorder="1"/>
    <xf numFmtId="0" fontId="46" fillId="0" borderId="2" xfId="0" applyFont="1" applyBorder="1" applyAlignment="1">
      <alignment horizontal="right"/>
    </xf>
    <xf numFmtId="0" fontId="23" fillId="0" borderId="2" xfId="0" applyFont="1" applyBorder="1"/>
    <xf numFmtId="0" fontId="16" fillId="0" borderId="2" xfId="0" applyFont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46" fillId="0" borderId="5" xfId="0" applyFont="1" applyBorder="1" applyAlignment="1">
      <alignment horizontal="right"/>
    </xf>
    <xf numFmtId="0" fontId="16" fillId="0" borderId="6" xfId="0" applyFont="1" applyBorder="1" applyAlignment="1">
      <alignment horizontal="center"/>
    </xf>
    <xf numFmtId="0" fontId="23" fillId="0" borderId="7" xfId="0" applyFont="1" applyBorder="1" applyAlignment="1">
      <alignment horizontal="right"/>
    </xf>
    <xf numFmtId="0" fontId="23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/>
    <xf numFmtId="0" fontId="6" fillId="0" borderId="0" xfId="0" applyFont="1" applyAlignment="1">
      <alignment horizontal="center"/>
    </xf>
    <xf numFmtId="0" fontId="7" fillId="2" borderId="0" xfId="0" applyFont="1" applyFill="1"/>
    <xf numFmtId="0" fontId="34" fillId="0" borderId="0" xfId="0" applyFont="1"/>
    <xf numFmtId="0" fontId="6" fillId="0" borderId="8" xfId="0" applyFont="1" applyBorder="1" applyAlignment="1">
      <alignment horizontal="left"/>
    </xf>
    <xf numFmtId="0" fontId="43" fillId="0" borderId="8" xfId="0" applyFont="1" applyBorder="1"/>
    <xf numFmtId="0" fontId="6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994"/>
  <sheetViews>
    <sheetView workbookViewId="0"/>
  </sheetViews>
  <sheetFormatPr defaultColWidth="12.6328125" defaultRowHeight="15" customHeight="1"/>
  <cols>
    <col min="1" max="1" width="5.08984375" customWidth="1"/>
    <col min="2" max="2" width="5.90625" customWidth="1"/>
    <col min="3" max="3" width="19.26953125" customWidth="1"/>
    <col min="4" max="4" width="11" customWidth="1"/>
    <col min="5" max="5" width="10" customWidth="1"/>
    <col min="6" max="6" width="10.08984375" customWidth="1"/>
    <col min="13" max="13" width="7.26953125" customWidth="1"/>
    <col min="14" max="14" width="4.26953125" customWidth="1"/>
    <col min="15" max="15" width="4.08984375" customWidth="1"/>
    <col min="16" max="16" width="4.36328125" customWidth="1"/>
  </cols>
  <sheetData>
    <row r="1" spans="1:17" ht="34" customHeight="1">
      <c r="A1" s="1"/>
      <c r="B1" s="153" t="s">
        <v>0</v>
      </c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2"/>
      <c r="N1" s="3"/>
      <c r="O1" s="3"/>
      <c r="P1" s="3"/>
      <c r="Q1" s="3"/>
    </row>
    <row r="2" spans="1:17" ht="21">
      <c r="A2" s="4"/>
      <c r="B2" s="155" t="s">
        <v>1</v>
      </c>
      <c r="C2" s="154"/>
      <c r="D2" s="154"/>
      <c r="E2" s="154"/>
      <c r="F2" s="154"/>
      <c r="G2" s="154"/>
      <c r="H2" s="154"/>
      <c r="I2" s="154"/>
      <c r="J2" s="154"/>
      <c r="K2" s="154"/>
      <c r="L2" s="156" t="s">
        <v>2</v>
      </c>
      <c r="M2" s="154"/>
      <c r="N2" s="3"/>
      <c r="O2" s="3"/>
      <c r="P2" s="3"/>
      <c r="Q2" s="6"/>
    </row>
    <row r="3" spans="1:17" ht="15.75" customHeight="1">
      <c r="A3" s="7" t="s">
        <v>3</v>
      </c>
      <c r="B3" s="8" t="s">
        <v>4</v>
      </c>
      <c r="C3" s="9" t="s">
        <v>5</v>
      </c>
      <c r="D3" s="10" t="s">
        <v>6</v>
      </c>
      <c r="E3" s="10" t="s">
        <v>7</v>
      </c>
      <c r="F3" s="10" t="s">
        <v>8</v>
      </c>
      <c r="G3" s="10" t="s">
        <v>9</v>
      </c>
      <c r="H3" s="10" t="s">
        <v>10</v>
      </c>
      <c r="I3" s="10" t="s">
        <v>11</v>
      </c>
      <c r="J3" s="10" t="s">
        <v>12</v>
      </c>
      <c r="K3" s="10" t="s">
        <v>13</v>
      </c>
      <c r="L3" s="10" t="s">
        <v>14</v>
      </c>
      <c r="M3" s="10" t="s">
        <v>15</v>
      </c>
      <c r="N3" s="11" t="s">
        <v>16</v>
      </c>
      <c r="O3" s="3"/>
      <c r="P3" s="3"/>
      <c r="Q3" s="3"/>
    </row>
    <row r="4" spans="1:17" ht="15.75" customHeight="1">
      <c r="A4" s="12"/>
      <c r="B4" s="13"/>
      <c r="C4" s="14" t="s">
        <v>17</v>
      </c>
      <c r="D4" s="15">
        <v>25</v>
      </c>
      <c r="E4" s="15">
        <v>50</v>
      </c>
      <c r="F4" s="15">
        <v>25</v>
      </c>
      <c r="G4" s="15">
        <v>50</v>
      </c>
      <c r="H4" s="15">
        <v>25</v>
      </c>
      <c r="I4" s="15">
        <v>50</v>
      </c>
      <c r="J4" s="15">
        <v>25</v>
      </c>
      <c r="K4" s="15">
        <v>25</v>
      </c>
      <c r="L4" s="15">
        <v>275</v>
      </c>
      <c r="M4" s="16"/>
      <c r="N4" s="17"/>
      <c r="O4" s="3"/>
      <c r="P4" s="3"/>
      <c r="Q4" s="3"/>
    </row>
    <row r="5" spans="1:17" ht="15.75" customHeight="1">
      <c r="A5" s="12"/>
      <c r="B5" s="13"/>
      <c r="C5" s="18" t="s">
        <v>18</v>
      </c>
      <c r="D5" s="19" t="s">
        <v>19</v>
      </c>
      <c r="E5" s="19" t="s">
        <v>19</v>
      </c>
      <c r="F5" s="19" t="s">
        <v>19</v>
      </c>
      <c r="G5" s="19" t="s">
        <v>19</v>
      </c>
      <c r="H5" s="19" t="s">
        <v>19</v>
      </c>
      <c r="I5" s="19" t="s">
        <v>19</v>
      </c>
      <c r="J5" s="19" t="s">
        <v>19</v>
      </c>
      <c r="K5" s="19" t="s">
        <v>19</v>
      </c>
      <c r="L5" s="19" t="s">
        <v>19</v>
      </c>
      <c r="M5" s="20"/>
      <c r="N5" s="17"/>
      <c r="O5" s="3"/>
      <c r="P5" s="3"/>
      <c r="Q5" s="3"/>
    </row>
    <row r="6" spans="1:17" ht="15.75" customHeight="1">
      <c r="A6" s="3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12"/>
      <c r="O6" s="3"/>
      <c r="P6" s="3"/>
      <c r="Q6" s="3"/>
    </row>
    <row r="7" spans="1:17" ht="15.75" customHeight="1">
      <c r="A7" s="22">
        <v>1</v>
      </c>
      <c r="B7" s="23">
        <v>1</v>
      </c>
      <c r="C7" s="24" t="s">
        <v>20</v>
      </c>
      <c r="D7" s="25"/>
      <c r="E7" s="25"/>
      <c r="F7" s="26">
        <v>24</v>
      </c>
      <c r="G7" s="27">
        <v>34</v>
      </c>
      <c r="H7" s="28">
        <v>25</v>
      </c>
      <c r="I7" s="26">
        <v>33.5</v>
      </c>
      <c r="J7" s="26">
        <v>20</v>
      </c>
      <c r="K7" s="26">
        <v>18</v>
      </c>
      <c r="L7" s="25">
        <f t="shared" ref="L7:L46" si="0">SUM(D7:K7)</f>
        <v>154.5</v>
      </c>
      <c r="M7" s="26">
        <v>39</v>
      </c>
      <c r="N7" s="29">
        <f t="shared" ref="N7:N46" si="1">L7/275*100</f>
        <v>56.18181818181818</v>
      </c>
      <c r="O7" s="3"/>
      <c r="P7" s="3"/>
      <c r="Q7" s="3"/>
    </row>
    <row r="8" spans="1:17" ht="15.75" customHeight="1">
      <c r="A8" s="30">
        <v>2</v>
      </c>
      <c r="B8" s="31">
        <v>2</v>
      </c>
      <c r="C8" s="32" t="s">
        <v>21</v>
      </c>
      <c r="D8" s="26">
        <v>16</v>
      </c>
      <c r="E8" s="27">
        <v>43</v>
      </c>
      <c r="F8" s="33">
        <v>24</v>
      </c>
      <c r="G8" s="34">
        <v>42</v>
      </c>
      <c r="H8" s="33">
        <v>25</v>
      </c>
      <c r="I8" s="33">
        <v>47.5</v>
      </c>
      <c r="J8" s="33">
        <v>20</v>
      </c>
      <c r="K8" s="33">
        <v>17</v>
      </c>
      <c r="L8" s="25">
        <f t="shared" si="0"/>
        <v>234.5</v>
      </c>
      <c r="M8" s="33">
        <v>50</v>
      </c>
      <c r="N8" s="29">
        <f t="shared" si="1"/>
        <v>85.27272727272728</v>
      </c>
      <c r="O8" s="3"/>
      <c r="P8" s="3"/>
      <c r="Q8" s="3"/>
    </row>
    <row r="9" spans="1:17" ht="15.75" customHeight="1">
      <c r="A9" s="30">
        <v>3</v>
      </c>
      <c r="B9" s="31">
        <v>3</v>
      </c>
      <c r="C9" s="32" t="s">
        <v>22</v>
      </c>
      <c r="D9" s="33">
        <v>18</v>
      </c>
      <c r="E9" s="34">
        <v>50</v>
      </c>
      <c r="F9" s="33">
        <v>23</v>
      </c>
      <c r="G9" s="34">
        <v>35.5</v>
      </c>
      <c r="H9" s="33">
        <v>24</v>
      </c>
      <c r="I9" s="33">
        <v>40.5</v>
      </c>
      <c r="J9" s="33">
        <v>19</v>
      </c>
      <c r="K9" s="33">
        <v>20</v>
      </c>
      <c r="L9" s="25">
        <f t="shared" si="0"/>
        <v>230</v>
      </c>
      <c r="M9" s="33">
        <v>56</v>
      </c>
      <c r="N9" s="29">
        <f t="shared" si="1"/>
        <v>83.636363636363626</v>
      </c>
      <c r="O9" s="3"/>
      <c r="P9" s="3"/>
      <c r="Q9" s="3"/>
    </row>
    <row r="10" spans="1:17" ht="15.75" customHeight="1">
      <c r="A10" s="30">
        <v>4</v>
      </c>
      <c r="B10" s="31">
        <v>4</v>
      </c>
      <c r="C10" s="32" t="s">
        <v>23</v>
      </c>
      <c r="D10" s="33">
        <v>25</v>
      </c>
      <c r="E10" s="34">
        <v>50</v>
      </c>
      <c r="F10" s="33">
        <v>24</v>
      </c>
      <c r="G10" s="34">
        <v>49.5</v>
      </c>
      <c r="H10" s="33">
        <v>25</v>
      </c>
      <c r="I10" s="33">
        <v>48.5</v>
      </c>
      <c r="J10" s="33">
        <v>23</v>
      </c>
      <c r="K10" s="33">
        <v>24</v>
      </c>
      <c r="L10" s="25">
        <f t="shared" si="0"/>
        <v>269</v>
      </c>
      <c r="M10" s="33">
        <v>25</v>
      </c>
      <c r="N10" s="29">
        <f t="shared" si="1"/>
        <v>97.818181818181813</v>
      </c>
      <c r="O10" s="3"/>
      <c r="P10" s="3"/>
      <c r="Q10" s="3"/>
    </row>
    <row r="11" spans="1:17" ht="15.75" customHeight="1">
      <c r="A11" s="30">
        <v>5</v>
      </c>
      <c r="B11" s="31">
        <v>5</v>
      </c>
      <c r="C11" s="32" t="s">
        <v>24</v>
      </c>
      <c r="D11" s="33">
        <v>22</v>
      </c>
      <c r="E11" s="34" t="s">
        <v>25</v>
      </c>
      <c r="F11" s="33">
        <v>23</v>
      </c>
      <c r="G11" s="34" t="s">
        <v>25</v>
      </c>
      <c r="H11" s="34" t="s">
        <v>25</v>
      </c>
      <c r="I11" s="33">
        <v>42</v>
      </c>
      <c r="J11" s="34" t="s">
        <v>25</v>
      </c>
      <c r="K11" s="34" t="s">
        <v>25</v>
      </c>
      <c r="L11" s="25">
        <f t="shared" si="0"/>
        <v>87</v>
      </c>
      <c r="M11" s="33" t="s">
        <v>26</v>
      </c>
      <c r="N11" s="29">
        <f t="shared" si="1"/>
        <v>31.636363636363633</v>
      </c>
      <c r="O11" s="3"/>
      <c r="P11" s="3"/>
      <c r="Q11" s="3"/>
    </row>
    <row r="12" spans="1:17" ht="15.75" customHeight="1">
      <c r="A12" s="30">
        <v>6</v>
      </c>
      <c r="B12" s="31">
        <v>6</v>
      </c>
      <c r="C12" s="32" t="s">
        <v>27</v>
      </c>
      <c r="D12" s="33">
        <v>7</v>
      </c>
      <c r="E12" s="34">
        <v>15</v>
      </c>
      <c r="F12" s="33">
        <v>11</v>
      </c>
      <c r="G12" s="34">
        <v>30</v>
      </c>
      <c r="H12" s="33">
        <v>5</v>
      </c>
      <c r="I12" s="33">
        <v>44</v>
      </c>
      <c r="J12" s="33">
        <v>15</v>
      </c>
      <c r="K12" s="33">
        <v>19</v>
      </c>
      <c r="L12" s="25">
        <f t="shared" si="0"/>
        <v>146</v>
      </c>
      <c r="M12" s="33">
        <v>26</v>
      </c>
      <c r="N12" s="29">
        <f t="shared" si="1"/>
        <v>53.090909090909086</v>
      </c>
      <c r="O12" s="3"/>
      <c r="P12" s="3"/>
      <c r="Q12" s="3"/>
    </row>
    <row r="13" spans="1:17" ht="15" customHeight="1">
      <c r="A13" s="30">
        <v>7</v>
      </c>
      <c r="B13" s="31">
        <v>7</v>
      </c>
      <c r="C13" s="32" t="s">
        <v>28</v>
      </c>
      <c r="D13" s="33">
        <v>18</v>
      </c>
      <c r="E13" s="34">
        <v>49</v>
      </c>
      <c r="F13" s="33">
        <v>24</v>
      </c>
      <c r="G13" s="34">
        <v>44</v>
      </c>
      <c r="H13" s="33">
        <v>25</v>
      </c>
      <c r="I13" s="33">
        <v>46</v>
      </c>
      <c r="J13" s="33">
        <v>20</v>
      </c>
      <c r="K13" s="33">
        <v>23</v>
      </c>
      <c r="L13" s="25">
        <f t="shared" si="0"/>
        <v>249</v>
      </c>
      <c r="M13" s="33">
        <v>43</v>
      </c>
      <c r="N13" s="29">
        <f t="shared" si="1"/>
        <v>90.545454545454547</v>
      </c>
      <c r="O13" s="3"/>
      <c r="P13" s="3"/>
      <c r="Q13" s="3"/>
    </row>
    <row r="14" spans="1:17" ht="15.5">
      <c r="A14" s="30">
        <v>8</v>
      </c>
      <c r="B14" s="31">
        <v>8</v>
      </c>
      <c r="C14" s="32" t="s">
        <v>29</v>
      </c>
      <c r="D14" s="35">
        <v>18</v>
      </c>
      <c r="E14" s="36">
        <v>50</v>
      </c>
      <c r="F14" s="35">
        <v>23</v>
      </c>
      <c r="G14" s="36">
        <v>39.5</v>
      </c>
      <c r="H14" s="33">
        <v>25</v>
      </c>
      <c r="I14" s="33">
        <v>46</v>
      </c>
      <c r="J14" s="33">
        <v>19</v>
      </c>
      <c r="K14" s="33">
        <v>21</v>
      </c>
      <c r="L14" s="25">
        <f t="shared" si="0"/>
        <v>241.5</v>
      </c>
      <c r="M14" s="33">
        <v>46</v>
      </c>
      <c r="N14" s="29">
        <f t="shared" si="1"/>
        <v>87.818181818181813</v>
      </c>
      <c r="O14" s="3"/>
      <c r="P14" s="3"/>
      <c r="Q14" s="3"/>
    </row>
    <row r="15" spans="1:17" ht="15.75" customHeight="1">
      <c r="A15" s="30">
        <v>9</v>
      </c>
      <c r="B15" s="31">
        <v>9</v>
      </c>
      <c r="C15" s="32" t="s">
        <v>30</v>
      </c>
      <c r="D15" s="33">
        <v>16</v>
      </c>
      <c r="E15" s="34">
        <v>35.5</v>
      </c>
      <c r="F15" s="33">
        <v>18</v>
      </c>
      <c r="G15" s="34">
        <v>37</v>
      </c>
      <c r="H15" s="33">
        <v>19</v>
      </c>
      <c r="I15" s="33">
        <v>47</v>
      </c>
      <c r="J15" s="33">
        <v>18</v>
      </c>
      <c r="K15" s="33">
        <v>19</v>
      </c>
      <c r="L15" s="25">
        <f t="shared" si="0"/>
        <v>209.5</v>
      </c>
      <c r="M15" s="33">
        <v>55</v>
      </c>
      <c r="N15" s="29">
        <f t="shared" si="1"/>
        <v>76.181818181818187</v>
      </c>
      <c r="O15" s="3"/>
      <c r="P15" s="3"/>
      <c r="Q15" s="3"/>
    </row>
    <row r="16" spans="1:17" ht="15.75" customHeight="1">
      <c r="A16" s="30">
        <v>10</v>
      </c>
      <c r="B16" s="31">
        <v>10</v>
      </c>
      <c r="C16" s="32" t="s">
        <v>31</v>
      </c>
      <c r="D16" s="33">
        <v>16</v>
      </c>
      <c r="E16" s="34">
        <v>33</v>
      </c>
      <c r="F16" s="33">
        <v>23</v>
      </c>
      <c r="G16" s="34">
        <v>42.5</v>
      </c>
      <c r="H16" s="33">
        <v>20</v>
      </c>
      <c r="I16" s="33">
        <v>34.5</v>
      </c>
      <c r="J16" s="33">
        <v>21</v>
      </c>
      <c r="K16" s="33">
        <v>22</v>
      </c>
      <c r="L16" s="25">
        <f t="shared" si="0"/>
        <v>212</v>
      </c>
      <c r="M16" s="33">
        <v>52</v>
      </c>
      <c r="N16" s="29">
        <f t="shared" si="1"/>
        <v>77.090909090909093</v>
      </c>
      <c r="O16" s="3"/>
      <c r="P16" s="3"/>
      <c r="Q16" s="3"/>
    </row>
    <row r="17" spans="1:17" ht="15.75" customHeight="1">
      <c r="A17" s="30">
        <v>11</v>
      </c>
      <c r="B17" s="31">
        <v>11</v>
      </c>
      <c r="C17" s="32" t="s">
        <v>32</v>
      </c>
      <c r="D17" s="33">
        <v>12</v>
      </c>
      <c r="E17" s="34">
        <v>28</v>
      </c>
      <c r="F17" s="33">
        <v>10</v>
      </c>
      <c r="G17" s="34">
        <v>33</v>
      </c>
      <c r="H17" s="33">
        <v>17</v>
      </c>
      <c r="I17" s="33">
        <v>46</v>
      </c>
      <c r="J17" s="33">
        <v>18</v>
      </c>
      <c r="K17" s="33">
        <v>21</v>
      </c>
      <c r="L17" s="25">
        <f t="shared" si="0"/>
        <v>185</v>
      </c>
      <c r="M17" s="33">
        <v>48</v>
      </c>
      <c r="N17" s="29">
        <f t="shared" si="1"/>
        <v>67.272727272727266</v>
      </c>
      <c r="O17" s="3"/>
      <c r="P17" s="3"/>
      <c r="Q17" s="3"/>
    </row>
    <row r="18" spans="1:17" ht="15.75" customHeight="1">
      <c r="A18" s="30">
        <v>12</v>
      </c>
      <c r="B18" s="31">
        <v>12</v>
      </c>
      <c r="C18" s="32" t="s">
        <v>33</v>
      </c>
      <c r="D18" s="33">
        <v>8</v>
      </c>
      <c r="E18" s="34">
        <v>15</v>
      </c>
      <c r="F18" s="33">
        <v>4</v>
      </c>
      <c r="G18" s="34">
        <v>12</v>
      </c>
      <c r="H18" s="33">
        <v>2</v>
      </c>
      <c r="I18" s="33">
        <v>41.5</v>
      </c>
      <c r="J18" s="33">
        <v>16</v>
      </c>
      <c r="K18" s="33">
        <v>18</v>
      </c>
      <c r="L18" s="25">
        <f t="shared" si="0"/>
        <v>116.5</v>
      </c>
      <c r="M18" s="33">
        <v>40</v>
      </c>
      <c r="N18" s="29">
        <f t="shared" si="1"/>
        <v>42.363636363636367</v>
      </c>
      <c r="O18" s="3"/>
      <c r="P18" s="3"/>
      <c r="Q18" s="3"/>
    </row>
    <row r="19" spans="1:17" ht="15" customHeight="1">
      <c r="A19" s="30">
        <v>13</v>
      </c>
      <c r="B19" s="31">
        <v>13</v>
      </c>
      <c r="C19" s="32" t="s">
        <v>34</v>
      </c>
      <c r="D19" s="33">
        <v>23</v>
      </c>
      <c r="E19" s="34">
        <v>50</v>
      </c>
      <c r="F19" s="33">
        <v>25</v>
      </c>
      <c r="G19" s="34">
        <v>49.5</v>
      </c>
      <c r="H19" s="33">
        <v>25</v>
      </c>
      <c r="I19" s="33">
        <v>40</v>
      </c>
      <c r="J19" s="33">
        <v>23</v>
      </c>
      <c r="K19" s="33">
        <v>19</v>
      </c>
      <c r="L19" s="25">
        <f t="shared" si="0"/>
        <v>254.5</v>
      </c>
      <c r="M19" s="33">
        <v>53</v>
      </c>
      <c r="N19" s="29">
        <f t="shared" si="1"/>
        <v>92.545454545454547</v>
      </c>
      <c r="O19" s="3"/>
      <c r="P19" s="3"/>
      <c r="Q19" s="3"/>
    </row>
    <row r="20" spans="1:17" ht="15.75" customHeight="1">
      <c r="A20" s="30">
        <v>14</v>
      </c>
      <c r="B20" s="31">
        <v>14</v>
      </c>
      <c r="C20" s="32" t="s">
        <v>35</v>
      </c>
      <c r="D20" s="33">
        <v>18</v>
      </c>
      <c r="E20" s="34">
        <v>43.5</v>
      </c>
      <c r="F20" s="33">
        <v>24</v>
      </c>
      <c r="G20" s="34">
        <v>48</v>
      </c>
      <c r="H20" s="33">
        <v>25</v>
      </c>
      <c r="I20" s="33">
        <v>45.5</v>
      </c>
      <c r="J20" s="33">
        <v>21</v>
      </c>
      <c r="K20" s="33">
        <v>22</v>
      </c>
      <c r="L20" s="25">
        <f t="shared" si="0"/>
        <v>247</v>
      </c>
      <c r="M20" s="33">
        <v>54</v>
      </c>
      <c r="N20" s="29">
        <f t="shared" si="1"/>
        <v>89.818181818181813</v>
      </c>
      <c r="O20" s="3"/>
      <c r="P20" s="3"/>
      <c r="Q20" s="3"/>
    </row>
    <row r="21" spans="1:17" ht="15.75" customHeight="1">
      <c r="A21" s="30">
        <v>15</v>
      </c>
      <c r="B21" s="31">
        <v>15</v>
      </c>
      <c r="C21" s="32" t="s">
        <v>36</v>
      </c>
      <c r="D21" s="33" t="s">
        <v>25</v>
      </c>
      <c r="E21" s="34">
        <v>33</v>
      </c>
      <c r="F21" s="34" t="s">
        <v>25</v>
      </c>
      <c r="G21" s="34">
        <v>48</v>
      </c>
      <c r="H21" s="33">
        <v>25</v>
      </c>
      <c r="I21" s="33">
        <v>38</v>
      </c>
      <c r="J21" s="33">
        <v>19</v>
      </c>
      <c r="K21" s="33">
        <v>22</v>
      </c>
      <c r="L21" s="25">
        <f t="shared" si="0"/>
        <v>185</v>
      </c>
      <c r="M21" s="33">
        <v>43</v>
      </c>
      <c r="N21" s="29">
        <f t="shared" si="1"/>
        <v>67.272727272727266</v>
      </c>
      <c r="O21" s="3"/>
      <c r="P21" s="3"/>
      <c r="Q21" s="3"/>
    </row>
    <row r="22" spans="1:17" ht="15.75" customHeight="1">
      <c r="A22" s="30">
        <v>16</v>
      </c>
      <c r="B22" s="31">
        <v>16</v>
      </c>
      <c r="C22" s="32" t="s">
        <v>37</v>
      </c>
      <c r="D22" s="33">
        <v>8</v>
      </c>
      <c r="E22" s="34">
        <v>12</v>
      </c>
      <c r="F22" s="33">
        <v>6</v>
      </c>
      <c r="G22" s="34">
        <v>13</v>
      </c>
      <c r="H22" s="33">
        <v>6</v>
      </c>
      <c r="I22" s="33">
        <v>48.5</v>
      </c>
      <c r="J22" s="33">
        <v>17</v>
      </c>
      <c r="K22" s="33">
        <v>21</v>
      </c>
      <c r="L22" s="25">
        <f t="shared" si="0"/>
        <v>131.5</v>
      </c>
      <c r="M22" s="33">
        <v>40</v>
      </c>
      <c r="N22" s="29">
        <f t="shared" si="1"/>
        <v>47.81818181818182</v>
      </c>
      <c r="O22" s="3"/>
      <c r="P22" s="3"/>
      <c r="Q22" s="3"/>
    </row>
    <row r="23" spans="1:17" ht="15.75" customHeight="1">
      <c r="A23" s="30">
        <v>17</v>
      </c>
      <c r="B23" s="31">
        <v>17</v>
      </c>
      <c r="C23" s="32" t="s">
        <v>38</v>
      </c>
      <c r="D23" s="33">
        <v>16</v>
      </c>
      <c r="E23" s="34">
        <v>27</v>
      </c>
      <c r="F23" s="33">
        <v>8</v>
      </c>
      <c r="G23" s="34">
        <v>35</v>
      </c>
      <c r="H23" s="33">
        <v>3</v>
      </c>
      <c r="I23" s="33">
        <v>48</v>
      </c>
      <c r="J23" s="33">
        <v>18</v>
      </c>
      <c r="K23" s="33">
        <v>19</v>
      </c>
      <c r="L23" s="25">
        <f t="shared" si="0"/>
        <v>174</v>
      </c>
      <c r="M23" s="33">
        <v>33</v>
      </c>
      <c r="N23" s="29">
        <f t="shared" si="1"/>
        <v>63.272727272727266</v>
      </c>
      <c r="O23" s="3"/>
      <c r="P23" s="3"/>
      <c r="Q23" s="3"/>
    </row>
    <row r="24" spans="1:17" ht="15.75" customHeight="1">
      <c r="A24" s="30">
        <v>18</v>
      </c>
      <c r="B24" s="31">
        <v>18</v>
      </c>
      <c r="C24" s="32" t="s">
        <v>39</v>
      </c>
      <c r="D24" s="33">
        <v>8</v>
      </c>
      <c r="E24" s="34">
        <v>15</v>
      </c>
      <c r="F24" s="33">
        <v>5</v>
      </c>
      <c r="G24" s="34">
        <v>13</v>
      </c>
      <c r="H24" s="33">
        <v>20</v>
      </c>
      <c r="I24" s="33">
        <v>49</v>
      </c>
      <c r="J24" s="33">
        <v>11</v>
      </c>
      <c r="K24" s="33">
        <v>15</v>
      </c>
      <c r="L24" s="25">
        <f t="shared" si="0"/>
        <v>136</v>
      </c>
      <c r="M24" s="33">
        <v>8</v>
      </c>
      <c r="N24" s="29">
        <f t="shared" si="1"/>
        <v>49.454545454545453</v>
      </c>
      <c r="O24" s="3"/>
      <c r="P24" s="3"/>
      <c r="Q24" s="3"/>
    </row>
    <row r="25" spans="1:17" ht="15.75" customHeight="1">
      <c r="A25" s="30">
        <v>19</v>
      </c>
      <c r="B25" s="31">
        <v>19</v>
      </c>
      <c r="C25" s="32" t="s">
        <v>40</v>
      </c>
      <c r="D25" s="33">
        <v>10</v>
      </c>
      <c r="E25" s="34">
        <v>13.5</v>
      </c>
      <c r="F25" s="33">
        <v>22</v>
      </c>
      <c r="G25" s="34">
        <v>21</v>
      </c>
      <c r="H25" s="33">
        <v>25</v>
      </c>
      <c r="I25" s="33">
        <v>43.5</v>
      </c>
      <c r="J25" s="33">
        <v>15</v>
      </c>
      <c r="K25" s="33">
        <v>18</v>
      </c>
      <c r="L25" s="25">
        <f t="shared" si="0"/>
        <v>168</v>
      </c>
      <c r="M25" s="33">
        <v>55</v>
      </c>
      <c r="N25" s="29">
        <f t="shared" si="1"/>
        <v>61.090909090909093</v>
      </c>
      <c r="O25" s="3"/>
      <c r="P25" s="3"/>
      <c r="Q25" s="3"/>
    </row>
    <row r="26" spans="1:17" ht="15.75" customHeight="1">
      <c r="A26" s="30">
        <v>20</v>
      </c>
      <c r="B26" s="31">
        <v>20</v>
      </c>
      <c r="C26" s="32" t="s">
        <v>41</v>
      </c>
      <c r="D26" s="33">
        <v>20</v>
      </c>
      <c r="E26" s="34">
        <v>46</v>
      </c>
      <c r="F26" s="33">
        <v>25</v>
      </c>
      <c r="G26" s="34">
        <v>37.5</v>
      </c>
      <c r="H26" s="33">
        <v>25</v>
      </c>
      <c r="I26" s="33">
        <v>43.5</v>
      </c>
      <c r="J26" s="33">
        <v>20</v>
      </c>
      <c r="K26" s="33">
        <v>21</v>
      </c>
      <c r="L26" s="25">
        <f t="shared" si="0"/>
        <v>238</v>
      </c>
      <c r="M26" s="33">
        <v>47</v>
      </c>
      <c r="N26" s="29">
        <f t="shared" si="1"/>
        <v>86.545454545454547</v>
      </c>
      <c r="O26" s="3"/>
      <c r="P26" s="3"/>
      <c r="Q26" s="3"/>
    </row>
    <row r="27" spans="1:17" ht="15.75" customHeight="1">
      <c r="A27" s="30">
        <v>21</v>
      </c>
      <c r="B27" s="31">
        <v>21</v>
      </c>
      <c r="C27" s="32" t="s">
        <v>42</v>
      </c>
      <c r="D27" s="33">
        <v>16</v>
      </c>
      <c r="E27" s="34">
        <v>19</v>
      </c>
      <c r="F27" s="33">
        <v>5</v>
      </c>
      <c r="G27" s="34">
        <v>20</v>
      </c>
      <c r="H27" s="33">
        <v>19</v>
      </c>
      <c r="I27" s="33">
        <v>47</v>
      </c>
      <c r="J27" s="33">
        <v>17</v>
      </c>
      <c r="K27" s="33">
        <v>22</v>
      </c>
      <c r="L27" s="25">
        <f t="shared" si="0"/>
        <v>165</v>
      </c>
      <c r="M27" s="33">
        <v>28</v>
      </c>
      <c r="N27" s="29">
        <f t="shared" si="1"/>
        <v>60</v>
      </c>
      <c r="O27" s="3"/>
      <c r="P27" s="3"/>
      <c r="Q27" s="3"/>
    </row>
    <row r="28" spans="1:17" ht="15.75" customHeight="1">
      <c r="A28" s="30">
        <v>22</v>
      </c>
      <c r="B28" s="31">
        <v>22</v>
      </c>
      <c r="C28" s="32" t="s">
        <v>43</v>
      </c>
      <c r="D28" s="33">
        <v>22</v>
      </c>
      <c r="E28" s="34">
        <v>30</v>
      </c>
      <c r="F28" s="33">
        <v>23</v>
      </c>
      <c r="G28" s="34">
        <v>44.5</v>
      </c>
      <c r="H28" s="33">
        <v>22</v>
      </c>
      <c r="I28" s="33">
        <v>34</v>
      </c>
      <c r="J28" s="33">
        <v>21</v>
      </c>
      <c r="K28" s="33">
        <v>20</v>
      </c>
      <c r="L28" s="25">
        <f t="shared" si="0"/>
        <v>216.5</v>
      </c>
      <c r="M28" s="33">
        <v>48</v>
      </c>
      <c r="N28" s="29">
        <f t="shared" si="1"/>
        <v>78.72727272727272</v>
      </c>
      <c r="O28" s="3"/>
      <c r="P28" s="3"/>
      <c r="Q28" s="3"/>
    </row>
    <row r="29" spans="1:17" ht="15.75" customHeight="1">
      <c r="A29" s="30">
        <v>23</v>
      </c>
      <c r="B29" s="31">
        <v>23</v>
      </c>
      <c r="C29" s="32" t="s">
        <v>44</v>
      </c>
      <c r="D29" s="33">
        <v>10</v>
      </c>
      <c r="E29" s="34">
        <v>15</v>
      </c>
      <c r="F29" s="33">
        <v>9</v>
      </c>
      <c r="G29" s="34">
        <v>19</v>
      </c>
      <c r="H29" s="33">
        <v>19</v>
      </c>
      <c r="I29" s="33">
        <v>44.5</v>
      </c>
      <c r="J29" s="33">
        <v>16</v>
      </c>
      <c r="K29" s="33">
        <v>21</v>
      </c>
      <c r="L29" s="25">
        <f t="shared" si="0"/>
        <v>153.5</v>
      </c>
      <c r="M29" s="33">
        <v>51</v>
      </c>
      <c r="N29" s="29">
        <f t="shared" si="1"/>
        <v>55.81818181818182</v>
      </c>
      <c r="O29" s="3"/>
      <c r="P29" s="3"/>
      <c r="Q29" s="3"/>
    </row>
    <row r="30" spans="1:17" ht="15.75" customHeight="1">
      <c r="A30" s="30">
        <v>24</v>
      </c>
      <c r="B30" s="31">
        <v>24</v>
      </c>
      <c r="C30" s="32" t="s">
        <v>45</v>
      </c>
      <c r="D30" s="33">
        <v>6</v>
      </c>
      <c r="E30" s="34">
        <v>15</v>
      </c>
      <c r="F30" s="33">
        <v>5</v>
      </c>
      <c r="G30" s="34">
        <v>6</v>
      </c>
      <c r="H30" s="33" t="s">
        <v>46</v>
      </c>
      <c r="I30" s="33">
        <v>39.5</v>
      </c>
      <c r="J30" s="33">
        <v>10</v>
      </c>
      <c r="K30" s="33">
        <v>13</v>
      </c>
      <c r="L30" s="25">
        <f t="shared" si="0"/>
        <v>94.5</v>
      </c>
      <c r="M30" s="33">
        <v>39</v>
      </c>
      <c r="N30" s="29">
        <f t="shared" si="1"/>
        <v>34.36363636363636</v>
      </c>
      <c r="O30" s="3"/>
      <c r="P30" s="3"/>
      <c r="Q30" s="3"/>
    </row>
    <row r="31" spans="1:17" ht="15.75" customHeight="1">
      <c r="A31" s="30">
        <v>25</v>
      </c>
      <c r="B31" s="31">
        <v>25</v>
      </c>
      <c r="C31" s="32" t="s">
        <v>47</v>
      </c>
      <c r="D31" s="33">
        <v>24</v>
      </c>
      <c r="E31" s="34">
        <v>47</v>
      </c>
      <c r="F31" s="33">
        <v>23</v>
      </c>
      <c r="G31" s="34">
        <v>43</v>
      </c>
      <c r="H31" s="33">
        <v>25</v>
      </c>
      <c r="I31" s="33">
        <v>44</v>
      </c>
      <c r="J31" s="33">
        <v>21</v>
      </c>
      <c r="K31" s="33">
        <v>22</v>
      </c>
      <c r="L31" s="25">
        <f t="shared" si="0"/>
        <v>249</v>
      </c>
      <c r="M31" s="33">
        <v>36</v>
      </c>
      <c r="N31" s="29">
        <f t="shared" si="1"/>
        <v>90.545454545454547</v>
      </c>
      <c r="O31" s="3"/>
      <c r="P31" s="3"/>
      <c r="Q31" s="3"/>
    </row>
    <row r="32" spans="1:17" ht="15.75" customHeight="1">
      <c r="A32" s="30">
        <v>26</v>
      </c>
      <c r="B32" s="31">
        <v>26</v>
      </c>
      <c r="C32" s="32" t="s">
        <v>48</v>
      </c>
      <c r="D32" s="33">
        <v>10</v>
      </c>
      <c r="E32" s="34">
        <v>16</v>
      </c>
      <c r="F32" s="33">
        <v>21</v>
      </c>
      <c r="G32" s="34">
        <v>15</v>
      </c>
      <c r="H32" s="33">
        <v>23</v>
      </c>
      <c r="I32" s="33">
        <v>44</v>
      </c>
      <c r="J32" s="33">
        <v>18</v>
      </c>
      <c r="K32" s="33">
        <v>20</v>
      </c>
      <c r="L32" s="25">
        <f t="shared" si="0"/>
        <v>167</v>
      </c>
      <c r="M32" s="33">
        <v>37</v>
      </c>
      <c r="N32" s="29">
        <f t="shared" si="1"/>
        <v>60.727272727272727</v>
      </c>
      <c r="O32" s="3"/>
      <c r="P32" s="3"/>
      <c r="Q32" s="3"/>
    </row>
    <row r="33" spans="1:17" ht="15.75" customHeight="1">
      <c r="A33" s="30">
        <v>27</v>
      </c>
      <c r="B33" s="31">
        <v>27</v>
      </c>
      <c r="C33" s="32" t="s">
        <v>49</v>
      </c>
      <c r="D33" s="33">
        <v>14</v>
      </c>
      <c r="E33" s="34">
        <v>20</v>
      </c>
      <c r="F33" s="33">
        <v>25</v>
      </c>
      <c r="G33" s="34">
        <v>44</v>
      </c>
      <c r="H33" s="33">
        <v>25</v>
      </c>
      <c r="I33" s="33">
        <v>48.5</v>
      </c>
      <c r="J33" s="33">
        <v>21</v>
      </c>
      <c r="K33" s="33">
        <v>20</v>
      </c>
      <c r="L33" s="25">
        <f t="shared" si="0"/>
        <v>217.5</v>
      </c>
      <c r="M33" s="33">
        <v>49</v>
      </c>
      <c r="N33" s="29">
        <f t="shared" si="1"/>
        <v>79.090909090909093</v>
      </c>
      <c r="O33" s="3"/>
      <c r="P33" s="3"/>
      <c r="Q33" s="3"/>
    </row>
    <row r="34" spans="1:17" ht="15" customHeight="1">
      <c r="A34" s="30">
        <v>28</v>
      </c>
      <c r="B34" s="31">
        <v>28</v>
      </c>
      <c r="C34" s="32" t="s">
        <v>50</v>
      </c>
      <c r="D34" s="33">
        <v>8</v>
      </c>
      <c r="E34" s="34">
        <v>15</v>
      </c>
      <c r="F34" s="33">
        <v>7</v>
      </c>
      <c r="G34" s="34">
        <v>34</v>
      </c>
      <c r="H34" s="33">
        <v>19</v>
      </c>
      <c r="I34" s="33">
        <v>43</v>
      </c>
      <c r="J34" s="33">
        <v>16</v>
      </c>
      <c r="K34" s="33">
        <v>24</v>
      </c>
      <c r="L34" s="25">
        <f t="shared" si="0"/>
        <v>166</v>
      </c>
      <c r="M34" s="33">
        <v>49</v>
      </c>
      <c r="N34" s="29">
        <f t="shared" si="1"/>
        <v>60.363636363636367</v>
      </c>
      <c r="O34" s="3"/>
      <c r="P34" s="3"/>
      <c r="Q34" s="3"/>
    </row>
    <row r="35" spans="1:17" ht="15.75" customHeight="1">
      <c r="A35" s="30">
        <v>29</v>
      </c>
      <c r="B35" s="31">
        <v>29</v>
      </c>
      <c r="C35" s="32" t="s">
        <v>51</v>
      </c>
      <c r="D35" s="33">
        <v>12</v>
      </c>
      <c r="E35" s="34">
        <v>30</v>
      </c>
      <c r="F35" s="33">
        <v>23</v>
      </c>
      <c r="G35" s="34">
        <v>34</v>
      </c>
      <c r="H35" s="33">
        <v>25</v>
      </c>
      <c r="I35" s="33">
        <v>42.5</v>
      </c>
      <c r="J35" s="33">
        <v>20</v>
      </c>
      <c r="K35" s="33">
        <v>21</v>
      </c>
      <c r="L35" s="25">
        <f t="shared" si="0"/>
        <v>207.5</v>
      </c>
      <c r="M35" s="33">
        <v>49</v>
      </c>
      <c r="N35" s="29">
        <f t="shared" si="1"/>
        <v>75.454545454545453</v>
      </c>
      <c r="O35" s="3"/>
      <c r="P35" s="3"/>
      <c r="Q35" s="3"/>
    </row>
    <row r="36" spans="1:17" ht="15.75" customHeight="1">
      <c r="A36" s="30">
        <v>30</v>
      </c>
      <c r="B36" s="31">
        <v>30</v>
      </c>
      <c r="C36" s="32" t="s">
        <v>52</v>
      </c>
      <c r="D36" s="33">
        <v>15</v>
      </c>
      <c r="E36" s="34">
        <v>20</v>
      </c>
      <c r="F36" s="33">
        <v>23</v>
      </c>
      <c r="G36" s="34">
        <v>33</v>
      </c>
      <c r="H36" s="33">
        <v>25</v>
      </c>
      <c r="I36" s="33">
        <v>42</v>
      </c>
      <c r="J36" s="33">
        <v>18</v>
      </c>
      <c r="K36" s="33">
        <v>18</v>
      </c>
      <c r="L36" s="25">
        <f t="shared" si="0"/>
        <v>194</v>
      </c>
      <c r="M36" s="33">
        <v>56</v>
      </c>
      <c r="N36" s="29">
        <f t="shared" si="1"/>
        <v>70.545454545454547</v>
      </c>
      <c r="O36" s="3"/>
      <c r="P36" s="3"/>
      <c r="Q36" s="3"/>
    </row>
    <row r="37" spans="1:17" ht="15.75" customHeight="1">
      <c r="A37" s="30">
        <v>31</v>
      </c>
      <c r="B37" s="31">
        <v>31</v>
      </c>
      <c r="C37" s="32" t="s">
        <v>53</v>
      </c>
      <c r="D37" s="33">
        <v>16</v>
      </c>
      <c r="E37" s="34">
        <v>26</v>
      </c>
      <c r="F37" s="33">
        <v>24</v>
      </c>
      <c r="G37" s="34">
        <v>28</v>
      </c>
      <c r="H37" s="33">
        <v>25</v>
      </c>
      <c r="I37" s="33">
        <v>43.5</v>
      </c>
      <c r="J37" s="33">
        <v>22</v>
      </c>
      <c r="K37" s="33">
        <v>23</v>
      </c>
      <c r="L37" s="25">
        <f t="shared" si="0"/>
        <v>207.5</v>
      </c>
      <c r="M37" s="33">
        <v>53</v>
      </c>
      <c r="N37" s="29">
        <f t="shared" si="1"/>
        <v>75.454545454545453</v>
      </c>
      <c r="O37" s="3"/>
      <c r="P37" s="3"/>
      <c r="Q37" s="3"/>
    </row>
    <row r="38" spans="1:17" ht="15.75" customHeight="1">
      <c r="A38" s="30">
        <v>32</v>
      </c>
      <c r="B38" s="31">
        <v>32</v>
      </c>
      <c r="C38" s="32" t="s">
        <v>54</v>
      </c>
      <c r="D38" s="33">
        <v>9</v>
      </c>
      <c r="E38" s="34">
        <v>15</v>
      </c>
      <c r="F38" s="33">
        <v>8</v>
      </c>
      <c r="G38" s="34">
        <v>13</v>
      </c>
      <c r="H38" s="33">
        <v>20</v>
      </c>
      <c r="I38" s="33">
        <v>48.5</v>
      </c>
      <c r="J38" s="33">
        <v>16</v>
      </c>
      <c r="K38" s="33">
        <v>18</v>
      </c>
      <c r="L38" s="25">
        <f t="shared" si="0"/>
        <v>147.5</v>
      </c>
      <c r="M38" s="33">
        <v>50</v>
      </c>
      <c r="N38" s="29">
        <f t="shared" si="1"/>
        <v>53.63636363636364</v>
      </c>
      <c r="O38" s="3"/>
      <c r="P38" s="3"/>
      <c r="Q38" s="3"/>
    </row>
    <row r="39" spans="1:17" ht="15.75" customHeight="1">
      <c r="A39" s="30">
        <v>33</v>
      </c>
      <c r="B39" s="31">
        <v>33</v>
      </c>
      <c r="C39" s="37" t="s">
        <v>55</v>
      </c>
      <c r="D39" s="38">
        <v>6</v>
      </c>
      <c r="E39" s="25">
        <v>19</v>
      </c>
      <c r="F39" s="38"/>
      <c r="G39" s="25"/>
      <c r="H39" s="25"/>
      <c r="I39" s="25"/>
      <c r="J39" s="25"/>
      <c r="K39" s="25"/>
      <c r="L39" s="25">
        <f t="shared" si="0"/>
        <v>25</v>
      </c>
      <c r="M39" s="25"/>
      <c r="N39" s="39">
        <f t="shared" si="1"/>
        <v>9.0909090909090917</v>
      </c>
      <c r="O39" s="3"/>
      <c r="P39" s="3"/>
      <c r="Q39" s="3"/>
    </row>
    <row r="40" spans="1:17" ht="15.75" customHeight="1">
      <c r="A40" s="30">
        <v>34</v>
      </c>
      <c r="B40" s="31">
        <v>34</v>
      </c>
      <c r="C40" s="37" t="s">
        <v>56</v>
      </c>
      <c r="D40" s="25" t="s">
        <v>25</v>
      </c>
      <c r="E40" s="25" t="s">
        <v>25</v>
      </c>
      <c r="F40" s="38"/>
      <c r="G40" s="25"/>
      <c r="H40" s="25">
        <v>14</v>
      </c>
      <c r="I40" s="25"/>
      <c r="J40" s="25"/>
      <c r="K40" s="25"/>
      <c r="L40" s="25">
        <f t="shared" si="0"/>
        <v>14</v>
      </c>
      <c r="M40" s="25"/>
      <c r="N40" s="39">
        <f t="shared" si="1"/>
        <v>5.0909090909090908</v>
      </c>
      <c r="O40" s="3"/>
      <c r="P40" s="3"/>
      <c r="Q40" s="3"/>
    </row>
    <row r="41" spans="1:17" ht="15.75" customHeight="1">
      <c r="A41" s="30">
        <v>35</v>
      </c>
      <c r="B41" s="31">
        <v>35</v>
      </c>
      <c r="C41" s="37" t="s">
        <v>57</v>
      </c>
      <c r="D41" s="25">
        <v>6</v>
      </c>
      <c r="E41" s="25">
        <v>15</v>
      </c>
      <c r="F41" s="38">
        <v>3</v>
      </c>
      <c r="G41" s="25">
        <v>7</v>
      </c>
      <c r="H41" s="25">
        <v>38</v>
      </c>
      <c r="I41" s="25">
        <v>11</v>
      </c>
      <c r="J41" s="25">
        <v>9</v>
      </c>
      <c r="K41" s="25"/>
      <c r="L41" s="25">
        <f t="shared" si="0"/>
        <v>89</v>
      </c>
      <c r="M41" s="25"/>
      <c r="N41" s="39">
        <f t="shared" si="1"/>
        <v>32.36363636363636</v>
      </c>
      <c r="O41" s="3"/>
      <c r="P41" s="3"/>
      <c r="Q41" s="3"/>
    </row>
    <row r="42" spans="1:17" ht="15.75" customHeight="1">
      <c r="A42" s="30">
        <v>36</v>
      </c>
      <c r="B42" s="31">
        <v>36</v>
      </c>
      <c r="C42" s="37" t="s">
        <v>58</v>
      </c>
      <c r="D42" s="25">
        <v>6</v>
      </c>
      <c r="E42" s="25">
        <v>15</v>
      </c>
      <c r="F42" s="38">
        <v>3</v>
      </c>
      <c r="G42" s="25">
        <v>7</v>
      </c>
      <c r="H42" s="25">
        <v>39</v>
      </c>
      <c r="I42" s="25">
        <v>11</v>
      </c>
      <c r="J42" s="25">
        <v>8</v>
      </c>
      <c r="K42" s="25"/>
      <c r="L42" s="25">
        <f t="shared" si="0"/>
        <v>89</v>
      </c>
      <c r="M42" s="25"/>
      <c r="N42" s="39">
        <f t="shared" si="1"/>
        <v>32.36363636363636</v>
      </c>
      <c r="P42" s="3"/>
    </row>
    <row r="43" spans="1:17" ht="15.75" customHeight="1">
      <c r="A43" s="30">
        <v>37</v>
      </c>
      <c r="B43" s="31">
        <v>37</v>
      </c>
      <c r="C43" s="37" t="s">
        <v>59</v>
      </c>
      <c r="D43" s="25" t="s">
        <v>25</v>
      </c>
      <c r="E43" s="25" t="s">
        <v>25</v>
      </c>
      <c r="F43" s="25"/>
      <c r="G43" s="25"/>
      <c r="H43" s="25"/>
      <c r="I43" s="25"/>
      <c r="J43" s="25"/>
      <c r="K43" s="25"/>
      <c r="L43" s="25">
        <f t="shared" si="0"/>
        <v>0</v>
      </c>
      <c r="M43" s="25"/>
      <c r="N43" s="39">
        <f t="shared" si="1"/>
        <v>0</v>
      </c>
      <c r="P43" s="3"/>
    </row>
    <row r="44" spans="1:17" ht="15.75" customHeight="1">
      <c r="A44" s="30">
        <v>38</v>
      </c>
      <c r="B44" s="31">
        <v>38</v>
      </c>
      <c r="C44" s="37" t="s">
        <v>60</v>
      </c>
      <c r="D44" s="25" t="s">
        <v>25</v>
      </c>
      <c r="E44" s="25" t="s">
        <v>25</v>
      </c>
      <c r="F44" s="25"/>
      <c r="G44" s="25"/>
      <c r="H44" s="25">
        <v>15</v>
      </c>
      <c r="I44" s="25"/>
      <c r="J44" s="25"/>
      <c r="K44" s="25"/>
      <c r="L44" s="25">
        <f t="shared" si="0"/>
        <v>15</v>
      </c>
      <c r="M44" s="25"/>
      <c r="N44" s="39">
        <f t="shared" si="1"/>
        <v>5.4545454545454541</v>
      </c>
      <c r="P44" s="3"/>
    </row>
    <row r="45" spans="1:17" ht="15.75" customHeight="1">
      <c r="A45" s="30">
        <v>39</v>
      </c>
      <c r="B45" s="31">
        <v>39</v>
      </c>
      <c r="C45" s="37" t="s">
        <v>61</v>
      </c>
      <c r="D45" s="25" t="s">
        <v>25</v>
      </c>
      <c r="E45" s="25" t="s">
        <v>25</v>
      </c>
      <c r="F45" s="25"/>
      <c r="G45" s="25"/>
      <c r="H45" s="25">
        <v>21</v>
      </c>
      <c r="I45" s="25"/>
      <c r="J45" s="25"/>
      <c r="K45" s="25"/>
      <c r="L45" s="25">
        <f t="shared" si="0"/>
        <v>21</v>
      </c>
      <c r="M45" s="25"/>
      <c r="N45" s="39">
        <f t="shared" si="1"/>
        <v>7.6363636363636367</v>
      </c>
      <c r="P45" s="3"/>
    </row>
    <row r="46" spans="1:17" ht="15.75" customHeight="1">
      <c r="A46" s="30">
        <v>40</v>
      </c>
      <c r="B46" s="31">
        <v>40</v>
      </c>
      <c r="C46" s="37" t="s">
        <v>62</v>
      </c>
      <c r="D46" s="25">
        <v>6</v>
      </c>
      <c r="E46" s="25">
        <v>15</v>
      </c>
      <c r="F46" s="25"/>
      <c r="G46" s="25"/>
      <c r="H46" s="25"/>
      <c r="I46" s="25"/>
      <c r="J46" s="25"/>
      <c r="K46" s="25"/>
      <c r="L46" s="25">
        <f t="shared" si="0"/>
        <v>21</v>
      </c>
      <c r="M46" s="25"/>
      <c r="N46" s="39">
        <f t="shared" si="1"/>
        <v>7.6363636363636367</v>
      </c>
      <c r="P46" s="3"/>
    </row>
    <row r="47" spans="1:17" ht="15.75" customHeight="1">
      <c r="A47" s="40"/>
      <c r="B47" s="41"/>
      <c r="C47" s="42"/>
      <c r="D47" s="43"/>
      <c r="E47" s="43"/>
      <c r="F47" s="43"/>
      <c r="G47" s="43"/>
      <c r="H47" s="43"/>
      <c r="I47" s="43"/>
      <c r="J47" s="43"/>
      <c r="K47" s="43"/>
      <c r="L47" s="44"/>
      <c r="M47" s="43"/>
      <c r="P47" s="3"/>
    </row>
    <row r="48" spans="1:17" ht="15.75" customHeight="1">
      <c r="A48" s="40"/>
      <c r="B48" s="41"/>
      <c r="C48" s="42"/>
      <c r="D48" s="43"/>
      <c r="E48" s="43"/>
      <c r="F48" s="43"/>
      <c r="G48" s="43"/>
      <c r="H48" s="42"/>
      <c r="I48" s="45"/>
      <c r="J48" s="43"/>
      <c r="K48" s="43"/>
      <c r="L48" s="44"/>
      <c r="M48" s="43"/>
      <c r="P48" s="3"/>
    </row>
    <row r="49" spans="5:10" ht="15.75" customHeight="1">
      <c r="E49" s="42"/>
      <c r="F49" s="45"/>
      <c r="G49" s="43"/>
    </row>
    <row r="50" spans="5:10" ht="15.75" customHeight="1">
      <c r="E50" s="42"/>
      <c r="F50" s="45"/>
      <c r="G50" s="43"/>
    </row>
    <row r="51" spans="5:10" ht="15.75" customHeight="1">
      <c r="E51" s="42"/>
      <c r="F51" s="42"/>
      <c r="G51" s="43"/>
      <c r="I51" s="43"/>
      <c r="J51" s="43"/>
    </row>
    <row r="52" spans="5:10" ht="15.75" customHeight="1">
      <c r="E52" s="42"/>
      <c r="F52" s="43"/>
      <c r="G52" s="43"/>
      <c r="I52" s="43"/>
      <c r="J52" s="43"/>
    </row>
    <row r="53" spans="5:10" ht="15.75" customHeight="1">
      <c r="E53" s="42"/>
      <c r="F53" s="43"/>
      <c r="G53" s="43"/>
      <c r="I53" s="43"/>
      <c r="J53" s="46"/>
    </row>
    <row r="54" spans="5:10" ht="15.75" customHeight="1"/>
    <row r="55" spans="5:10" ht="15.75" customHeight="1"/>
    <row r="56" spans="5:10" ht="15.75" customHeight="1"/>
    <row r="57" spans="5:10" ht="15.75" customHeight="1"/>
    <row r="58" spans="5:10" ht="15.75" customHeight="1"/>
    <row r="59" spans="5:10" ht="15.75" customHeight="1"/>
    <row r="60" spans="5:10" ht="15.75" customHeight="1"/>
    <row r="61" spans="5:10" ht="15.75" customHeight="1"/>
    <row r="62" spans="5:10" ht="15.75" customHeight="1"/>
    <row r="63" spans="5:10" ht="15.75" customHeight="1"/>
    <row r="64" spans="5:10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mergeCells count="3">
    <mergeCell ref="B1:L1"/>
    <mergeCell ref="B2:K2"/>
    <mergeCell ref="L2:M2"/>
  </mergeCells>
  <printOptions horizontalCentered="1" gridLines="1"/>
  <pageMargins left="0.25" right="0.25" top="0.75" bottom="0.75" header="0" footer="0"/>
  <pageSetup paperSize="8" pageOrder="overThenDown" orientation="landscape" cellComments="atEnd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  <pageSetUpPr fitToPage="1"/>
  </sheetPr>
  <dimension ref="A1:M999"/>
  <sheetViews>
    <sheetView workbookViewId="0">
      <selection sqref="A1:K1"/>
    </sheetView>
  </sheetViews>
  <sheetFormatPr defaultColWidth="12.6328125" defaultRowHeight="15" customHeight="1"/>
  <cols>
    <col min="1" max="2" width="5.26953125" customWidth="1"/>
    <col min="3" max="3" width="21.08984375" customWidth="1"/>
    <col min="4" max="5" width="12.6328125" customWidth="1"/>
    <col min="6" max="6" width="11.36328125" customWidth="1"/>
    <col min="7" max="7" width="10.7265625" customWidth="1"/>
    <col min="8" max="9" width="10.6328125" customWidth="1"/>
    <col min="12" max="12" width="13.36328125" customWidth="1"/>
  </cols>
  <sheetData>
    <row r="1" spans="1:13" ht="15.75" customHeight="1">
      <c r="A1" s="153" t="s">
        <v>195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2"/>
      <c r="M1" s="2"/>
    </row>
    <row r="2" spans="1:13" ht="15.75" customHeight="1">
      <c r="A2" s="155" t="s">
        <v>306</v>
      </c>
      <c r="B2" s="154"/>
      <c r="C2" s="154"/>
      <c r="D2" s="154"/>
      <c r="E2" s="154"/>
      <c r="F2" s="154"/>
      <c r="G2" s="154"/>
      <c r="H2" s="154"/>
      <c r="I2" s="154"/>
      <c r="J2" s="154"/>
      <c r="L2" s="101" t="s">
        <v>307</v>
      </c>
    </row>
    <row r="3" spans="1:13" ht="15.75" customHeight="1">
      <c r="A3" s="56" t="s">
        <v>3</v>
      </c>
      <c r="B3" s="56" t="s">
        <v>4</v>
      </c>
      <c r="C3" s="57" t="s">
        <v>5</v>
      </c>
      <c r="D3" s="58" t="s">
        <v>9</v>
      </c>
      <c r="E3" s="58" t="s">
        <v>11</v>
      </c>
      <c r="F3" s="58" t="s">
        <v>308</v>
      </c>
      <c r="G3" s="58" t="s">
        <v>7</v>
      </c>
      <c r="H3" s="58" t="s">
        <v>199</v>
      </c>
      <c r="I3" s="58" t="s">
        <v>200</v>
      </c>
      <c r="J3" s="58" t="s">
        <v>201</v>
      </c>
      <c r="K3" s="58" t="s">
        <v>13</v>
      </c>
      <c r="L3" s="58" t="s">
        <v>14</v>
      </c>
      <c r="M3" s="58" t="s">
        <v>15</v>
      </c>
    </row>
    <row r="4" spans="1:13" ht="15.75" customHeight="1">
      <c r="A4" s="106"/>
      <c r="B4" s="59"/>
      <c r="C4" s="60" t="s">
        <v>17</v>
      </c>
      <c r="D4" s="61">
        <v>50</v>
      </c>
      <c r="E4" s="61">
        <v>50</v>
      </c>
      <c r="F4" s="61">
        <v>50</v>
      </c>
      <c r="G4" s="61">
        <v>50</v>
      </c>
      <c r="H4" s="61">
        <v>50</v>
      </c>
      <c r="I4" s="61">
        <v>25</v>
      </c>
      <c r="J4" s="61">
        <v>25</v>
      </c>
      <c r="K4" s="61">
        <v>25</v>
      </c>
      <c r="L4" s="61">
        <f>SUM(D4:K4)</f>
        <v>325</v>
      </c>
      <c r="M4" s="62"/>
    </row>
    <row r="5" spans="1:13" ht="15.75" customHeight="1">
      <c r="A5" s="106"/>
      <c r="B5" s="59"/>
      <c r="C5" s="63" t="s">
        <v>18</v>
      </c>
      <c r="D5" s="64" t="s">
        <v>19</v>
      </c>
      <c r="E5" s="64" t="s">
        <v>19</v>
      </c>
      <c r="F5" s="64" t="s">
        <v>19</v>
      </c>
      <c r="G5" s="64" t="s">
        <v>19</v>
      </c>
      <c r="H5" s="64" t="s">
        <v>19</v>
      </c>
      <c r="I5" s="64" t="s">
        <v>19</v>
      </c>
      <c r="J5" s="64" t="s">
        <v>19</v>
      </c>
      <c r="K5" s="64" t="s">
        <v>19</v>
      </c>
      <c r="L5" s="64" t="s">
        <v>19</v>
      </c>
      <c r="M5" s="65"/>
    </row>
    <row r="6" spans="1:13" ht="15.75" customHeight="1">
      <c r="A6" s="107"/>
      <c r="B6" s="66"/>
      <c r="C6" s="66"/>
      <c r="D6" s="66"/>
      <c r="E6" s="66"/>
      <c r="F6" s="66"/>
      <c r="G6" s="66"/>
      <c r="H6" s="66"/>
      <c r="I6" s="66"/>
      <c r="J6" s="66"/>
      <c r="K6" s="93"/>
      <c r="L6" s="66"/>
      <c r="M6" s="66"/>
    </row>
    <row r="7" spans="1:13" ht="15.75" customHeight="1">
      <c r="A7" s="47">
        <v>1</v>
      </c>
      <c r="B7" s="47">
        <v>1</v>
      </c>
      <c r="C7" s="48" t="s">
        <v>309</v>
      </c>
      <c r="D7" s="26">
        <v>16</v>
      </c>
      <c r="E7" s="26">
        <v>31</v>
      </c>
      <c r="F7" s="26">
        <v>11</v>
      </c>
      <c r="G7" s="26">
        <v>42.5</v>
      </c>
      <c r="H7" s="26">
        <v>32</v>
      </c>
      <c r="I7" s="26">
        <v>18</v>
      </c>
      <c r="J7" s="26">
        <v>16</v>
      </c>
      <c r="K7" s="26">
        <v>23</v>
      </c>
      <c r="L7" s="25">
        <f t="shared" ref="L7:L30" si="0">SUM(D7:K7)</f>
        <v>189.5</v>
      </c>
      <c r="M7" s="26">
        <v>50</v>
      </c>
    </row>
    <row r="8" spans="1:13" ht="15.75" customHeight="1">
      <c r="A8" s="82">
        <v>2</v>
      </c>
      <c r="B8" s="82">
        <v>2</v>
      </c>
      <c r="C8" s="48" t="s">
        <v>310</v>
      </c>
      <c r="D8" s="33">
        <v>49</v>
      </c>
      <c r="E8" s="33">
        <v>47</v>
      </c>
      <c r="F8" s="33">
        <v>49</v>
      </c>
      <c r="G8" s="33">
        <v>43.5</v>
      </c>
      <c r="H8" s="33">
        <v>47</v>
      </c>
      <c r="I8" s="33">
        <v>23</v>
      </c>
      <c r="J8" s="33">
        <v>22</v>
      </c>
      <c r="K8" s="26">
        <v>24</v>
      </c>
      <c r="L8" s="25">
        <f t="shared" si="0"/>
        <v>304.5</v>
      </c>
      <c r="M8" s="26">
        <v>58</v>
      </c>
    </row>
    <row r="9" spans="1:13" ht="15.75" customHeight="1">
      <c r="A9" s="47">
        <v>3</v>
      </c>
      <c r="B9" s="47">
        <v>3</v>
      </c>
      <c r="C9" s="48" t="s">
        <v>311</v>
      </c>
      <c r="D9" s="33">
        <v>49</v>
      </c>
      <c r="E9" s="33">
        <v>44</v>
      </c>
      <c r="F9" s="33">
        <v>49</v>
      </c>
      <c r="G9" s="33">
        <v>47</v>
      </c>
      <c r="H9" s="33">
        <v>44</v>
      </c>
      <c r="I9" s="33">
        <v>23.5</v>
      </c>
      <c r="J9" s="33">
        <v>21</v>
      </c>
      <c r="K9" s="26">
        <v>23</v>
      </c>
      <c r="L9" s="25">
        <f t="shared" si="0"/>
        <v>300.5</v>
      </c>
      <c r="M9" s="26">
        <v>55</v>
      </c>
    </row>
    <row r="10" spans="1:13" ht="15.75" customHeight="1">
      <c r="A10" s="82">
        <v>4</v>
      </c>
      <c r="B10" s="82">
        <v>4</v>
      </c>
      <c r="C10" s="48" t="s">
        <v>312</v>
      </c>
      <c r="D10" s="33">
        <v>48</v>
      </c>
      <c r="E10" s="33">
        <v>47</v>
      </c>
      <c r="F10" s="33">
        <v>48</v>
      </c>
      <c r="G10" s="33">
        <v>49</v>
      </c>
      <c r="H10" s="33">
        <v>45</v>
      </c>
      <c r="I10" s="33">
        <v>23.5</v>
      </c>
      <c r="J10" s="33">
        <v>23</v>
      </c>
      <c r="K10" s="26">
        <v>24</v>
      </c>
      <c r="L10" s="25">
        <f t="shared" si="0"/>
        <v>307.5</v>
      </c>
      <c r="M10" s="26">
        <v>57</v>
      </c>
    </row>
    <row r="11" spans="1:13" ht="15.75" customHeight="1">
      <c r="A11" s="47">
        <v>5</v>
      </c>
      <c r="B11" s="47">
        <v>5</v>
      </c>
      <c r="C11" s="48" t="s">
        <v>313</v>
      </c>
      <c r="D11" s="33">
        <v>35</v>
      </c>
      <c r="E11" s="33">
        <v>37</v>
      </c>
      <c r="F11" s="33">
        <v>20</v>
      </c>
      <c r="G11" s="33">
        <v>28</v>
      </c>
      <c r="H11" s="33">
        <v>36</v>
      </c>
      <c r="I11" s="33">
        <v>15</v>
      </c>
      <c r="J11" s="33">
        <v>15</v>
      </c>
      <c r="K11" s="26">
        <v>23</v>
      </c>
      <c r="L11" s="25">
        <f t="shared" si="0"/>
        <v>209</v>
      </c>
      <c r="M11" s="26">
        <v>55</v>
      </c>
    </row>
    <row r="12" spans="1:13" ht="15.75" customHeight="1">
      <c r="A12" s="82">
        <v>6</v>
      </c>
      <c r="B12" s="82">
        <v>6</v>
      </c>
      <c r="C12" s="48" t="s">
        <v>314</v>
      </c>
      <c r="D12" s="33">
        <v>49</v>
      </c>
      <c r="E12" s="33">
        <v>47</v>
      </c>
      <c r="F12" s="33">
        <v>47</v>
      </c>
      <c r="G12" s="33">
        <v>47</v>
      </c>
      <c r="H12" s="33">
        <v>48</v>
      </c>
      <c r="I12" s="33">
        <v>24</v>
      </c>
      <c r="J12" s="33">
        <v>23.5</v>
      </c>
      <c r="K12" s="26">
        <v>23</v>
      </c>
      <c r="L12" s="25">
        <f t="shared" si="0"/>
        <v>308.5</v>
      </c>
      <c r="M12" s="26">
        <v>55</v>
      </c>
    </row>
    <row r="13" spans="1:13" ht="15.75" customHeight="1">
      <c r="A13" s="47">
        <v>7</v>
      </c>
      <c r="B13" s="47">
        <v>7</v>
      </c>
      <c r="C13" s="48" t="s">
        <v>315</v>
      </c>
      <c r="D13" s="33" t="s">
        <v>229</v>
      </c>
      <c r="E13" s="33" t="s">
        <v>46</v>
      </c>
      <c r="F13" s="33" t="s">
        <v>25</v>
      </c>
      <c r="G13" s="33" t="s">
        <v>46</v>
      </c>
      <c r="H13" s="33" t="s">
        <v>46</v>
      </c>
      <c r="I13" s="33" t="s">
        <v>230</v>
      </c>
      <c r="J13" s="75"/>
      <c r="K13" s="26" t="s">
        <v>230</v>
      </c>
      <c r="L13" s="25">
        <f t="shared" si="0"/>
        <v>0</v>
      </c>
      <c r="M13" s="26"/>
    </row>
    <row r="14" spans="1:13" ht="15.75" customHeight="1">
      <c r="A14" s="82">
        <v>8</v>
      </c>
      <c r="B14" s="82">
        <v>8</v>
      </c>
      <c r="C14" s="48" t="s">
        <v>316</v>
      </c>
      <c r="D14" s="33">
        <v>35</v>
      </c>
      <c r="E14" s="33">
        <v>36</v>
      </c>
      <c r="F14" s="33">
        <v>38</v>
      </c>
      <c r="G14" s="33">
        <v>20</v>
      </c>
      <c r="H14" s="33">
        <v>41</v>
      </c>
      <c r="I14" s="33">
        <v>15</v>
      </c>
      <c r="J14" s="33">
        <v>16</v>
      </c>
      <c r="K14" s="26">
        <v>19</v>
      </c>
      <c r="L14" s="25">
        <f t="shared" si="0"/>
        <v>220</v>
      </c>
      <c r="M14" s="26">
        <v>43</v>
      </c>
    </row>
    <row r="15" spans="1:13" ht="15.75" customHeight="1">
      <c r="A15" s="47">
        <v>9</v>
      </c>
      <c r="B15" s="47">
        <v>9</v>
      </c>
      <c r="C15" s="48" t="s">
        <v>317</v>
      </c>
      <c r="D15" s="33">
        <v>47</v>
      </c>
      <c r="E15" s="33">
        <v>37</v>
      </c>
      <c r="F15" s="33">
        <v>38</v>
      </c>
      <c r="G15" s="33">
        <v>32</v>
      </c>
      <c r="H15" s="33">
        <v>41</v>
      </c>
      <c r="I15" s="33">
        <v>16</v>
      </c>
      <c r="J15" s="33">
        <v>18</v>
      </c>
      <c r="K15" s="26">
        <v>19</v>
      </c>
      <c r="L15" s="25">
        <f t="shared" si="0"/>
        <v>248</v>
      </c>
      <c r="M15" s="26">
        <v>41</v>
      </c>
    </row>
    <row r="16" spans="1:13" ht="15.75" customHeight="1">
      <c r="A16" s="82">
        <v>10</v>
      </c>
      <c r="B16" s="82">
        <v>10</v>
      </c>
      <c r="C16" s="48" t="s">
        <v>318</v>
      </c>
      <c r="D16" s="33">
        <v>49</v>
      </c>
      <c r="E16" s="33">
        <v>36</v>
      </c>
      <c r="F16" s="33">
        <v>49</v>
      </c>
      <c r="G16" s="33">
        <v>43</v>
      </c>
      <c r="H16" s="33">
        <v>42</v>
      </c>
      <c r="I16" s="33">
        <v>18</v>
      </c>
      <c r="J16" s="33">
        <v>23</v>
      </c>
      <c r="K16" s="26">
        <v>23</v>
      </c>
      <c r="L16" s="25">
        <f t="shared" si="0"/>
        <v>283</v>
      </c>
      <c r="M16" s="26">
        <v>52</v>
      </c>
    </row>
    <row r="17" spans="1:13" ht="15.75" customHeight="1">
      <c r="A17" s="47">
        <v>11</v>
      </c>
      <c r="B17" s="47">
        <v>11</v>
      </c>
      <c r="C17" s="48" t="s">
        <v>319</v>
      </c>
      <c r="D17" s="33">
        <v>35</v>
      </c>
      <c r="E17" s="33">
        <v>33</v>
      </c>
      <c r="F17" s="33">
        <v>17</v>
      </c>
      <c r="G17" s="33">
        <v>31</v>
      </c>
      <c r="H17" s="33">
        <v>36</v>
      </c>
      <c r="I17" s="33">
        <v>18</v>
      </c>
      <c r="J17" s="33">
        <v>17</v>
      </c>
      <c r="K17" s="26">
        <v>22</v>
      </c>
      <c r="L17" s="25">
        <f t="shared" si="0"/>
        <v>209</v>
      </c>
      <c r="M17" s="26">
        <v>45</v>
      </c>
    </row>
    <row r="18" spans="1:13" ht="15.75" customHeight="1">
      <c r="A18" s="82">
        <v>12</v>
      </c>
      <c r="B18" s="82">
        <v>12</v>
      </c>
      <c r="C18" s="37" t="s">
        <v>320</v>
      </c>
      <c r="D18" s="33">
        <v>48</v>
      </c>
      <c r="E18" s="33">
        <v>42</v>
      </c>
      <c r="F18" s="33">
        <v>46</v>
      </c>
      <c r="G18" s="33">
        <v>44</v>
      </c>
      <c r="H18" s="33">
        <v>44</v>
      </c>
      <c r="I18" s="33">
        <v>19</v>
      </c>
      <c r="J18" s="33">
        <v>21</v>
      </c>
      <c r="K18" s="26">
        <v>23</v>
      </c>
      <c r="L18" s="25">
        <f t="shared" si="0"/>
        <v>287</v>
      </c>
      <c r="M18" s="26">
        <v>52</v>
      </c>
    </row>
    <row r="19" spans="1:13" ht="15.75" customHeight="1">
      <c r="A19" s="47">
        <v>13</v>
      </c>
      <c r="B19" s="47">
        <v>13</v>
      </c>
      <c r="C19" s="48" t="s">
        <v>321</v>
      </c>
      <c r="D19" s="33">
        <v>49</v>
      </c>
      <c r="E19" s="33">
        <v>47</v>
      </c>
      <c r="F19" s="33">
        <v>49</v>
      </c>
      <c r="G19" s="33">
        <v>48</v>
      </c>
      <c r="H19" s="33">
        <v>46</v>
      </c>
      <c r="I19" s="33">
        <v>22.5</v>
      </c>
      <c r="J19" s="33">
        <v>24</v>
      </c>
      <c r="K19" s="26">
        <v>24</v>
      </c>
      <c r="L19" s="25">
        <f t="shared" si="0"/>
        <v>309.5</v>
      </c>
      <c r="M19" s="26">
        <v>59</v>
      </c>
    </row>
    <row r="20" spans="1:13" ht="15.75" customHeight="1">
      <c r="A20" s="82">
        <v>14</v>
      </c>
      <c r="B20" s="82">
        <v>14</v>
      </c>
      <c r="C20" s="48" t="s">
        <v>322</v>
      </c>
      <c r="D20" s="33">
        <v>48</v>
      </c>
      <c r="E20" s="33">
        <v>48</v>
      </c>
      <c r="F20" s="33">
        <v>47</v>
      </c>
      <c r="G20" s="33">
        <v>46</v>
      </c>
      <c r="H20" s="33">
        <v>48</v>
      </c>
      <c r="I20" s="33">
        <v>21</v>
      </c>
      <c r="J20" s="33">
        <v>23</v>
      </c>
      <c r="K20" s="26">
        <v>24</v>
      </c>
      <c r="L20" s="25">
        <f t="shared" si="0"/>
        <v>305</v>
      </c>
      <c r="M20" s="26">
        <v>57</v>
      </c>
    </row>
    <row r="21" spans="1:13" ht="15.75" customHeight="1">
      <c r="A21" s="47">
        <v>15</v>
      </c>
      <c r="B21" s="47">
        <v>15</v>
      </c>
      <c r="C21" s="37" t="s">
        <v>323</v>
      </c>
      <c r="D21" s="33">
        <v>47</v>
      </c>
      <c r="E21" s="33">
        <v>31</v>
      </c>
      <c r="F21" s="33">
        <v>36</v>
      </c>
      <c r="G21" s="33">
        <v>45</v>
      </c>
      <c r="H21" s="33">
        <v>36</v>
      </c>
      <c r="I21" s="33">
        <v>18</v>
      </c>
      <c r="J21" s="33">
        <v>13</v>
      </c>
      <c r="K21" s="26">
        <v>23</v>
      </c>
      <c r="L21" s="25">
        <f t="shared" si="0"/>
        <v>249</v>
      </c>
      <c r="M21" s="26">
        <v>53</v>
      </c>
    </row>
    <row r="22" spans="1:13" ht="15.75" customHeight="1">
      <c r="A22" s="82">
        <v>16</v>
      </c>
      <c r="B22" s="82">
        <v>16</v>
      </c>
      <c r="C22" s="48" t="s">
        <v>324</v>
      </c>
      <c r="D22" s="33">
        <v>49</v>
      </c>
      <c r="E22" s="33">
        <v>47</v>
      </c>
      <c r="F22" s="33">
        <v>49</v>
      </c>
      <c r="G22" s="33">
        <v>49</v>
      </c>
      <c r="H22" s="33">
        <v>48</v>
      </c>
      <c r="I22" s="33">
        <v>22.5</v>
      </c>
      <c r="J22" s="33">
        <v>24</v>
      </c>
      <c r="K22" s="26">
        <v>24</v>
      </c>
      <c r="L22" s="25">
        <f t="shared" si="0"/>
        <v>312.5</v>
      </c>
      <c r="M22" s="26">
        <v>57</v>
      </c>
    </row>
    <row r="23" spans="1:13" ht="15.75" customHeight="1">
      <c r="A23" s="47">
        <v>17</v>
      </c>
      <c r="B23" s="47">
        <v>17</v>
      </c>
      <c r="C23" s="48" t="s">
        <v>325</v>
      </c>
      <c r="D23" s="33">
        <v>47</v>
      </c>
      <c r="E23" s="33">
        <v>46</v>
      </c>
      <c r="F23" s="33">
        <v>46</v>
      </c>
      <c r="G23" s="33">
        <v>47</v>
      </c>
      <c r="H23" s="33">
        <v>46</v>
      </c>
      <c r="I23" s="33">
        <v>20</v>
      </c>
      <c r="J23" s="33">
        <v>22.5</v>
      </c>
      <c r="K23" s="26">
        <v>24</v>
      </c>
      <c r="L23" s="25">
        <f t="shared" si="0"/>
        <v>298.5</v>
      </c>
      <c r="M23" s="26">
        <v>59</v>
      </c>
    </row>
    <row r="24" spans="1:13" ht="15.75" customHeight="1">
      <c r="A24" s="82">
        <v>18</v>
      </c>
      <c r="B24" s="82">
        <v>18</v>
      </c>
      <c r="C24" s="48" t="s">
        <v>326</v>
      </c>
      <c r="D24" s="33">
        <v>47</v>
      </c>
      <c r="E24" s="33">
        <v>31</v>
      </c>
      <c r="F24" s="33">
        <v>46</v>
      </c>
      <c r="G24" s="33">
        <v>45.5</v>
      </c>
      <c r="H24" s="33">
        <v>36</v>
      </c>
      <c r="I24" s="33">
        <v>18</v>
      </c>
      <c r="J24" s="33">
        <v>16</v>
      </c>
      <c r="K24" s="26">
        <v>23</v>
      </c>
      <c r="L24" s="25">
        <f t="shared" si="0"/>
        <v>262.5</v>
      </c>
      <c r="M24" s="26">
        <v>50</v>
      </c>
    </row>
    <row r="25" spans="1:13" ht="15.75" customHeight="1">
      <c r="A25" s="47">
        <v>19</v>
      </c>
      <c r="B25" s="47">
        <v>19</v>
      </c>
      <c r="C25" s="48" t="s">
        <v>327</v>
      </c>
      <c r="D25" s="33">
        <v>48</v>
      </c>
      <c r="E25" s="33">
        <v>45</v>
      </c>
      <c r="F25" s="33">
        <v>48</v>
      </c>
      <c r="G25" s="33">
        <v>45</v>
      </c>
      <c r="H25" s="33">
        <v>47</v>
      </c>
      <c r="I25" s="33">
        <v>22</v>
      </c>
      <c r="J25" s="33">
        <v>17</v>
      </c>
      <c r="K25" s="26">
        <v>23</v>
      </c>
      <c r="L25" s="25">
        <f t="shared" si="0"/>
        <v>295</v>
      </c>
      <c r="M25" s="26">
        <v>53</v>
      </c>
    </row>
    <row r="26" spans="1:13" ht="15.75" customHeight="1">
      <c r="A26" s="82">
        <v>20</v>
      </c>
      <c r="B26" s="82">
        <v>20</v>
      </c>
      <c r="C26" s="48" t="s">
        <v>328</v>
      </c>
      <c r="D26" s="33">
        <v>45</v>
      </c>
      <c r="E26" s="33">
        <v>36</v>
      </c>
      <c r="F26" s="33">
        <v>40</v>
      </c>
      <c r="G26" s="33">
        <v>48.5</v>
      </c>
      <c r="H26" s="33">
        <v>39</v>
      </c>
      <c r="I26" s="33">
        <v>21</v>
      </c>
      <c r="J26" s="33">
        <v>20</v>
      </c>
      <c r="K26" s="26">
        <v>23</v>
      </c>
      <c r="L26" s="25">
        <f t="shared" si="0"/>
        <v>272.5</v>
      </c>
      <c r="M26" s="26">
        <v>53</v>
      </c>
    </row>
    <row r="27" spans="1:13" ht="15.75" customHeight="1">
      <c r="A27" s="47">
        <v>21</v>
      </c>
      <c r="B27" s="47">
        <v>21</v>
      </c>
      <c r="C27" s="37" t="s">
        <v>329</v>
      </c>
      <c r="D27" s="33">
        <v>49</v>
      </c>
      <c r="E27" s="33">
        <v>47</v>
      </c>
      <c r="F27" s="33">
        <v>48</v>
      </c>
      <c r="G27" s="33">
        <v>49</v>
      </c>
      <c r="H27" s="33">
        <v>46</v>
      </c>
      <c r="I27" s="33">
        <v>22</v>
      </c>
      <c r="J27" s="33">
        <v>23</v>
      </c>
      <c r="K27" s="26">
        <v>23</v>
      </c>
      <c r="L27" s="25">
        <f t="shared" si="0"/>
        <v>307</v>
      </c>
      <c r="M27" s="26">
        <v>53</v>
      </c>
    </row>
    <row r="28" spans="1:13" ht="15.75" customHeight="1">
      <c r="A28" s="82">
        <v>22</v>
      </c>
      <c r="B28" s="82">
        <v>22</v>
      </c>
      <c r="C28" s="48" t="s">
        <v>330</v>
      </c>
      <c r="D28" s="33">
        <v>49</v>
      </c>
      <c r="E28" s="33">
        <v>49</v>
      </c>
      <c r="F28" s="33">
        <v>49</v>
      </c>
      <c r="G28" s="33">
        <v>49.5</v>
      </c>
      <c r="H28" s="33">
        <v>49</v>
      </c>
      <c r="I28" s="33">
        <v>24</v>
      </c>
      <c r="J28" s="33">
        <v>24</v>
      </c>
      <c r="K28" s="26">
        <v>24</v>
      </c>
      <c r="L28" s="25">
        <f t="shared" si="0"/>
        <v>317.5</v>
      </c>
      <c r="M28" s="26">
        <v>57</v>
      </c>
    </row>
    <row r="29" spans="1:13" ht="15.75" customHeight="1">
      <c r="A29" s="47">
        <v>23</v>
      </c>
      <c r="B29" s="47">
        <v>23</v>
      </c>
      <c r="C29" s="48" t="s">
        <v>331</v>
      </c>
      <c r="D29" s="33">
        <v>49</v>
      </c>
      <c r="E29" s="33">
        <v>47</v>
      </c>
      <c r="F29" s="33">
        <v>49</v>
      </c>
      <c r="G29" s="33">
        <v>48.5</v>
      </c>
      <c r="H29" s="33">
        <v>49</v>
      </c>
      <c r="I29" s="33">
        <v>22</v>
      </c>
      <c r="J29" s="33">
        <v>22.5</v>
      </c>
      <c r="K29" s="26">
        <v>24</v>
      </c>
      <c r="L29" s="25">
        <f t="shared" si="0"/>
        <v>311</v>
      </c>
      <c r="M29" s="26">
        <v>58</v>
      </c>
    </row>
    <row r="30" spans="1:13" ht="15.5">
      <c r="A30" s="82">
        <v>24</v>
      </c>
      <c r="B30" s="82">
        <v>24</v>
      </c>
      <c r="C30" s="49" t="s">
        <v>332</v>
      </c>
      <c r="D30" s="33">
        <v>43</v>
      </c>
      <c r="E30" s="33">
        <v>36</v>
      </c>
      <c r="F30" s="33">
        <v>42</v>
      </c>
      <c r="G30" s="33">
        <v>44.5</v>
      </c>
      <c r="H30" s="33">
        <v>39</v>
      </c>
      <c r="I30" s="33">
        <v>20</v>
      </c>
      <c r="J30" s="33">
        <v>19</v>
      </c>
      <c r="K30" s="26">
        <v>24</v>
      </c>
      <c r="L30" s="25">
        <f t="shared" si="0"/>
        <v>267.5</v>
      </c>
      <c r="M30" s="26">
        <v>53</v>
      </c>
    </row>
    <row r="31" spans="1:13" ht="15.75" customHeight="1">
      <c r="A31" s="84"/>
      <c r="B31" s="84"/>
      <c r="C31" s="85"/>
      <c r="D31" s="86"/>
      <c r="E31" s="86"/>
      <c r="F31" s="86"/>
      <c r="G31" s="86"/>
      <c r="H31" s="86"/>
      <c r="I31" s="86"/>
      <c r="J31" s="86"/>
      <c r="K31" s="86"/>
      <c r="L31" s="87"/>
      <c r="M31" s="86"/>
    </row>
    <row r="32" spans="1:13" ht="15.75" customHeight="1">
      <c r="A32" s="88"/>
      <c r="B32" s="88"/>
      <c r="C32" s="89"/>
      <c r="D32" s="90"/>
      <c r="E32" s="90"/>
      <c r="F32" s="90"/>
      <c r="G32" s="90"/>
      <c r="H32" s="90"/>
      <c r="I32" s="90"/>
      <c r="J32" s="90"/>
      <c r="K32" s="90"/>
      <c r="L32" s="91"/>
      <c r="M32" s="90"/>
    </row>
    <row r="33" spans="1:13" ht="15.75" customHeight="1">
      <c r="A33" s="88"/>
      <c r="B33" s="88"/>
      <c r="C33" s="89"/>
      <c r="D33" s="90"/>
      <c r="E33" s="90"/>
      <c r="F33" s="90"/>
      <c r="H33" s="90"/>
      <c r="I33" s="90"/>
      <c r="J33" s="90"/>
      <c r="K33" s="90"/>
      <c r="L33" s="91"/>
      <c r="M33" s="90"/>
    </row>
    <row r="34" spans="1:13" ht="15.75" customHeight="1">
      <c r="A34" s="88"/>
      <c r="B34" s="88"/>
      <c r="C34" s="89"/>
      <c r="D34" s="90"/>
      <c r="E34" s="90"/>
      <c r="F34" s="90"/>
      <c r="H34" s="90"/>
      <c r="I34" s="90"/>
      <c r="J34" s="90"/>
      <c r="K34" s="90"/>
      <c r="L34" s="91"/>
      <c r="M34" s="90"/>
    </row>
    <row r="35" spans="1:13" ht="15.75" customHeight="1">
      <c r="A35" s="88"/>
      <c r="B35" s="88"/>
      <c r="C35" s="89"/>
      <c r="D35" s="90"/>
      <c r="E35" s="90"/>
      <c r="F35" s="90"/>
      <c r="H35" s="90"/>
      <c r="I35" s="90"/>
      <c r="J35" s="90"/>
      <c r="K35" s="90"/>
      <c r="L35" s="91"/>
      <c r="M35" s="90"/>
    </row>
    <row r="36" spans="1:13" ht="15.75" customHeight="1">
      <c r="A36" s="88"/>
      <c r="B36" s="88"/>
      <c r="C36" s="89"/>
      <c r="D36" s="90"/>
      <c r="E36" s="90"/>
      <c r="F36" s="90"/>
      <c r="H36" s="90"/>
      <c r="I36" s="90"/>
      <c r="J36" s="90"/>
      <c r="K36" s="90"/>
      <c r="L36" s="91"/>
      <c r="M36" s="90"/>
    </row>
    <row r="37" spans="1:13" ht="15.75" customHeight="1">
      <c r="A37" s="88"/>
      <c r="B37" s="88"/>
      <c r="C37" s="89"/>
      <c r="D37" s="90"/>
      <c r="E37" s="90"/>
      <c r="F37" s="90"/>
      <c r="H37" s="90"/>
      <c r="I37" s="90"/>
      <c r="J37" s="90"/>
      <c r="K37" s="90"/>
      <c r="L37" s="91"/>
      <c r="M37" s="90"/>
    </row>
    <row r="38" spans="1:13" ht="15.75" customHeight="1">
      <c r="A38" s="88"/>
      <c r="B38" s="88"/>
      <c r="C38" s="89"/>
      <c r="D38" s="90"/>
      <c r="E38" s="90"/>
      <c r="F38" s="90"/>
      <c r="H38" s="90"/>
      <c r="I38" s="90"/>
      <c r="J38" s="90"/>
      <c r="K38" s="90"/>
      <c r="L38" s="91"/>
      <c r="M38" s="90"/>
    </row>
    <row r="39" spans="1:13" ht="15.75" customHeight="1">
      <c r="A39" s="88"/>
      <c r="B39" s="88"/>
      <c r="C39" s="89"/>
      <c r="D39" s="90"/>
      <c r="E39" s="90"/>
      <c r="F39" s="90"/>
      <c r="H39" s="90"/>
      <c r="I39" s="90"/>
      <c r="J39" s="90"/>
      <c r="K39" s="90"/>
      <c r="L39" s="91"/>
      <c r="M39" s="90"/>
    </row>
    <row r="40" spans="1:13" ht="15.75" customHeight="1">
      <c r="A40" s="40"/>
      <c r="B40" s="40"/>
      <c r="C40" s="46"/>
      <c r="D40" s="73"/>
      <c r="E40" s="73"/>
      <c r="F40" s="73"/>
      <c r="H40" s="73"/>
      <c r="I40" s="73"/>
      <c r="J40" s="73"/>
      <c r="K40" s="98"/>
      <c r="L40" s="98"/>
      <c r="M40" s="73"/>
    </row>
    <row r="41" spans="1:13" ht="15.75" customHeight="1">
      <c r="A41" s="40"/>
      <c r="B41" s="40"/>
      <c r="C41" s="46"/>
      <c r="D41" s="73"/>
      <c r="E41" s="73"/>
      <c r="F41" s="73"/>
      <c r="H41" s="73"/>
      <c r="I41" s="73"/>
      <c r="J41" s="73"/>
      <c r="K41" s="98"/>
      <c r="L41" s="98"/>
      <c r="M41" s="73"/>
    </row>
    <row r="42" spans="1:13" ht="15.75" customHeight="1">
      <c r="A42" s="40"/>
      <c r="B42" s="40"/>
      <c r="C42" s="46"/>
      <c r="D42" s="73"/>
      <c r="E42" s="73"/>
      <c r="F42" s="73"/>
      <c r="H42" s="73"/>
      <c r="I42" s="73"/>
      <c r="J42" s="73"/>
      <c r="K42" s="98"/>
      <c r="L42" s="98"/>
      <c r="M42" s="73"/>
    </row>
    <row r="43" spans="1:13" ht="15.75" customHeight="1">
      <c r="A43" s="40"/>
      <c r="B43" s="40"/>
      <c r="C43" s="46"/>
      <c r="D43" s="46"/>
      <c r="E43" s="108"/>
      <c r="F43" s="46"/>
      <c r="H43" s="46"/>
      <c r="I43" s="46"/>
      <c r="J43" s="46"/>
      <c r="K43" s="46"/>
      <c r="L43" s="98"/>
      <c r="M43" s="73"/>
    </row>
    <row r="44" spans="1:13" ht="15.75" customHeight="1">
      <c r="A44" s="40"/>
      <c r="B44" s="40"/>
      <c r="C44" s="46"/>
      <c r="D44" s="109"/>
      <c r="E44" s="109"/>
      <c r="F44" s="109"/>
      <c r="H44" s="109"/>
      <c r="I44" s="109"/>
      <c r="J44" s="109"/>
      <c r="K44" s="109"/>
      <c r="L44" s="98"/>
      <c r="M44" s="73"/>
    </row>
    <row r="45" spans="1:13" ht="15.75" customHeight="1">
      <c r="A45" s="40"/>
      <c r="B45" s="40"/>
      <c r="C45" s="46"/>
      <c r="D45" s="109"/>
      <c r="E45" s="109"/>
      <c r="F45" s="109"/>
      <c r="H45" s="109"/>
      <c r="I45" s="109"/>
      <c r="J45" s="109"/>
      <c r="K45" s="109"/>
      <c r="L45" s="98"/>
      <c r="M45" s="73"/>
    </row>
    <row r="46" spans="1:13" ht="15.75" customHeight="1">
      <c r="A46" s="40"/>
      <c r="B46" s="40"/>
      <c r="C46" s="46"/>
      <c r="D46" s="109"/>
      <c r="E46" s="109"/>
      <c r="F46" s="109"/>
      <c r="H46" s="109"/>
      <c r="I46" s="109"/>
      <c r="J46" s="109"/>
      <c r="K46" s="109"/>
      <c r="L46" s="98"/>
      <c r="M46" s="73"/>
    </row>
    <row r="47" spans="1:13" ht="15.75" customHeight="1"/>
    <row r="48" spans="1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">
    <mergeCell ref="A1:K1"/>
    <mergeCell ref="A2:J2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  <pageSetUpPr fitToPage="1"/>
  </sheetPr>
  <dimension ref="A1:M998"/>
  <sheetViews>
    <sheetView workbookViewId="0"/>
  </sheetViews>
  <sheetFormatPr defaultColWidth="12.6328125" defaultRowHeight="15" customHeight="1"/>
  <cols>
    <col min="1" max="2" width="5.26953125" customWidth="1"/>
    <col min="3" max="3" width="19.90625" customWidth="1"/>
    <col min="4" max="5" width="12.6328125" customWidth="1"/>
    <col min="6" max="6" width="11.36328125" customWidth="1"/>
    <col min="7" max="7" width="10.7265625" customWidth="1"/>
    <col min="8" max="9" width="10.6328125" customWidth="1"/>
    <col min="12" max="12" width="13.36328125" customWidth="1"/>
  </cols>
  <sheetData>
    <row r="1" spans="1:13" ht="15.75" customHeight="1">
      <c r="A1" s="153" t="s">
        <v>195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2"/>
      <c r="M1" s="2"/>
    </row>
    <row r="2" spans="1:13" ht="15.75" customHeight="1">
      <c r="A2" s="155" t="s">
        <v>333</v>
      </c>
      <c r="B2" s="154"/>
      <c r="C2" s="154"/>
      <c r="D2" s="154"/>
      <c r="E2" s="154"/>
      <c r="F2" s="154"/>
      <c r="G2" s="154"/>
      <c r="H2" s="154"/>
      <c r="I2" s="154"/>
      <c r="J2" s="154"/>
      <c r="L2" s="101" t="s">
        <v>334</v>
      </c>
    </row>
    <row r="3" spans="1:13" ht="15.75" customHeight="1">
      <c r="A3" s="56" t="s">
        <v>3</v>
      </c>
      <c r="B3" s="56" t="s">
        <v>4</v>
      </c>
      <c r="C3" s="57" t="s">
        <v>5</v>
      </c>
      <c r="D3" s="58" t="s">
        <v>9</v>
      </c>
      <c r="E3" s="58" t="s">
        <v>11</v>
      </c>
      <c r="F3" s="58" t="s">
        <v>200</v>
      </c>
      <c r="G3" s="58" t="s">
        <v>308</v>
      </c>
      <c r="H3" s="58" t="s">
        <v>7</v>
      </c>
      <c r="I3" s="58" t="s">
        <v>199</v>
      </c>
      <c r="J3" s="58" t="s">
        <v>201</v>
      </c>
      <c r="K3" s="58" t="s">
        <v>13</v>
      </c>
      <c r="L3" s="58" t="s">
        <v>14</v>
      </c>
      <c r="M3" s="58" t="s">
        <v>15</v>
      </c>
    </row>
    <row r="4" spans="1:13" ht="15.75" customHeight="1">
      <c r="A4" s="106"/>
      <c r="B4" s="59"/>
      <c r="C4" s="60" t="s">
        <v>17</v>
      </c>
      <c r="D4" s="61">
        <v>50</v>
      </c>
      <c r="E4" s="61">
        <v>50</v>
      </c>
      <c r="F4" s="61">
        <v>25</v>
      </c>
      <c r="G4" s="61">
        <v>50</v>
      </c>
      <c r="H4" s="61">
        <v>50</v>
      </c>
      <c r="I4" s="61">
        <v>50</v>
      </c>
      <c r="J4" s="61">
        <v>25</v>
      </c>
      <c r="K4" s="61">
        <v>25</v>
      </c>
      <c r="L4" s="61">
        <v>275</v>
      </c>
      <c r="M4" s="62"/>
    </row>
    <row r="5" spans="1:13" ht="15.75" customHeight="1">
      <c r="A5" s="106"/>
      <c r="B5" s="59"/>
      <c r="C5" s="63" t="s">
        <v>18</v>
      </c>
      <c r="D5" s="64" t="s">
        <v>19</v>
      </c>
      <c r="E5" s="64" t="s">
        <v>19</v>
      </c>
      <c r="F5" s="64" t="s">
        <v>19</v>
      </c>
      <c r="G5" s="64" t="s">
        <v>19</v>
      </c>
      <c r="H5" s="64" t="s">
        <v>19</v>
      </c>
      <c r="I5" s="64" t="s">
        <v>19</v>
      </c>
      <c r="J5" s="64" t="s">
        <v>19</v>
      </c>
      <c r="K5" s="64" t="s">
        <v>19</v>
      </c>
      <c r="L5" s="64" t="s">
        <v>19</v>
      </c>
      <c r="M5" s="65"/>
    </row>
    <row r="6" spans="1:13" ht="15.75" customHeight="1">
      <c r="A6" s="107"/>
      <c r="B6" s="66"/>
      <c r="C6" s="66"/>
      <c r="D6" s="66"/>
      <c r="E6" s="66"/>
      <c r="F6" s="66"/>
      <c r="G6" s="66"/>
      <c r="H6" s="66"/>
      <c r="I6" s="66"/>
      <c r="J6" s="66"/>
      <c r="K6" s="93"/>
      <c r="L6" s="66"/>
      <c r="M6" s="66"/>
    </row>
    <row r="7" spans="1:13" ht="15.75" customHeight="1">
      <c r="A7" s="47">
        <v>1</v>
      </c>
      <c r="B7" s="47">
        <v>1</v>
      </c>
      <c r="C7" s="48" t="s">
        <v>335</v>
      </c>
      <c r="D7" s="26">
        <v>43</v>
      </c>
      <c r="E7" s="26">
        <v>31</v>
      </c>
      <c r="F7" s="26">
        <v>23</v>
      </c>
      <c r="G7" s="26">
        <v>48</v>
      </c>
      <c r="H7" s="26">
        <v>31</v>
      </c>
      <c r="I7" s="26">
        <v>42</v>
      </c>
      <c r="J7" s="26">
        <v>17</v>
      </c>
      <c r="K7" s="26">
        <v>18</v>
      </c>
      <c r="L7" s="38">
        <f t="shared" ref="L7:L29" si="0">SUM(D7:K7)</f>
        <v>253</v>
      </c>
      <c r="M7" s="26">
        <v>42</v>
      </c>
    </row>
    <row r="8" spans="1:13" ht="15.75" customHeight="1">
      <c r="A8" s="82">
        <v>2</v>
      </c>
      <c r="B8" s="82">
        <v>2</v>
      </c>
      <c r="C8" s="48" t="s">
        <v>336</v>
      </c>
      <c r="D8" s="33">
        <v>39</v>
      </c>
      <c r="E8" s="33">
        <v>36</v>
      </c>
      <c r="F8" s="33">
        <v>20</v>
      </c>
      <c r="G8" s="33">
        <v>27</v>
      </c>
      <c r="H8" s="33">
        <v>33</v>
      </c>
      <c r="I8" s="33">
        <v>41</v>
      </c>
      <c r="J8" s="33">
        <v>19</v>
      </c>
      <c r="K8" s="33">
        <v>21</v>
      </c>
      <c r="L8" s="38">
        <f t="shared" si="0"/>
        <v>236</v>
      </c>
      <c r="M8" s="33">
        <v>45</v>
      </c>
    </row>
    <row r="9" spans="1:13" ht="16.5" customHeight="1">
      <c r="A9" s="47">
        <v>3</v>
      </c>
      <c r="B9" s="47">
        <v>3</v>
      </c>
      <c r="C9" s="48" t="s">
        <v>337</v>
      </c>
      <c r="D9" s="33">
        <v>49</v>
      </c>
      <c r="E9" s="33">
        <v>37</v>
      </c>
      <c r="F9" s="33">
        <v>24</v>
      </c>
      <c r="G9" s="33">
        <v>47</v>
      </c>
      <c r="H9" s="33">
        <v>39</v>
      </c>
      <c r="I9" s="33">
        <v>35</v>
      </c>
      <c r="J9" s="33">
        <v>17</v>
      </c>
      <c r="K9" s="33">
        <v>16</v>
      </c>
      <c r="L9" s="38">
        <f t="shared" si="0"/>
        <v>264</v>
      </c>
      <c r="M9" s="33">
        <v>29</v>
      </c>
    </row>
    <row r="10" spans="1:13" ht="15.75" customHeight="1">
      <c r="A10" s="82">
        <v>4</v>
      </c>
      <c r="B10" s="82">
        <v>4</v>
      </c>
      <c r="C10" s="48" t="s">
        <v>338</v>
      </c>
      <c r="D10" s="33">
        <v>48</v>
      </c>
      <c r="E10" s="33">
        <v>48</v>
      </c>
      <c r="F10" s="33">
        <v>24</v>
      </c>
      <c r="G10" s="33">
        <v>43</v>
      </c>
      <c r="H10" s="33">
        <v>41</v>
      </c>
      <c r="I10" s="33">
        <v>47</v>
      </c>
      <c r="J10" s="33">
        <v>23.5</v>
      </c>
      <c r="K10" s="33">
        <v>17</v>
      </c>
      <c r="L10" s="38">
        <f t="shared" si="0"/>
        <v>291.5</v>
      </c>
      <c r="M10" s="33">
        <v>34</v>
      </c>
    </row>
    <row r="11" spans="1:13" ht="15.75" customHeight="1">
      <c r="A11" s="47">
        <v>5</v>
      </c>
      <c r="B11" s="47">
        <v>5</v>
      </c>
      <c r="C11" s="48" t="s">
        <v>339</v>
      </c>
      <c r="D11" s="33">
        <v>42</v>
      </c>
      <c r="E11" s="33">
        <v>36</v>
      </c>
      <c r="F11" s="33">
        <v>23</v>
      </c>
      <c r="G11" s="33">
        <v>49</v>
      </c>
      <c r="H11" s="33">
        <v>34</v>
      </c>
      <c r="I11" s="33">
        <v>37</v>
      </c>
      <c r="J11" s="33">
        <v>18</v>
      </c>
      <c r="K11" s="33">
        <v>21</v>
      </c>
      <c r="L11" s="38">
        <f t="shared" si="0"/>
        <v>260</v>
      </c>
      <c r="M11" s="33">
        <v>43</v>
      </c>
    </row>
    <row r="12" spans="1:13" ht="15.75" customHeight="1">
      <c r="A12" s="82">
        <v>6</v>
      </c>
      <c r="B12" s="82">
        <v>6</v>
      </c>
      <c r="C12" s="48" t="s">
        <v>340</v>
      </c>
      <c r="D12" s="33">
        <v>31</v>
      </c>
      <c r="E12" s="33">
        <v>31</v>
      </c>
      <c r="F12" s="33">
        <v>20</v>
      </c>
      <c r="G12" s="33">
        <v>14</v>
      </c>
      <c r="H12" s="33">
        <v>32</v>
      </c>
      <c r="I12" s="33">
        <v>32</v>
      </c>
      <c r="J12" s="33">
        <v>13</v>
      </c>
      <c r="K12" s="33">
        <v>16</v>
      </c>
      <c r="L12" s="38">
        <f t="shared" si="0"/>
        <v>189</v>
      </c>
      <c r="M12" s="33">
        <v>39</v>
      </c>
    </row>
    <row r="13" spans="1:13" ht="15.75" customHeight="1">
      <c r="A13" s="47">
        <v>7</v>
      </c>
      <c r="B13" s="47">
        <v>7</v>
      </c>
      <c r="C13" s="48" t="s">
        <v>58</v>
      </c>
      <c r="D13" s="33">
        <v>49</v>
      </c>
      <c r="E13" s="33">
        <v>45</v>
      </c>
      <c r="F13" s="33">
        <v>24</v>
      </c>
      <c r="G13" s="33">
        <v>49</v>
      </c>
      <c r="H13" s="33">
        <v>44</v>
      </c>
      <c r="I13" s="33">
        <v>45</v>
      </c>
      <c r="J13" s="33">
        <v>21</v>
      </c>
      <c r="K13" s="33">
        <v>20</v>
      </c>
      <c r="L13" s="38">
        <f t="shared" si="0"/>
        <v>297</v>
      </c>
      <c r="M13" s="33">
        <v>44</v>
      </c>
    </row>
    <row r="14" spans="1:13" ht="15.75" customHeight="1">
      <c r="A14" s="82">
        <v>8</v>
      </c>
      <c r="B14" s="82">
        <v>8</v>
      </c>
      <c r="C14" s="48" t="s">
        <v>341</v>
      </c>
      <c r="D14" s="33">
        <v>31</v>
      </c>
      <c r="E14" s="33">
        <v>28</v>
      </c>
      <c r="F14" s="33">
        <v>18</v>
      </c>
      <c r="G14" s="33">
        <v>22</v>
      </c>
      <c r="H14" s="33">
        <v>33</v>
      </c>
      <c r="I14" s="33">
        <v>31</v>
      </c>
      <c r="J14" s="33">
        <v>15.5</v>
      </c>
      <c r="K14" s="33">
        <v>16</v>
      </c>
      <c r="L14" s="38">
        <f t="shared" si="0"/>
        <v>194.5</v>
      </c>
      <c r="M14" s="33">
        <v>40</v>
      </c>
    </row>
    <row r="15" spans="1:13" ht="15.75" customHeight="1">
      <c r="A15" s="47">
        <v>9</v>
      </c>
      <c r="B15" s="47">
        <v>9</v>
      </c>
      <c r="C15" s="48" t="s">
        <v>342</v>
      </c>
      <c r="D15" s="33">
        <v>33.5</v>
      </c>
      <c r="E15" s="33">
        <v>31</v>
      </c>
      <c r="F15" s="33">
        <v>20</v>
      </c>
      <c r="G15" s="33">
        <v>32</v>
      </c>
      <c r="H15" s="33">
        <v>31</v>
      </c>
      <c r="I15" s="33">
        <v>31</v>
      </c>
      <c r="J15" s="33">
        <v>19</v>
      </c>
      <c r="K15" s="33">
        <v>20</v>
      </c>
      <c r="L15" s="38">
        <f t="shared" si="0"/>
        <v>217.5</v>
      </c>
      <c r="M15" s="33">
        <v>32</v>
      </c>
    </row>
    <row r="16" spans="1:13" ht="15.75" customHeight="1">
      <c r="A16" s="82">
        <v>10</v>
      </c>
      <c r="B16" s="82">
        <v>10</v>
      </c>
      <c r="C16" s="48" t="s">
        <v>343</v>
      </c>
      <c r="D16" s="33">
        <v>47</v>
      </c>
      <c r="E16" s="33">
        <v>33</v>
      </c>
      <c r="F16" s="33">
        <v>18</v>
      </c>
      <c r="G16" s="33">
        <v>45</v>
      </c>
      <c r="H16" s="33">
        <v>37</v>
      </c>
      <c r="I16" s="33">
        <v>32</v>
      </c>
      <c r="J16" s="33">
        <v>20.5</v>
      </c>
      <c r="K16" s="33">
        <v>18</v>
      </c>
      <c r="L16" s="38">
        <f t="shared" si="0"/>
        <v>250.5</v>
      </c>
      <c r="M16" s="33">
        <v>44</v>
      </c>
    </row>
    <row r="17" spans="1:13" ht="15.75" customHeight="1">
      <c r="A17" s="47">
        <v>11</v>
      </c>
      <c r="B17" s="47">
        <v>11</v>
      </c>
      <c r="C17" s="48" t="s">
        <v>344</v>
      </c>
      <c r="D17" s="33">
        <v>28</v>
      </c>
      <c r="E17" s="33">
        <v>40</v>
      </c>
      <c r="F17" s="33">
        <v>23</v>
      </c>
      <c r="G17" s="33">
        <v>30</v>
      </c>
      <c r="H17" s="33">
        <v>37</v>
      </c>
      <c r="I17" s="33">
        <v>36</v>
      </c>
      <c r="J17" s="33">
        <v>22</v>
      </c>
      <c r="K17" s="33">
        <v>18</v>
      </c>
      <c r="L17" s="38">
        <f t="shared" si="0"/>
        <v>234</v>
      </c>
      <c r="M17" s="33">
        <v>42</v>
      </c>
    </row>
    <row r="18" spans="1:13" ht="15.75" customHeight="1">
      <c r="A18" s="82">
        <v>12</v>
      </c>
      <c r="B18" s="82">
        <v>12</v>
      </c>
      <c r="C18" s="37" t="s">
        <v>345</v>
      </c>
      <c r="D18" s="75"/>
      <c r="E18" s="33" t="s">
        <v>46</v>
      </c>
      <c r="F18" s="33"/>
      <c r="G18" s="33" t="s">
        <v>25</v>
      </c>
      <c r="H18" s="33" t="s">
        <v>46</v>
      </c>
      <c r="I18" s="33" t="s">
        <v>265</v>
      </c>
      <c r="J18" s="75"/>
      <c r="K18" s="33">
        <v>0</v>
      </c>
      <c r="L18" s="38">
        <f t="shared" si="0"/>
        <v>0</v>
      </c>
      <c r="M18" s="33">
        <v>15</v>
      </c>
    </row>
    <row r="19" spans="1:13" ht="15.75" customHeight="1">
      <c r="A19" s="47">
        <v>13</v>
      </c>
      <c r="B19" s="47">
        <v>13</v>
      </c>
      <c r="C19" s="48" t="s">
        <v>346</v>
      </c>
      <c r="D19" s="33">
        <v>46.5</v>
      </c>
      <c r="E19" s="33">
        <v>45</v>
      </c>
      <c r="F19" s="33">
        <v>23</v>
      </c>
      <c r="G19" s="33">
        <v>35</v>
      </c>
      <c r="H19" s="33">
        <v>39</v>
      </c>
      <c r="I19" s="33">
        <v>36</v>
      </c>
      <c r="J19" s="33">
        <v>21</v>
      </c>
      <c r="K19" s="33">
        <v>17</v>
      </c>
      <c r="L19" s="38">
        <f t="shared" si="0"/>
        <v>262.5</v>
      </c>
      <c r="M19" s="33">
        <v>39</v>
      </c>
    </row>
    <row r="20" spans="1:13" ht="17.25" customHeight="1">
      <c r="A20" s="82">
        <v>14</v>
      </c>
      <c r="B20" s="82">
        <v>14</v>
      </c>
      <c r="C20" s="48" t="s">
        <v>347</v>
      </c>
      <c r="D20" s="33">
        <v>41</v>
      </c>
      <c r="E20" s="33">
        <v>49</v>
      </c>
      <c r="F20" s="33">
        <v>23</v>
      </c>
      <c r="G20" s="33">
        <v>49</v>
      </c>
      <c r="H20" s="33">
        <v>41</v>
      </c>
      <c r="I20" s="33">
        <v>49</v>
      </c>
      <c r="J20" s="33">
        <v>21</v>
      </c>
      <c r="K20" s="33">
        <v>15</v>
      </c>
      <c r="L20" s="38">
        <f t="shared" si="0"/>
        <v>288</v>
      </c>
      <c r="M20" s="33">
        <v>35</v>
      </c>
    </row>
    <row r="21" spans="1:13" ht="15.75" customHeight="1">
      <c r="A21" s="47">
        <v>15</v>
      </c>
      <c r="B21" s="47">
        <v>15</v>
      </c>
      <c r="C21" s="48" t="s">
        <v>348</v>
      </c>
      <c r="D21" s="33">
        <v>31.5</v>
      </c>
      <c r="E21" s="33">
        <v>44</v>
      </c>
      <c r="F21" s="33">
        <v>20</v>
      </c>
      <c r="G21" s="33">
        <v>32</v>
      </c>
      <c r="H21" s="33">
        <v>38</v>
      </c>
      <c r="I21" s="33">
        <v>32</v>
      </c>
      <c r="J21" s="33">
        <v>18</v>
      </c>
      <c r="K21" s="33">
        <v>18</v>
      </c>
      <c r="L21" s="38">
        <f t="shared" si="0"/>
        <v>233.5</v>
      </c>
      <c r="M21" s="33">
        <v>43</v>
      </c>
    </row>
    <row r="22" spans="1:13" ht="15.75" customHeight="1">
      <c r="A22" s="82">
        <v>16</v>
      </c>
      <c r="B22" s="82">
        <v>16</v>
      </c>
      <c r="C22" s="37" t="s">
        <v>349</v>
      </c>
      <c r="D22" s="33">
        <v>46.5</v>
      </c>
      <c r="E22" s="33">
        <v>47</v>
      </c>
      <c r="F22" s="33">
        <v>24</v>
      </c>
      <c r="G22" s="33">
        <v>49</v>
      </c>
      <c r="H22" s="33">
        <v>46</v>
      </c>
      <c r="I22" s="33">
        <v>47</v>
      </c>
      <c r="J22" s="33">
        <v>22</v>
      </c>
      <c r="K22" s="33">
        <v>24</v>
      </c>
      <c r="L22" s="38">
        <f t="shared" si="0"/>
        <v>305.5</v>
      </c>
      <c r="M22" s="33">
        <v>37</v>
      </c>
    </row>
    <row r="23" spans="1:13" ht="15.75" customHeight="1">
      <c r="A23" s="47">
        <v>17</v>
      </c>
      <c r="B23" s="47">
        <v>17</v>
      </c>
      <c r="C23" s="48" t="s">
        <v>350</v>
      </c>
      <c r="D23" s="33">
        <v>40</v>
      </c>
      <c r="E23" s="33">
        <v>47</v>
      </c>
      <c r="F23" s="33">
        <v>24</v>
      </c>
      <c r="G23" s="33">
        <v>38</v>
      </c>
      <c r="H23" s="33">
        <v>46</v>
      </c>
      <c r="I23" s="33">
        <v>46</v>
      </c>
      <c r="J23" s="33">
        <v>22</v>
      </c>
      <c r="K23" s="33">
        <v>20</v>
      </c>
      <c r="L23" s="38">
        <f t="shared" si="0"/>
        <v>283</v>
      </c>
      <c r="M23" s="33">
        <v>36</v>
      </c>
    </row>
    <row r="24" spans="1:13" ht="15.75" customHeight="1">
      <c r="A24" s="82">
        <v>18</v>
      </c>
      <c r="B24" s="82">
        <v>18</v>
      </c>
      <c r="C24" s="48" t="s">
        <v>351</v>
      </c>
      <c r="D24" s="33">
        <v>46</v>
      </c>
      <c r="E24" s="33">
        <v>45</v>
      </c>
      <c r="F24" s="33">
        <v>21</v>
      </c>
      <c r="G24" s="33">
        <v>47</v>
      </c>
      <c r="H24" s="33">
        <v>32</v>
      </c>
      <c r="I24" s="33">
        <v>37</v>
      </c>
      <c r="J24" s="33">
        <v>22.5</v>
      </c>
      <c r="K24" s="33">
        <v>18</v>
      </c>
      <c r="L24" s="38">
        <f t="shared" si="0"/>
        <v>268.5</v>
      </c>
      <c r="M24" s="33">
        <v>40</v>
      </c>
    </row>
    <row r="25" spans="1:13" ht="15.75" customHeight="1">
      <c r="A25" s="47">
        <v>19</v>
      </c>
      <c r="B25" s="47">
        <v>19</v>
      </c>
      <c r="C25" s="48" t="s">
        <v>352</v>
      </c>
      <c r="D25" s="33">
        <v>29</v>
      </c>
      <c r="E25" s="33">
        <v>28</v>
      </c>
      <c r="F25" s="33">
        <v>15</v>
      </c>
      <c r="G25" s="33">
        <v>12</v>
      </c>
      <c r="H25" s="33">
        <v>29</v>
      </c>
      <c r="I25" s="33">
        <v>31</v>
      </c>
      <c r="J25" s="33">
        <v>15</v>
      </c>
      <c r="K25" s="33">
        <v>10</v>
      </c>
      <c r="L25" s="38">
        <f t="shared" si="0"/>
        <v>169</v>
      </c>
      <c r="M25" s="33">
        <v>39</v>
      </c>
    </row>
    <row r="26" spans="1:13" ht="15.75" customHeight="1">
      <c r="A26" s="82">
        <v>20</v>
      </c>
      <c r="B26" s="82">
        <v>20</v>
      </c>
      <c r="C26" s="48" t="s">
        <v>353</v>
      </c>
      <c r="D26" s="33">
        <v>49.5</v>
      </c>
      <c r="E26" s="33">
        <v>45</v>
      </c>
      <c r="F26" s="33">
        <v>24</v>
      </c>
      <c r="G26" s="33">
        <v>49</v>
      </c>
      <c r="H26" s="33">
        <v>41</v>
      </c>
      <c r="I26" s="33">
        <v>44</v>
      </c>
      <c r="J26" s="33">
        <v>22.5</v>
      </c>
      <c r="K26" s="33">
        <v>20</v>
      </c>
      <c r="L26" s="38">
        <f t="shared" si="0"/>
        <v>295</v>
      </c>
      <c r="M26" s="33">
        <v>42</v>
      </c>
    </row>
    <row r="27" spans="1:13" ht="15.75" customHeight="1">
      <c r="A27" s="47">
        <v>21</v>
      </c>
      <c r="B27" s="47">
        <v>21</v>
      </c>
      <c r="C27" s="48" t="s">
        <v>354</v>
      </c>
      <c r="D27" s="33">
        <v>48</v>
      </c>
      <c r="E27" s="33">
        <v>45</v>
      </c>
      <c r="F27" s="33">
        <v>23</v>
      </c>
      <c r="G27" s="33">
        <v>49</v>
      </c>
      <c r="H27" s="33">
        <v>28</v>
      </c>
      <c r="I27" s="33">
        <v>45</v>
      </c>
      <c r="J27" s="33">
        <v>22.5</v>
      </c>
      <c r="K27" s="33">
        <v>20</v>
      </c>
      <c r="L27" s="38">
        <f t="shared" si="0"/>
        <v>280.5</v>
      </c>
      <c r="M27" s="33">
        <v>45</v>
      </c>
    </row>
    <row r="28" spans="1:13" ht="15.75" customHeight="1">
      <c r="A28" s="82">
        <v>22</v>
      </c>
      <c r="B28" s="82">
        <v>22</v>
      </c>
      <c r="C28" s="37" t="s">
        <v>355</v>
      </c>
      <c r="D28" s="33">
        <v>49</v>
      </c>
      <c r="E28" s="33">
        <v>41</v>
      </c>
      <c r="F28" s="33">
        <v>24</v>
      </c>
      <c r="G28" s="33">
        <v>48</v>
      </c>
      <c r="H28" s="33">
        <v>38</v>
      </c>
      <c r="I28" s="33">
        <v>41</v>
      </c>
      <c r="J28" s="33">
        <v>22.5</v>
      </c>
      <c r="K28" s="33">
        <v>18</v>
      </c>
      <c r="L28" s="38">
        <f t="shared" si="0"/>
        <v>281.5</v>
      </c>
      <c r="M28" s="33">
        <v>52</v>
      </c>
    </row>
    <row r="29" spans="1:13" ht="15.5">
      <c r="A29" s="47">
        <v>23</v>
      </c>
      <c r="B29" s="47">
        <v>23</v>
      </c>
      <c r="C29" s="48" t="s">
        <v>356</v>
      </c>
      <c r="D29" s="33">
        <v>32</v>
      </c>
      <c r="E29" s="33">
        <v>32</v>
      </c>
      <c r="F29" s="33">
        <v>15</v>
      </c>
      <c r="G29" s="33">
        <v>24</v>
      </c>
      <c r="H29" s="33">
        <v>28</v>
      </c>
      <c r="I29" s="33">
        <v>31</v>
      </c>
      <c r="J29" s="33">
        <v>16</v>
      </c>
      <c r="K29" s="33">
        <v>18</v>
      </c>
      <c r="L29" s="38">
        <f t="shared" si="0"/>
        <v>196</v>
      </c>
      <c r="M29" s="33">
        <v>53</v>
      </c>
    </row>
    <row r="30" spans="1:13" ht="15.75" customHeight="1">
      <c r="A30" s="84"/>
      <c r="B30" s="84"/>
      <c r="C30" s="85"/>
      <c r="D30" s="86"/>
      <c r="E30" s="110"/>
      <c r="F30" s="86"/>
      <c r="G30" s="86"/>
      <c r="H30" s="86"/>
      <c r="I30" s="86"/>
      <c r="J30" s="86"/>
      <c r="K30" s="86"/>
      <c r="L30" s="87"/>
      <c r="M30" s="86"/>
    </row>
    <row r="31" spans="1:13" ht="15.75" customHeight="1">
      <c r="A31" s="88"/>
      <c r="B31" s="88"/>
      <c r="C31" s="89"/>
      <c r="D31" s="90"/>
      <c r="E31" s="111"/>
      <c r="F31" s="90"/>
      <c r="G31" s="90"/>
      <c r="H31" s="90"/>
      <c r="I31" s="90"/>
      <c r="J31" s="90"/>
      <c r="K31" s="90"/>
      <c r="L31" s="91"/>
      <c r="M31" s="90"/>
    </row>
    <row r="32" spans="1:13" ht="15.75" customHeight="1">
      <c r="A32" s="88"/>
      <c r="B32" s="88"/>
      <c r="C32" s="89"/>
      <c r="D32" s="90"/>
      <c r="E32" s="111"/>
      <c r="F32" s="90"/>
      <c r="G32" s="90"/>
      <c r="H32" s="90"/>
      <c r="I32" s="90"/>
      <c r="J32" s="90"/>
      <c r="K32" s="90"/>
      <c r="L32" s="91"/>
      <c r="M32" s="90"/>
    </row>
    <row r="33" spans="1:13" ht="15.75" customHeight="1">
      <c r="A33" s="88"/>
      <c r="B33" s="88"/>
      <c r="C33" s="89"/>
      <c r="D33" s="90"/>
      <c r="E33" s="111"/>
      <c r="F33" s="90"/>
      <c r="G33" s="90"/>
      <c r="H33" s="90"/>
      <c r="I33" s="90"/>
      <c r="J33" s="90"/>
      <c r="K33" s="90"/>
      <c r="L33" s="91"/>
      <c r="M33" s="90"/>
    </row>
    <row r="34" spans="1:13" ht="15.75" customHeight="1">
      <c r="A34" s="88"/>
      <c r="B34" s="88"/>
      <c r="C34" s="89"/>
      <c r="D34" s="90"/>
      <c r="E34" s="111"/>
      <c r="F34" s="90"/>
      <c r="G34" s="90"/>
      <c r="H34" s="90"/>
      <c r="I34" s="90"/>
      <c r="J34" s="90"/>
      <c r="K34" s="90"/>
      <c r="L34" s="91"/>
      <c r="M34" s="90"/>
    </row>
    <row r="35" spans="1:13" ht="15.75" customHeight="1">
      <c r="A35" s="88"/>
      <c r="B35" s="88"/>
      <c r="C35" s="89"/>
      <c r="D35" s="90"/>
      <c r="E35" s="111"/>
      <c r="F35" s="90"/>
      <c r="G35" s="90"/>
      <c r="H35" s="90"/>
      <c r="I35" s="90"/>
      <c r="J35" s="90"/>
      <c r="K35" s="90"/>
      <c r="L35" s="91"/>
      <c r="M35" s="90"/>
    </row>
    <row r="36" spans="1:13" ht="15.75" customHeight="1">
      <c r="A36" s="88"/>
      <c r="B36" s="88"/>
      <c r="C36" s="89"/>
      <c r="D36" s="90"/>
      <c r="E36" s="111"/>
      <c r="F36" s="90"/>
      <c r="G36" s="90"/>
      <c r="H36" s="90"/>
      <c r="I36" s="90"/>
      <c r="J36" s="90"/>
      <c r="K36" s="90"/>
      <c r="L36" s="91"/>
      <c r="M36" s="90"/>
    </row>
    <row r="37" spans="1:13" ht="15.75" customHeight="1">
      <c r="A37" s="88"/>
      <c r="B37" s="88"/>
      <c r="C37" s="89"/>
      <c r="D37" s="90"/>
      <c r="E37" s="111"/>
      <c r="F37" s="90"/>
      <c r="G37" s="90"/>
      <c r="H37" s="90"/>
      <c r="I37" s="90"/>
      <c r="J37" s="90"/>
      <c r="K37" s="90"/>
      <c r="L37" s="91"/>
      <c r="M37" s="90"/>
    </row>
    <row r="38" spans="1:13" ht="15.75" customHeight="1">
      <c r="A38" s="88"/>
      <c r="B38" s="88"/>
      <c r="C38" s="89"/>
      <c r="D38" s="90"/>
      <c r="E38" s="90"/>
      <c r="F38" s="90"/>
      <c r="G38" s="90"/>
      <c r="H38" s="90"/>
      <c r="I38" s="90"/>
      <c r="J38" s="90"/>
      <c r="K38" s="90"/>
      <c r="L38" s="91"/>
      <c r="M38" s="90"/>
    </row>
    <row r="39" spans="1:13" ht="15.75" customHeight="1">
      <c r="A39" s="40"/>
      <c r="B39" s="40"/>
      <c r="C39" s="46"/>
      <c r="D39" s="73"/>
      <c r="E39" s="73"/>
      <c r="F39" s="73"/>
      <c r="G39" s="73"/>
      <c r="H39" s="73"/>
      <c r="I39" s="73"/>
      <c r="J39" s="73"/>
      <c r="K39" s="98"/>
      <c r="L39" s="98"/>
      <c r="M39" s="73"/>
    </row>
    <row r="40" spans="1:13" ht="15.75" customHeight="1">
      <c r="A40" s="40"/>
      <c r="B40" s="40"/>
      <c r="C40" s="46"/>
      <c r="D40" s="73"/>
      <c r="E40" s="73"/>
      <c r="F40" s="73"/>
      <c r="G40" s="73"/>
      <c r="H40" s="73"/>
      <c r="I40" s="73"/>
      <c r="J40" s="73"/>
      <c r="K40" s="98"/>
      <c r="L40" s="98"/>
      <c r="M40" s="73"/>
    </row>
    <row r="41" spans="1:13" ht="15.75" customHeight="1">
      <c r="A41" s="40"/>
      <c r="B41" s="40"/>
      <c r="C41" s="46"/>
      <c r="D41" s="73"/>
      <c r="E41" s="73"/>
      <c r="F41" s="73"/>
      <c r="G41" s="73"/>
      <c r="H41" s="73"/>
      <c r="I41" s="73"/>
      <c r="J41" s="73"/>
      <c r="K41" s="98"/>
      <c r="L41" s="98"/>
      <c r="M41" s="73"/>
    </row>
    <row r="42" spans="1:13" ht="15.75" customHeight="1">
      <c r="A42" s="40"/>
      <c r="B42" s="40"/>
      <c r="C42" s="46"/>
      <c r="D42" s="46"/>
      <c r="E42" s="108"/>
      <c r="F42" s="46"/>
      <c r="G42" s="46"/>
      <c r="H42" s="46"/>
      <c r="I42" s="46"/>
      <c r="J42" s="46"/>
      <c r="K42" s="46"/>
      <c r="L42" s="98"/>
      <c r="M42" s="73"/>
    </row>
    <row r="43" spans="1:13" ht="15.75" customHeight="1">
      <c r="A43" s="40"/>
      <c r="B43" s="40"/>
      <c r="C43" s="46"/>
      <c r="D43" s="109"/>
      <c r="E43" s="109"/>
      <c r="F43" s="109"/>
      <c r="G43" s="109"/>
      <c r="H43" s="109"/>
      <c r="I43" s="109"/>
      <c r="J43" s="109"/>
      <c r="K43" s="109"/>
      <c r="L43" s="98"/>
      <c r="M43" s="73"/>
    </row>
    <row r="44" spans="1:13" ht="15.75" customHeight="1">
      <c r="A44" s="40"/>
      <c r="B44" s="40"/>
      <c r="C44" s="46"/>
      <c r="D44" s="109"/>
      <c r="E44" s="109"/>
      <c r="F44" s="109"/>
      <c r="G44" s="109"/>
      <c r="H44" s="109"/>
      <c r="I44" s="109"/>
      <c r="J44" s="109"/>
      <c r="K44" s="109"/>
      <c r="L44" s="98"/>
      <c r="M44" s="73"/>
    </row>
    <row r="45" spans="1:13" ht="15.75" customHeight="1">
      <c r="A45" s="40"/>
      <c r="B45" s="40"/>
      <c r="C45" s="46"/>
      <c r="D45" s="109"/>
      <c r="E45" s="109"/>
      <c r="F45" s="109"/>
      <c r="G45" s="109"/>
      <c r="H45" s="109"/>
      <c r="I45" s="109"/>
      <c r="J45" s="109"/>
      <c r="K45" s="109"/>
      <c r="L45" s="98"/>
      <c r="M45" s="73"/>
    </row>
    <row r="46" spans="1:13" ht="15.75" customHeight="1"/>
    <row r="47" spans="1:13" ht="15.75" customHeight="1"/>
    <row r="48" spans="1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A1:K1"/>
    <mergeCell ref="A2:J2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  <pageSetUpPr fitToPage="1"/>
  </sheetPr>
  <dimension ref="A1:O1000"/>
  <sheetViews>
    <sheetView workbookViewId="0">
      <selection sqref="A1:K1"/>
    </sheetView>
  </sheetViews>
  <sheetFormatPr defaultColWidth="12.6328125" defaultRowHeight="15" customHeight="1"/>
  <cols>
    <col min="1" max="2" width="5.26953125" customWidth="1"/>
    <col min="3" max="3" width="18.90625" customWidth="1"/>
    <col min="4" max="6" width="12.6328125" customWidth="1"/>
    <col min="8" max="8" width="9.453125" customWidth="1"/>
    <col min="9" max="10" width="10.36328125" customWidth="1"/>
  </cols>
  <sheetData>
    <row r="1" spans="1:15" ht="15.75" customHeight="1">
      <c r="A1" s="153" t="s">
        <v>195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2"/>
      <c r="M1" s="2"/>
      <c r="N1" s="2"/>
    </row>
    <row r="2" spans="1:15" ht="15.75" customHeight="1">
      <c r="A2" s="155" t="s">
        <v>333</v>
      </c>
      <c r="B2" s="154"/>
      <c r="C2" s="154"/>
      <c r="D2" s="154"/>
      <c r="E2" s="154"/>
      <c r="F2" s="154"/>
      <c r="G2" s="154"/>
      <c r="H2" s="154"/>
      <c r="I2" s="154"/>
      <c r="J2" s="154"/>
      <c r="N2" s="101" t="s">
        <v>357</v>
      </c>
    </row>
    <row r="3" spans="1:15" ht="15.75" customHeight="1">
      <c r="A3" s="56" t="s">
        <v>3</v>
      </c>
      <c r="B3" s="56" t="s">
        <v>4</v>
      </c>
      <c r="C3" s="57" t="s">
        <v>5</v>
      </c>
      <c r="D3" s="58" t="s">
        <v>9</v>
      </c>
      <c r="E3" s="58" t="s">
        <v>199</v>
      </c>
      <c r="F3" s="58" t="s">
        <v>358</v>
      </c>
      <c r="G3" s="58" t="s">
        <v>7</v>
      </c>
      <c r="H3" s="58" t="s">
        <v>359</v>
      </c>
      <c r="I3" s="58" t="s">
        <v>360</v>
      </c>
      <c r="J3" s="58" t="s">
        <v>200</v>
      </c>
      <c r="K3" s="58" t="s">
        <v>201</v>
      </c>
      <c r="L3" s="58" t="s">
        <v>361</v>
      </c>
      <c r="M3" s="58" t="s">
        <v>13</v>
      </c>
      <c r="N3" s="58" t="s">
        <v>14</v>
      </c>
      <c r="O3" s="58" t="s">
        <v>15</v>
      </c>
    </row>
    <row r="4" spans="1:15" ht="15.75" customHeight="1">
      <c r="A4" s="59"/>
      <c r="B4" s="59"/>
      <c r="C4" s="60" t="s">
        <v>17</v>
      </c>
      <c r="D4" s="61">
        <v>50</v>
      </c>
      <c r="E4" s="61">
        <v>50</v>
      </c>
      <c r="F4" s="61">
        <v>50</v>
      </c>
      <c r="G4" s="61">
        <v>50</v>
      </c>
      <c r="H4" s="61">
        <v>50</v>
      </c>
      <c r="I4" s="61">
        <v>50</v>
      </c>
      <c r="J4" s="61">
        <v>25</v>
      </c>
      <c r="K4" s="61">
        <v>25</v>
      </c>
      <c r="L4" s="61">
        <v>25</v>
      </c>
      <c r="M4" s="61">
        <v>25</v>
      </c>
      <c r="N4" s="61">
        <f>SUM(B4:M4)</f>
        <v>400</v>
      </c>
      <c r="O4" s="62"/>
    </row>
    <row r="5" spans="1:15" ht="15.75" customHeight="1">
      <c r="A5" s="59"/>
      <c r="B5" s="59"/>
      <c r="C5" s="63" t="s">
        <v>18</v>
      </c>
      <c r="D5" s="64" t="s">
        <v>19</v>
      </c>
      <c r="E5" s="64" t="s">
        <v>19</v>
      </c>
      <c r="F5" s="64" t="s">
        <v>19</v>
      </c>
      <c r="G5" s="64" t="s">
        <v>19</v>
      </c>
      <c r="H5" s="64" t="s">
        <v>19</v>
      </c>
      <c r="I5" s="64" t="s">
        <v>19</v>
      </c>
      <c r="J5" s="64" t="s">
        <v>19</v>
      </c>
      <c r="K5" s="64" t="s">
        <v>19</v>
      </c>
      <c r="L5" s="64" t="s">
        <v>19</v>
      </c>
      <c r="M5" s="64" t="s">
        <v>19</v>
      </c>
      <c r="N5" s="64" t="s">
        <v>19</v>
      </c>
      <c r="O5" s="65"/>
    </row>
    <row r="6" spans="1:15" ht="15.75" customHeight="1">
      <c r="A6" s="66"/>
      <c r="B6" s="66"/>
      <c r="C6" s="66"/>
      <c r="D6" s="66"/>
      <c r="E6" s="66"/>
      <c r="F6" s="66"/>
      <c r="G6" s="66"/>
      <c r="H6" s="66"/>
      <c r="I6" s="66"/>
      <c r="J6" s="66"/>
      <c r="K6" s="66"/>
      <c r="L6" s="93"/>
      <c r="M6" s="93"/>
      <c r="N6" s="66"/>
      <c r="O6" s="66"/>
    </row>
    <row r="7" spans="1:15" ht="15.75" customHeight="1">
      <c r="A7" s="47">
        <v>1</v>
      </c>
      <c r="B7" s="47">
        <v>1</v>
      </c>
      <c r="C7" s="112" t="s">
        <v>362</v>
      </c>
      <c r="D7" s="26">
        <v>34</v>
      </c>
      <c r="E7" s="26">
        <v>33</v>
      </c>
      <c r="F7" s="26">
        <v>26</v>
      </c>
      <c r="G7" s="26">
        <v>35</v>
      </c>
      <c r="H7" s="26">
        <v>30</v>
      </c>
      <c r="I7" s="26">
        <v>30</v>
      </c>
      <c r="J7" s="26">
        <v>18</v>
      </c>
      <c r="K7" s="26">
        <v>11</v>
      </c>
      <c r="L7" s="26">
        <v>19</v>
      </c>
      <c r="M7" s="26">
        <v>24</v>
      </c>
      <c r="N7" s="81">
        <f t="shared" ref="N7:N37" si="0">SUM(D7:M7)</f>
        <v>260</v>
      </c>
      <c r="O7" s="26">
        <v>55</v>
      </c>
    </row>
    <row r="8" spans="1:15" ht="15.75" customHeight="1">
      <c r="A8" s="82">
        <v>2</v>
      </c>
      <c r="B8" s="82">
        <v>2</v>
      </c>
      <c r="C8" s="113" t="s">
        <v>363</v>
      </c>
      <c r="D8" s="33">
        <v>47</v>
      </c>
      <c r="E8" s="33">
        <v>47</v>
      </c>
      <c r="F8" s="33">
        <v>47</v>
      </c>
      <c r="G8" s="33">
        <v>49.5</v>
      </c>
      <c r="H8" s="33">
        <v>48</v>
      </c>
      <c r="I8" s="33">
        <v>50</v>
      </c>
      <c r="J8" s="33">
        <v>24.5</v>
      </c>
      <c r="K8" s="33">
        <v>21</v>
      </c>
      <c r="L8" s="33">
        <v>24.5</v>
      </c>
      <c r="M8" s="33">
        <v>23</v>
      </c>
      <c r="N8" s="81">
        <f t="shared" si="0"/>
        <v>381.5</v>
      </c>
      <c r="O8" s="33">
        <v>42</v>
      </c>
    </row>
    <row r="9" spans="1:15" ht="15.75" customHeight="1">
      <c r="A9" s="47">
        <v>3</v>
      </c>
      <c r="B9" s="47">
        <v>3</v>
      </c>
      <c r="C9" s="113" t="s">
        <v>364</v>
      </c>
      <c r="D9" s="33">
        <v>48</v>
      </c>
      <c r="E9" s="33">
        <v>44.5</v>
      </c>
      <c r="F9" s="33">
        <v>47</v>
      </c>
      <c r="G9" s="33">
        <v>49.5</v>
      </c>
      <c r="H9" s="33">
        <v>46</v>
      </c>
      <c r="I9" s="33">
        <v>48</v>
      </c>
      <c r="J9" s="33">
        <v>23.5</v>
      </c>
      <c r="K9" s="33">
        <v>19</v>
      </c>
      <c r="L9" s="33">
        <v>23</v>
      </c>
      <c r="M9" s="33">
        <v>23</v>
      </c>
      <c r="N9" s="81">
        <f t="shared" si="0"/>
        <v>371.5</v>
      </c>
      <c r="O9" s="33">
        <v>50</v>
      </c>
    </row>
    <row r="10" spans="1:15" ht="15.75" customHeight="1">
      <c r="A10" s="82">
        <v>4</v>
      </c>
      <c r="B10" s="82">
        <v>4</v>
      </c>
      <c r="C10" s="113" t="s">
        <v>365</v>
      </c>
      <c r="D10" s="33">
        <v>18</v>
      </c>
      <c r="E10" s="33">
        <v>32</v>
      </c>
      <c r="F10" s="33">
        <v>25</v>
      </c>
      <c r="G10" s="33">
        <v>37</v>
      </c>
      <c r="H10" s="33">
        <v>19</v>
      </c>
      <c r="I10" s="33">
        <v>23</v>
      </c>
      <c r="J10" s="33">
        <v>15</v>
      </c>
      <c r="K10" s="33">
        <v>10</v>
      </c>
      <c r="L10" s="33">
        <v>16</v>
      </c>
      <c r="M10" s="33">
        <v>20</v>
      </c>
      <c r="N10" s="81">
        <f t="shared" si="0"/>
        <v>215</v>
      </c>
      <c r="O10" s="33">
        <v>53</v>
      </c>
    </row>
    <row r="11" spans="1:15" ht="15.75" customHeight="1">
      <c r="A11" s="47">
        <v>5</v>
      </c>
      <c r="B11" s="47">
        <v>5</v>
      </c>
      <c r="C11" s="113" t="s">
        <v>366</v>
      </c>
      <c r="D11" s="33">
        <v>18</v>
      </c>
      <c r="E11" s="33">
        <v>27</v>
      </c>
      <c r="F11" s="33">
        <v>26</v>
      </c>
      <c r="G11" s="33">
        <v>37</v>
      </c>
      <c r="H11" s="33">
        <v>22</v>
      </c>
      <c r="I11" s="33">
        <v>18</v>
      </c>
      <c r="J11" s="33">
        <v>15</v>
      </c>
      <c r="K11" s="33">
        <v>6</v>
      </c>
      <c r="L11" s="33">
        <v>16</v>
      </c>
      <c r="M11" s="33">
        <v>18</v>
      </c>
      <c r="N11" s="81">
        <f t="shared" si="0"/>
        <v>203</v>
      </c>
      <c r="O11" s="33">
        <v>59</v>
      </c>
    </row>
    <row r="12" spans="1:15" ht="15.75" customHeight="1">
      <c r="A12" s="82">
        <v>6</v>
      </c>
      <c r="B12" s="82">
        <v>6</v>
      </c>
      <c r="C12" s="113" t="s">
        <v>367</v>
      </c>
      <c r="D12" s="33">
        <v>49.5</v>
      </c>
      <c r="E12" s="33">
        <v>49</v>
      </c>
      <c r="F12" s="33">
        <v>46</v>
      </c>
      <c r="G12" s="33">
        <v>49.5</v>
      </c>
      <c r="H12" s="33">
        <v>49</v>
      </c>
      <c r="I12" s="33">
        <v>50</v>
      </c>
      <c r="J12" s="33">
        <v>25</v>
      </c>
      <c r="K12" s="33">
        <v>23</v>
      </c>
      <c r="L12" s="33">
        <v>24</v>
      </c>
      <c r="M12" s="33">
        <v>17</v>
      </c>
      <c r="N12" s="81">
        <f t="shared" si="0"/>
        <v>382</v>
      </c>
      <c r="O12" s="33">
        <v>50</v>
      </c>
    </row>
    <row r="13" spans="1:15" ht="15.75" customHeight="1">
      <c r="A13" s="47">
        <v>7</v>
      </c>
      <c r="B13" s="47">
        <v>7</v>
      </c>
      <c r="C13" s="113" t="s">
        <v>368</v>
      </c>
      <c r="D13" s="33">
        <v>40</v>
      </c>
      <c r="E13" s="33">
        <v>35</v>
      </c>
      <c r="F13" s="33">
        <v>32</v>
      </c>
      <c r="G13" s="33">
        <v>49</v>
      </c>
      <c r="H13" s="33">
        <v>35</v>
      </c>
      <c r="I13" s="33">
        <v>38</v>
      </c>
      <c r="J13" s="33">
        <v>15</v>
      </c>
      <c r="K13" s="33">
        <v>21</v>
      </c>
      <c r="L13" s="33">
        <v>18</v>
      </c>
      <c r="M13" s="33">
        <v>14</v>
      </c>
      <c r="N13" s="81">
        <f t="shared" si="0"/>
        <v>297</v>
      </c>
      <c r="O13" s="33">
        <v>56</v>
      </c>
    </row>
    <row r="14" spans="1:15" ht="15.75" customHeight="1">
      <c r="A14" s="82">
        <v>8</v>
      </c>
      <c r="B14" s="82">
        <v>8</v>
      </c>
      <c r="C14" s="113" t="s">
        <v>369</v>
      </c>
      <c r="D14" s="33">
        <v>49</v>
      </c>
      <c r="E14" s="33">
        <v>48.5</v>
      </c>
      <c r="F14" s="33">
        <v>48</v>
      </c>
      <c r="G14" s="33">
        <v>50</v>
      </c>
      <c r="H14" s="33">
        <v>49</v>
      </c>
      <c r="I14" s="33">
        <v>50</v>
      </c>
      <c r="J14" s="33">
        <v>23.5</v>
      </c>
      <c r="K14" s="33">
        <v>23</v>
      </c>
      <c r="L14" s="33">
        <v>24.5</v>
      </c>
      <c r="M14" s="33">
        <v>24</v>
      </c>
      <c r="N14" s="81">
        <f t="shared" si="0"/>
        <v>389.5</v>
      </c>
      <c r="O14" s="33">
        <v>53</v>
      </c>
    </row>
    <row r="15" spans="1:15" ht="15.75" customHeight="1">
      <c r="A15" s="47">
        <v>9</v>
      </c>
      <c r="B15" s="47">
        <v>9</v>
      </c>
      <c r="C15" s="113" t="s">
        <v>370</v>
      </c>
      <c r="D15" s="33">
        <v>43</v>
      </c>
      <c r="E15" s="33">
        <v>39.5</v>
      </c>
      <c r="F15" s="33">
        <v>43</v>
      </c>
      <c r="G15" s="33">
        <v>49</v>
      </c>
      <c r="H15" s="33">
        <v>46</v>
      </c>
      <c r="I15" s="33">
        <v>45.5</v>
      </c>
      <c r="J15" s="33">
        <v>20</v>
      </c>
      <c r="K15" s="33">
        <v>21.5</v>
      </c>
      <c r="L15" s="33">
        <v>19</v>
      </c>
      <c r="M15" s="33">
        <v>22</v>
      </c>
      <c r="N15" s="81">
        <f t="shared" si="0"/>
        <v>348.5</v>
      </c>
      <c r="O15" s="33">
        <v>54</v>
      </c>
    </row>
    <row r="16" spans="1:15" ht="15.75" customHeight="1">
      <c r="A16" s="82">
        <v>10</v>
      </c>
      <c r="B16" s="82">
        <v>10</v>
      </c>
      <c r="C16" s="113" t="s">
        <v>371</v>
      </c>
      <c r="D16" s="33">
        <v>39</v>
      </c>
      <c r="E16" s="33">
        <v>42</v>
      </c>
      <c r="F16" s="33">
        <v>45</v>
      </c>
      <c r="G16" s="33">
        <v>39</v>
      </c>
      <c r="H16" s="33">
        <v>45</v>
      </c>
      <c r="I16" s="33">
        <v>44</v>
      </c>
      <c r="J16" s="33">
        <v>21</v>
      </c>
      <c r="K16" s="33">
        <v>20</v>
      </c>
      <c r="L16" s="33">
        <v>22</v>
      </c>
      <c r="M16" s="33">
        <v>16</v>
      </c>
      <c r="N16" s="81">
        <f t="shared" si="0"/>
        <v>333</v>
      </c>
      <c r="O16" s="33">
        <v>56</v>
      </c>
    </row>
    <row r="17" spans="1:15" ht="15.75" customHeight="1">
      <c r="A17" s="47">
        <v>11</v>
      </c>
      <c r="B17" s="47">
        <v>11</v>
      </c>
      <c r="C17" s="113" t="s">
        <v>372</v>
      </c>
      <c r="D17" s="33">
        <v>49.5</v>
      </c>
      <c r="E17" s="33">
        <v>49.5</v>
      </c>
      <c r="F17" s="33">
        <v>48</v>
      </c>
      <c r="G17" s="33">
        <v>49.5</v>
      </c>
      <c r="H17" s="33">
        <v>49</v>
      </c>
      <c r="I17" s="33">
        <v>50</v>
      </c>
      <c r="J17" s="33">
        <v>24</v>
      </c>
      <c r="K17" s="33">
        <v>25</v>
      </c>
      <c r="L17" s="33">
        <v>22</v>
      </c>
      <c r="M17" s="33">
        <v>25</v>
      </c>
      <c r="N17" s="81">
        <f t="shared" si="0"/>
        <v>391.5</v>
      </c>
      <c r="O17" s="33">
        <v>56</v>
      </c>
    </row>
    <row r="18" spans="1:15" ht="15.75" customHeight="1">
      <c r="A18" s="82">
        <v>12</v>
      </c>
      <c r="B18" s="82">
        <v>12</v>
      </c>
      <c r="C18" s="113" t="s">
        <v>373</v>
      </c>
      <c r="D18" s="33">
        <v>39</v>
      </c>
      <c r="E18" s="33">
        <v>47</v>
      </c>
      <c r="F18" s="33">
        <v>42</v>
      </c>
      <c r="G18" s="33">
        <v>42</v>
      </c>
      <c r="H18" s="33">
        <v>47</v>
      </c>
      <c r="I18" s="33">
        <v>47</v>
      </c>
      <c r="J18" s="33">
        <v>20.5</v>
      </c>
      <c r="K18" s="33">
        <v>20</v>
      </c>
      <c r="L18" s="33">
        <v>18</v>
      </c>
      <c r="M18" s="33">
        <v>24</v>
      </c>
      <c r="N18" s="81">
        <f t="shared" si="0"/>
        <v>346.5</v>
      </c>
      <c r="O18" s="33">
        <v>49</v>
      </c>
    </row>
    <row r="19" spans="1:15" ht="15.75" customHeight="1">
      <c r="A19" s="47">
        <v>13</v>
      </c>
      <c r="B19" s="47">
        <v>13</v>
      </c>
      <c r="C19" s="113" t="s">
        <v>374</v>
      </c>
      <c r="D19" s="33">
        <v>24</v>
      </c>
      <c r="E19" s="33">
        <v>31.5</v>
      </c>
      <c r="F19" s="33">
        <v>21</v>
      </c>
      <c r="G19" s="33">
        <v>30</v>
      </c>
      <c r="H19" s="33">
        <v>22</v>
      </c>
      <c r="I19" s="33">
        <v>12</v>
      </c>
      <c r="J19" s="33">
        <v>12</v>
      </c>
      <c r="K19" s="33">
        <v>7</v>
      </c>
      <c r="L19" s="33">
        <v>16</v>
      </c>
      <c r="M19" s="33">
        <v>23</v>
      </c>
      <c r="N19" s="81">
        <f t="shared" si="0"/>
        <v>198.5</v>
      </c>
      <c r="O19" s="33">
        <v>50</v>
      </c>
    </row>
    <row r="20" spans="1:15" ht="15.75" customHeight="1">
      <c r="A20" s="82">
        <v>14</v>
      </c>
      <c r="B20" s="82">
        <v>14</v>
      </c>
      <c r="C20" s="113" t="s">
        <v>375</v>
      </c>
      <c r="D20" s="33">
        <v>21</v>
      </c>
      <c r="E20" s="33">
        <v>40</v>
      </c>
      <c r="F20" s="33">
        <v>40</v>
      </c>
      <c r="G20" s="33">
        <v>37</v>
      </c>
      <c r="H20" s="33">
        <v>37</v>
      </c>
      <c r="I20" s="33">
        <v>39</v>
      </c>
      <c r="J20" s="33">
        <v>23.5</v>
      </c>
      <c r="K20" s="33">
        <v>11</v>
      </c>
      <c r="L20" s="33">
        <v>17</v>
      </c>
      <c r="M20" s="33">
        <v>19</v>
      </c>
      <c r="N20" s="81">
        <f t="shared" si="0"/>
        <v>284.5</v>
      </c>
      <c r="O20" s="33">
        <v>49</v>
      </c>
    </row>
    <row r="21" spans="1:15" ht="15.75" customHeight="1">
      <c r="A21" s="47">
        <v>15</v>
      </c>
      <c r="B21" s="47">
        <v>15</v>
      </c>
      <c r="C21" s="113" t="s">
        <v>376</v>
      </c>
      <c r="D21" s="33">
        <v>18</v>
      </c>
      <c r="E21" s="33">
        <v>43.5</v>
      </c>
      <c r="F21" s="33">
        <v>26</v>
      </c>
      <c r="G21" s="33">
        <v>33</v>
      </c>
      <c r="H21" s="33">
        <v>16</v>
      </c>
      <c r="I21" s="33">
        <v>25</v>
      </c>
      <c r="J21" s="33">
        <v>20</v>
      </c>
      <c r="K21" s="33">
        <v>14</v>
      </c>
      <c r="L21" s="33">
        <v>16</v>
      </c>
      <c r="M21" s="33">
        <v>20</v>
      </c>
      <c r="N21" s="81">
        <f t="shared" si="0"/>
        <v>231.5</v>
      </c>
      <c r="O21" s="33">
        <v>54</v>
      </c>
    </row>
    <row r="22" spans="1:15" ht="15.75" customHeight="1">
      <c r="A22" s="82">
        <v>16</v>
      </c>
      <c r="B22" s="82">
        <v>16</v>
      </c>
      <c r="C22" s="113" t="s">
        <v>377</v>
      </c>
      <c r="D22" s="33">
        <v>39</v>
      </c>
      <c r="E22" s="33">
        <v>42.5</v>
      </c>
      <c r="F22" s="33">
        <v>40</v>
      </c>
      <c r="G22" s="33">
        <v>47.5</v>
      </c>
      <c r="H22" s="33">
        <v>47</v>
      </c>
      <c r="I22" s="33">
        <v>46.5</v>
      </c>
      <c r="J22" s="33">
        <v>21</v>
      </c>
      <c r="K22" s="33">
        <v>15</v>
      </c>
      <c r="L22" s="33">
        <v>23</v>
      </c>
      <c r="M22" s="33">
        <v>22</v>
      </c>
      <c r="N22" s="81">
        <f t="shared" si="0"/>
        <v>343.5</v>
      </c>
      <c r="O22" s="33">
        <v>57</v>
      </c>
    </row>
    <row r="23" spans="1:15" ht="15.75" customHeight="1">
      <c r="A23" s="47">
        <v>17</v>
      </c>
      <c r="B23" s="47">
        <v>17</v>
      </c>
      <c r="C23" s="113" t="s">
        <v>378</v>
      </c>
      <c r="D23" s="33">
        <v>49</v>
      </c>
      <c r="E23" s="33">
        <v>47.5</v>
      </c>
      <c r="F23" s="33">
        <v>41</v>
      </c>
      <c r="G23" s="33">
        <v>44</v>
      </c>
      <c r="H23" s="33">
        <v>48</v>
      </c>
      <c r="I23" s="33">
        <v>49.5</v>
      </c>
      <c r="J23" s="33">
        <v>23</v>
      </c>
      <c r="K23" s="33">
        <v>23</v>
      </c>
      <c r="L23" s="33">
        <v>23</v>
      </c>
      <c r="M23" s="33">
        <v>23</v>
      </c>
      <c r="N23" s="81">
        <f t="shared" si="0"/>
        <v>371</v>
      </c>
      <c r="O23" s="33">
        <v>59</v>
      </c>
    </row>
    <row r="24" spans="1:15" ht="15.75" customHeight="1">
      <c r="A24" s="82">
        <v>18</v>
      </c>
      <c r="B24" s="82">
        <v>18</v>
      </c>
      <c r="C24" s="113" t="s">
        <v>379</v>
      </c>
      <c r="D24" s="33">
        <v>18</v>
      </c>
      <c r="E24" s="33">
        <v>18.5</v>
      </c>
      <c r="F24" s="33">
        <v>21</v>
      </c>
      <c r="G24" s="33">
        <v>29</v>
      </c>
      <c r="H24" s="33">
        <v>16</v>
      </c>
      <c r="I24" s="33">
        <v>18.5</v>
      </c>
      <c r="J24" s="33">
        <v>10</v>
      </c>
      <c r="K24" s="33">
        <v>8</v>
      </c>
      <c r="L24" s="33">
        <v>18</v>
      </c>
      <c r="M24" s="33">
        <v>17</v>
      </c>
      <c r="N24" s="81">
        <f t="shared" si="0"/>
        <v>174</v>
      </c>
      <c r="O24" s="33">
        <v>42</v>
      </c>
    </row>
    <row r="25" spans="1:15" ht="15.75" customHeight="1">
      <c r="A25" s="47">
        <v>19</v>
      </c>
      <c r="B25" s="47">
        <v>19</v>
      </c>
      <c r="C25" s="113" t="s">
        <v>380</v>
      </c>
      <c r="D25" s="33">
        <v>37</v>
      </c>
      <c r="E25" s="33">
        <v>40</v>
      </c>
      <c r="F25" s="33">
        <v>38</v>
      </c>
      <c r="G25" s="33">
        <v>47</v>
      </c>
      <c r="H25" s="33">
        <v>45</v>
      </c>
      <c r="I25" s="33">
        <v>46.5</v>
      </c>
      <c r="J25" s="33">
        <v>21</v>
      </c>
      <c r="K25" s="33">
        <v>13</v>
      </c>
      <c r="L25" s="33">
        <v>14</v>
      </c>
      <c r="M25" s="33">
        <v>22</v>
      </c>
      <c r="N25" s="81">
        <f t="shared" si="0"/>
        <v>323.5</v>
      </c>
      <c r="O25" s="33">
        <v>55</v>
      </c>
    </row>
    <row r="26" spans="1:15" ht="15.75" customHeight="1">
      <c r="A26" s="82">
        <v>20</v>
      </c>
      <c r="B26" s="82">
        <v>20</v>
      </c>
      <c r="C26" s="113" t="s">
        <v>381</v>
      </c>
      <c r="D26" s="33">
        <v>36</v>
      </c>
      <c r="E26" s="33">
        <v>43.5</v>
      </c>
      <c r="F26" s="33">
        <v>33</v>
      </c>
      <c r="G26" s="33">
        <v>48</v>
      </c>
      <c r="H26" s="33">
        <v>42</v>
      </c>
      <c r="I26" s="33">
        <v>26</v>
      </c>
      <c r="J26" s="33">
        <v>18</v>
      </c>
      <c r="K26" s="33">
        <v>16</v>
      </c>
      <c r="L26" s="33">
        <v>18</v>
      </c>
      <c r="M26" s="33" t="s">
        <v>46</v>
      </c>
      <c r="N26" s="81">
        <f t="shared" si="0"/>
        <v>280.5</v>
      </c>
      <c r="O26" s="33">
        <v>57</v>
      </c>
    </row>
    <row r="27" spans="1:15" ht="15.75" customHeight="1">
      <c r="A27" s="47">
        <v>21</v>
      </c>
      <c r="B27" s="47">
        <v>21</v>
      </c>
      <c r="C27" s="114" t="s">
        <v>382</v>
      </c>
      <c r="D27" s="33">
        <v>23</v>
      </c>
      <c r="E27" s="33">
        <v>31</v>
      </c>
      <c r="F27" s="33">
        <v>31</v>
      </c>
      <c r="G27" s="33">
        <v>45</v>
      </c>
      <c r="H27" s="33">
        <v>16</v>
      </c>
      <c r="I27" s="33">
        <v>29</v>
      </c>
      <c r="J27" s="33">
        <v>11</v>
      </c>
      <c r="K27" s="33">
        <v>10</v>
      </c>
      <c r="L27" s="33">
        <v>18</v>
      </c>
      <c r="M27" s="33">
        <v>19</v>
      </c>
      <c r="N27" s="81">
        <f t="shared" si="0"/>
        <v>233</v>
      </c>
      <c r="O27" s="33">
        <v>53</v>
      </c>
    </row>
    <row r="28" spans="1:15" ht="15.75" customHeight="1">
      <c r="A28" s="82">
        <v>22</v>
      </c>
      <c r="B28" s="82">
        <v>22</v>
      </c>
      <c r="C28" s="48" t="s">
        <v>82</v>
      </c>
      <c r="D28" s="33">
        <v>34</v>
      </c>
      <c r="E28" s="33">
        <v>32</v>
      </c>
      <c r="F28" s="33">
        <v>31</v>
      </c>
      <c r="G28" s="33">
        <v>22</v>
      </c>
      <c r="H28" s="33">
        <v>31</v>
      </c>
      <c r="I28" s="33">
        <v>18</v>
      </c>
      <c r="J28" s="33">
        <v>15</v>
      </c>
      <c r="K28" s="33">
        <v>8</v>
      </c>
      <c r="L28" s="33">
        <v>14</v>
      </c>
      <c r="M28" s="33">
        <v>15</v>
      </c>
      <c r="N28" s="81">
        <f t="shared" si="0"/>
        <v>220</v>
      </c>
      <c r="O28" s="33">
        <v>55</v>
      </c>
    </row>
    <row r="29" spans="1:15" ht="15.75" customHeight="1">
      <c r="A29" s="47">
        <v>23</v>
      </c>
      <c r="B29" s="47">
        <v>23</v>
      </c>
      <c r="C29" s="37" t="s">
        <v>383</v>
      </c>
      <c r="D29" s="33">
        <v>18</v>
      </c>
      <c r="E29" s="33">
        <v>15</v>
      </c>
      <c r="F29" s="33">
        <v>24</v>
      </c>
      <c r="G29" s="33">
        <v>38</v>
      </c>
      <c r="H29" s="33">
        <v>23</v>
      </c>
      <c r="I29" s="33">
        <v>18</v>
      </c>
      <c r="J29" s="33">
        <v>9</v>
      </c>
      <c r="K29" s="33">
        <v>5</v>
      </c>
      <c r="L29" s="33">
        <v>13</v>
      </c>
      <c r="M29" s="33">
        <v>24</v>
      </c>
      <c r="N29" s="81">
        <f t="shared" si="0"/>
        <v>187</v>
      </c>
      <c r="O29" s="33">
        <v>59</v>
      </c>
    </row>
    <row r="30" spans="1:15" ht="15.75" customHeight="1">
      <c r="A30" s="82">
        <v>24</v>
      </c>
      <c r="B30" s="82">
        <v>24</v>
      </c>
      <c r="C30" s="48" t="s">
        <v>384</v>
      </c>
      <c r="D30" s="33">
        <v>18</v>
      </c>
      <c r="E30" s="33">
        <v>30</v>
      </c>
      <c r="F30" s="33">
        <v>30</v>
      </c>
      <c r="G30" s="33">
        <v>43</v>
      </c>
      <c r="H30" s="33">
        <v>30</v>
      </c>
      <c r="I30" s="33">
        <v>19</v>
      </c>
      <c r="J30" s="33">
        <v>15</v>
      </c>
      <c r="K30" s="33">
        <v>9</v>
      </c>
      <c r="L30" s="33">
        <v>18</v>
      </c>
      <c r="M30" s="33">
        <v>24</v>
      </c>
      <c r="N30" s="81">
        <f t="shared" si="0"/>
        <v>236</v>
      </c>
      <c r="O30" s="33">
        <v>59</v>
      </c>
    </row>
    <row r="31" spans="1:15" ht="15.75" customHeight="1">
      <c r="A31" s="47">
        <v>25</v>
      </c>
      <c r="B31" s="47">
        <v>25</v>
      </c>
      <c r="C31" s="48" t="s">
        <v>385</v>
      </c>
      <c r="D31" s="33">
        <v>46.5</v>
      </c>
      <c r="E31" s="33">
        <v>48.5</v>
      </c>
      <c r="F31" s="33">
        <v>49</v>
      </c>
      <c r="G31" s="33">
        <v>46</v>
      </c>
      <c r="H31" s="33">
        <v>49</v>
      </c>
      <c r="I31" s="33">
        <v>50</v>
      </c>
      <c r="J31" s="33">
        <v>24.5</v>
      </c>
      <c r="K31" s="33">
        <v>17</v>
      </c>
      <c r="L31" s="33">
        <v>23</v>
      </c>
      <c r="M31" s="33">
        <v>23</v>
      </c>
      <c r="N31" s="81">
        <f t="shared" si="0"/>
        <v>376.5</v>
      </c>
      <c r="O31" s="33">
        <v>55</v>
      </c>
    </row>
    <row r="32" spans="1:15" ht="15.75" customHeight="1">
      <c r="A32" s="82">
        <v>26</v>
      </c>
      <c r="B32" s="82">
        <v>26</v>
      </c>
      <c r="C32" s="48" t="s">
        <v>386</v>
      </c>
      <c r="D32" s="33">
        <v>34</v>
      </c>
      <c r="E32" s="33">
        <v>33</v>
      </c>
      <c r="F32" s="33">
        <v>42</v>
      </c>
      <c r="G32" s="33">
        <v>48.5</v>
      </c>
      <c r="H32" s="33">
        <v>45</v>
      </c>
      <c r="I32" s="33">
        <v>47.5</v>
      </c>
      <c r="J32" s="33">
        <v>22</v>
      </c>
      <c r="K32" s="33">
        <v>20</v>
      </c>
      <c r="L32" s="33">
        <v>22</v>
      </c>
      <c r="M32" s="33">
        <v>24</v>
      </c>
      <c r="N32" s="81">
        <f t="shared" si="0"/>
        <v>338</v>
      </c>
      <c r="O32" s="33">
        <v>57</v>
      </c>
    </row>
    <row r="33" spans="1:15" ht="15.75" customHeight="1">
      <c r="A33" s="47">
        <v>27</v>
      </c>
      <c r="B33" s="47">
        <v>27</v>
      </c>
      <c r="C33" s="48" t="s">
        <v>387</v>
      </c>
      <c r="D33" s="33">
        <v>18</v>
      </c>
      <c r="E33" s="33">
        <v>26.5</v>
      </c>
      <c r="F33" s="33">
        <v>35</v>
      </c>
      <c r="G33" s="33">
        <v>39</v>
      </c>
      <c r="H33" s="33">
        <v>16</v>
      </c>
      <c r="I33" s="33">
        <v>35</v>
      </c>
      <c r="J33" s="33">
        <v>11</v>
      </c>
      <c r="K33" s="33">
        <v>10</v>
      </c>
      <c r="L33" s="33">
        <v>17</v>
      </c>
      <c r="M33" s="33">
        <v>19</v>
      </c>
      <c r="N33" s="81">
        <f t="shared" si="0"/>
        <v>226.5</v>
      </c>
      <c r="O33" s="33">
        <v>49</v>
      </c>
    </row>
    <row r="34" spans="1:15" ht="15.75" customHeight="1">
      <c r="A34" s="82">
        <v>28</v>
      </c>
      <c r="B34" s="82">
        <v>28</v>
      </c>
      <c r="C34" s="48" t="s">
        <v>388</v>
      </c>
      <c r="D34" s="33">
        <v>46.5</v>
      </c>
      <c r="E34" s="33">
        <v>44.5</v>
      </c>
      <c r="F34" s="33">
        <v>46</v>
      </c>
      <c r="G34" s="33">
        <v>45</v>
      </c>
      <c r="H34" s="33">
        <v>48</v>
      </c>
      <c r="I34" s="33">
        <v>49.5</v>
      </c>
      <c r="J34" s="33">
        <v>22</v>
      </c>
      <c r="K34" s="33">
        <v>21</v>
      </c>
      <c r="L34" s="33">
        <v>23</v>
      </c>
      <c r="M34" s="33">
        <v>21</v>
      </c>
      <c r="N34" s="81">
        <f t="shared" si="0"/>
        <v>366.5</v>
      </c>
      <c r="O34" s="33">
        <v>57</v>
      </c>
    </row>
    <row r="35" spans="1:15" ht="15.75" customHeight="1">
      <c r="A35" s="47">
        <v>29</v>
      </c>
      <c r="B35" s="47">
        <v>29</v>
      </c>
      <c r="C35" s="76" t="s">
        <v>389</v>
      </c>
      <c r="D35" s="33">
        <v>21</v>
      </c>
      <c r="E35" s="33">
        <v>32</v>
      </c>
      <c r="F35" s="33">
        <v>31</v>
      </c>
      <c r="G35" s="33">
        <v>31</v>
      </c>
      <c r="H35" s="33">
        <v>31</v>
      </c>
      <c r="I35" s="33">
        <v>33.5</v>
      </c>
      <c r="J35" s="33">
        <v>10</v>
      </c>
      <c r="K35" s="33">
        <v>11</v>
      </c>
      <c r="L35" s="33">
        <v>16</v>
      </c>
      <c r="M35" s="33">
        <v>21</v>
      </c>
      <c r="N35" s="81">
        <f t="shared" si="0"/>
        <v>237.5</v>
      </c>
      <c r="O35" s="33">
        <v>50</v>
      </c>
    </row>
    <row r="36" spans="1:15" ht="15.75" customHeight="1">
      <c r="A36" s="82">
        <v>30</v>
      </c>
      <c r="B36" s="82">
        <v>30</v>
      </c>
      <c r="C36" s="49" t="s">
        <v>390</v>
      </c>
      <c r="D36" s="33">
        <v>46.5</v>
      </c>
      <c r="E36" s="33">
        <v>40</v>
      </c>
      <c r="F36" s="33">
        <v>45</v>
      </c>
      <c r="G36" s="33">
        <v>49.5</v>
      </c>
      <c r="H36" s="33">
        <v>46</v>
      </c>
      <c r="I36" s="33">
        <v>49.5</v>
      </c>
      <c r="J36" s="33">
        <v>22</v>
      </c>
      <c r="K36" s="33">
        <v>18</v>
      </c>
      <c r="L36" s="33">
        <v>21</v>
      </c>
      <c r="M36" s="33">
        <v>17</v>
      </c>
      <c r="N36" s="81">
        <f t="shared" si="0"/>
        <v>354.5</v>
      </c>
      <c r="O36" s="33">
        <v>55</v>
      </c>
    </row>
    <row r="37" spans="1:15" ht="15.75" customHeight="1">
      <c r="A37" s="47">
        <v>31</v>
      </c>
      <c r="B37" s="47">
        <v>31</v>
      </c>
      <c r="C37" s="37" t="s">
        <v>391</v>
      </c>
      <c r="D37" s="33">
        <v>46</v>
      </c>
      <c r="E37" s="33">
        <v>40</v>
      </c>
      <c r="F37" s="33">
        <v>46</v>
      </c>
      <c r="G37" s="33">
        <v>47.5</v>
      </c>
      <c r="H37" s="33">
        <v>47</v>
      </c>
      <c r="I37" s="33">
        <v>49.5</v>
      </c>
      <c r="J37" s="33">
        <v>21</v>
      </c>
      <c r="K37" s="33">
        <v>20</v>
      </c>
      <c r="L37" s="33">
        <v>23</v>
      </c>
      <c r="M37" s="33">
        <v>19</v>
      </c>
      <c r="N37" s="81">
        <f t="shared" si="0"/>
        <v>359</v>
      </c>
      <c r="O37" s="33">
        <v>49</v>
      </c>
    </row>
    <row r="38" spans="1:15" ht="15.75" customHeight="1">
      <c r="A38" s="88"/>
      <c r="B38" s="88"/>
      <c r="C38" s="92"/>
      <c r="D38" s="90"/>
      <c r="E38" s="90"/>
      <c r="F38" s="90"/>
      <c r="G38" s="90"/>
      <c r="H38" s="90"/>
      <c r="I38" s="90"/>
      <c r="J38" s="90"/>
      <c r="K38" s="90"/>
      <c r="L38" s="90"/>
      <c r="M38" s="90"/>
      <c r="N38" s="115"/>
      <c r="O38" s="90"/>
    </row>
    <row r="39" spans="1:15" ht="15.75" customHeight="1">
      <c r="A39" s="88"/>
      <c r="B39" s="88"/>
      <c r="C39" s="92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115"/>
      <c r="O39" s="90"/>
    </row>
    <row r="40" spans="1:15" ht="15.75" customHeight="1">
      <c r="A40" s="88"/>
      <c r="B40" s="88"/>
      <c r="C40" s="92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115"/>
      <c r="O40" s="90"/>
    </row>
    <row r="41" spans="1:15" ht="15.75" customHeight="1">
      <c r="A41" s="88"/>
      <c r="B41" s="88"/>
      <c r="C41" s="92"/>
      <c r="D41" s="90"/>
      <c r="E41" s="90"/>
      <c r="F41" s="90"/>
      <c r="G41" s="90"/>
      <c r="H41" s="90"/>
      <c r="I41" s="90"/>
      <c r="J41" s="90"/>
      <c r="K41" s="90"/>
      <c r="L41" s="90"/>
      <c r="M41" s="90"/>
      <c r="N41" s="115"/>
      <c r="O41" s="90"/>
    </row>
    <row r="42" spans="1:15" ht="15.75" customHeight="1">
      <c r="A42" s="88"/>
      <c r="B42" s="88"/>
      <c r="C42" s="92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115"/>
      <c r="O42" s="90"/>
    </row>
    <row r="43" spans="1:15" ht="15.75" customHeight="1">
      <c r="A43" s="88"/>
      <c r="B43" s="88"/>
      <c r="C43" s="92"/>
      <c r="D43" s="90"/>
      <c r="E43" s="90"/>
      <c r="F43" s="90"/>
      <c r="G43" s="103"/>
      <c r="H43" s="90"/>
      <c r="I43" s="90"/>
      <c r="J43" s="90"/>
      <c r="K43" s="90"/>
      <c r="L43" s="90"/>
      <c r="M43" s="90"/>
      <c r="N43" s="115"/>
      <c r="O43" s="90"/>
    </row>
    <row r="44" spans="1:15" ht="15.75" customHeight="1">
      <c r="A44" s="40"/>
      <c r="B44" s="40"/>
      <c r="C44" s="46"/>
      <c r="D44" s="109"/>
      <c r="E44" s="109"/>
      <c r="F44" s="109"/>
      <c r="G44" s="109"/>
      <c r="H44" s="109"/>
      <c r="I44" s="46"/>
      <c r="J44" s="109"/>
      <c r="K44" s="109"/>
      <c r="L44" s="109"/>
      <c r="M44" s="109"/>
      <c r="N44" s="72"/>
      <c r="O44" s="109"/>
    </row>
    <row r="45" spans="1:15" ht="15.75" customHeight="1">
      <c r="A45" s="40"/>
      <c r="B45" s="40"/>
      <c r="C45" s="46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72"/>
      <c r="O45" s="109"/>
    </row>
    <row r="46" spans="1:15" ht="15.75" customHeight="1">
      <c r="A46" s="40"/>
      <c r="B46" s="40"/>
      <c r="C46" s="46"/>
      <c r="D46" s="109"/>
      <c r="E46" s="109"/>
      <c r="F46" s="109"/>
      <c r="G46" s="109"/>
      <c r="H46" s="109"/>
      <c r="I46" s="109"/>
      <c r="J46" s="109"/>
      <c r="K46" s="109"/>
      <c r="L46" s="109"/>
      <c r="M46" s="109"/>
      <c r="N46" s="72"/>
      <c r="O46" s="109"/>
    </row>
    <row r="47" spans="1:15" ht="15.75" customHeight="1"/>
    <row r="48" spans="1:1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K1"/>
    <mergeCell ref="A2:J2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  <pageSetUpPr fitToPage="1"/>
  </sheetPr>
  <dimension ref="A1:O1000"/>
  <sheetViews>
    <sheetView workbookViewId="0">
      <selection sqref="A1:K1"/>
    </sheetView>
  </sheetViews>
  <sheetFormatPr defaultColWidth="12.6328125" defaultRowHeight="15" customHeight="1"/>
  <cols>
    <col min="1" max="2" width="5.26953125" customWidth="1"/>
    <col min="3" max="3" width="18.90625" customWidth="1"/>
    <col min="4" max="6" width="12.6328125" customWidth="1"/>
    <col min="8" max="8" width="9.453125" customWidth="1"/>
    <col min="9" max="10" width="10.36328125" customWidth="1"/>
  </cols>
  <sheetData>
    <row r="1" spans="1:15" ht="15.75" customHeight="1">
      <c r="A1" s="153" t="s">
        <v>195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2"/>
      <c r="M1" s="2"/>
      <c r="N1" s="2"/>
    </row>
    <row r="2" spans="1:15" ht="15.75" customHeight="1">
      <c r="A2" s="155" t="s">
        <v>333</v>
      </c>
      <c r="B2" s="154"/>
      <c r="C2" s="154"/>
      <c r="D2" s="154"/>
      <c r="E2" s="154"/>
      <c r="F2" s="154"/>
      <c r="G2" s="154"/>
      <c r="H2" s="154"/>
      <c r="I2" s="154"/>
      <c r="J2" s="154"/>
      <c r="N2" s="101" t="s">
        <v>392</v>
      </c>
    </row>
    <row r="3" spans="1:15" ht="15.75" customHeight="1">
      <c r="A3" s="56" t="s">
        <v>3</v>
      </c>
      <c r="B3" s="56" t="s">
        <v>4</v>
      </c>
      <c r="C3" s="57" t="s">
        <v>5</v>
      </c>
      <c r="D3" s="58" t="s">
        <v>9</v>
      </c>
      <c r="E3" s="58" t="s">
        <v>199</v>
      </c>
      <c r="F3" s="58" t="s">
        <v>358</v>
      </c>
      <c r="G3" s="58" t="s">
        <v>7</v>
      </c>
      <c r="H3" s="58" t="s">
        <v>359</v>
      </c>
      <c r="I3" s="58" t="s">
        <v>360</v>
      </c>
      <c r="J3" s="58" t="s">
        <v>200</v>
      </c>
      <c r="K3" s="58" t="s">
        <v>201</v>
      </c>
      <c r="L3" s="58" t="s">
        <v>361</v>
      </c>
      <c r="M3" s="58" t="s">
        <v>13</v>
      </c>
      <c r="N3" s="58" t="s">
        <v>14</v>
      </c>
      <c r="O3" s="58" t="s">
        <v>15</v>
      </c>
    </row>
    <row r="4" spans="1:15" ht="15.75" customHeight="1">
      <c r="A4" s="59"/>
      <c r="B4" s="59"/>
      <c r="C4" s="60" t="s">
        <v>17</v>
      </c>
      <c r="D4" s="61">
        <v>50</v>
      </c>
      <c r="E4" s="61">
        <v>50</v>
      </c>
      <c r="F4" s="61">
        <v>50</v>
      </c>
      <c r="G4" s="61">
        <v>50</v>
      </c>
      <c r="H4" s="61">
        <v>50</v>
      </c>
      <c r="I4" s="61">
        <v>50</v>
      </c>
      <c r="J4" s="61">
        <v>25</v>
      </c>
      <c r="K4" s="61">
        <v>25</v>
      </c>
      <c r="L4" s="61">
        <v>25</v>
      </c>
      <c r="M4" s="61">
        <v>25</v>
      </c>
      <c r="N4" s="61">
        <f>SUM(B4:M4)</f>
        <v>400</v>
      </c>
      <c r="O4" s="62"/>
    </row>
    <row r="5" spans="1:15" ht="15.75" customHeight="1">
      <c r="A5" s="59"/>
      <c r="B5" s="59"/>
      <c r="C5" s="63" t="s">
        <v>18</v>
      </c>
      <c r="D5" s="64" t="s">
        <v>19</v>
      </c>
      <c r="E5" s="64" t="s">
        <v>19</v>
      </c>
      <c r="F5" s="64" t="s">
        <v>19</v>
      </c>
      <c r="G5" s="64" t="s">
        <v>19</v>
      </c>
      <c r="H5" s="64" t="s">
        <v>19</v>
      </c>
      <c r="I5" s="64" t="s">
        <v>19</v>
      </c>
      <c r="J5" s="64" t="s">
        <v>19</v>
      </c>
      <c r="K5" s="64" t="s">
        <v>19</v>
      </c>
      <c r="L5" s="64" t="s">
        <v>19</v>
      </c>
      <c r="M5" s="64" t="s">
        <v>19</v>
      </c>
      <c r="N5" s="64" t="s">
        <v>19</v>
      </c>
      <c r="O5" s="65"/>
    </row>
    <row r="6" spans="1:15" ht="15.75" customHeight="1">
      <c r="A6" s="66"/>
      <c r="B6" s="66"/>
      <c r="C6" s="66"/>
      <c r="D6" s="66"/>
      <c r="E6" s="66"/>
      <c r="F6" s="66"/>
      <c r="H6" s="66"/>
      <c r="I6" s="66"/>
      <c r="J6" s="66"/>
      <c r="L6" s="66"/>
      <c r="M6" s="93"/>
      <c r="N6" s="66"/>
      <c r="O6" s="66"/>
    </row>
    <row r="7" spans="1:15" ht="15.75" customHeight="1">
      <c r="A7" s="47">
        <v>1</v>
      </c>
      <c r="B7" s="47">
        <v>1</v>
      </c>
      <c r="C7" s="48" t="s">
        <v>393</v>
      </c>
      <c r="D7" s="26">
        <v>25</v>
      </c>
      <c r="E7" s="26">
        <v>26.5</v>
      </c>
      <c r="F7" s="26">
        <v>31</v>
      </c>
      <c r="G7" s="26">
        <v>25</v>
      </c>
      <c r="H7" s="26">
        <v>26</v>
      </c>
      <c r="I7" s="26">
        <v>23</v>
      </c>
      <c r="J7" s="26">
        <v>20</v>
      </c>
      <c r="K7" s="26">
        <v>13</v>
      </c>
      <c r="L7" s="26">
        <v>16</v>
      </c>
      <c r="M7" s="26">
        <v>22</v>
      </c>
      <c r="N7" s="81">
        <f t="shared" ref="N7:N36" si="0">SUM(D7:M7)</f>
        <v>227.5</v>
      </c>
      <c r="O7" s="26">
        <v>50</v>
      </c>
    </row>
    <row r="8" spans="1:15" ht="15.75" customHeight="1">
      <c r="A8" s="47">
        <v>2</v>
      </c>
      <c r="B8" s="47">
        <v>2</v>
      </c>
      <c r="C8" s="48" t="s">
        <v>394</v>
      </c>
      <c r="D8" s="33">
        <v>18</v>
      </c>
      <c r="E8" s="33">
        <v>29</v>
      </c>
      <c r="F8" s="33">
        <v>31</v>
      </c>
      <c r="G8" s="33">
        <v>43</v>
      </c>
      <c r="H8" s="33">
        <v>23</v>
      </c>
      <c r="I8" s="33">
        <v>20</v>
      </c>
      <c r="J8" s="33">
        <v>15</v>
      </c>
      <c r="K8" s="33">
        <v>16</v>
      </c>
      <c r="L8" s="33">
        <v>15</v>
      </c>
      <c r="M8" s="33">
        <v>23</v>
      </c>
      <c r="N8" s="81">
        <f t="shared" si="0"/>
        <v>233</v>
      </c>
      <c r="O8" s="33">
        <v>55</v>
      </c>
    </row>
    <row r="9" spans="1:15" ht="15.75" customHeight="1">
      <c r="A9" s="47">
        <v>3</v>
      </c>
      <c r="B9" s="47">
        <v>3</v>
      </c>
      <c r="C9" s="48" t="s">
        <v>395</v>
      </c>
      <c r="D9" s="33">
        <v>36</v>
      </c>
      <c r="E9" s="33">
        <v>32</v>
      </c>
      <c r="F9" s="33">
        <v>31</v>
      </c>
      <c r="G9" s="33">
        <v>34</v>
      </c>
      <c r="H9" s="33">
        <v>35</v>
      </c>
      <c r="I9" s="33">
        <v>38</v>
      </c>
      <c r="J9" s="33">
        <v>20</v>
      </c>
      <c r="K9" s="33">
        <v>15</v>
      </c>
      <c r="L9" s="33">
        <v>15</v>
      </c>
      <c r="M9" s="33">
        <v>21</v>
      </c>
      <c r="N9" s="81">
        <f t="shared" si="0"/>
        <v>277</v>
      </c>
      <c r="O9" s="33">
        <v>47</v>
      </c>
    </row>
    <row r="10" spans="1:15" ht="15.75" customHeight="1">
      <c r="A10" s="47">
        <v>4</v>
      </c>
      <c r="B10" s="47">
        <v>4</v>
      </c>
      <c r="C10" s="48" t="s">
        <v>396</v>
      </c>
      <c r="D10" s="33">
        <v>35</v>
      </c>
      <c r="E10" s="33">
        <v>40</v>
      </c>
      <c r="F10" s="33">
        <v>45</v>
      </c>
      <c r="G10" s="33">
        <v>41</v>
      </c>
      <c r="H10" s="33">
        <v>46</v>
      </c>
      <c r="I10" s="33">
        <v>43</v>
      </c>
      <c r="J10" s="33">
        <v>23</v>
      </c>
      <c r="K10" s="33">
        <v>15</v>
      </c>
      <c r="L10" s="33">
        <v>15</v>
      </c>
      <c r="M10" s="33">
        <v>24</v>
      </c>
      <c r="N10" s="81">
        <f t="shared" si="0"/>
        <v>327</v>
      </c>
      <c r="O10" s="33">
        <v>55</v>
      </c>
    </row>
    <row r="11" spans="1:15" ht="15.75" customHeight="1">
      <c r="A11" s="47">
        <v>5</v>
      </c>
      <c r="B11" s="47">
        <v>5</v>
      </c>
      <c r="C11" s="48" t="s">
        <v>397</v>
      </c>
      <c r="D11" s="33">
        <v>43</v>
      </c>
      <c r="E11" s="33">
        <v>40</v>
      </c>
      <c r="F11" s="33">
        <v>41</v>
      </c>
      <c r="G11" s="33">
        <v>36</v>
      </c>
      <c r="H11" s="33">
        <v>47</v>
      </c>
      <c r="I11" s="33">
        <v>49</v>
      </c>
      <c r="J11" s="33">
        <v>23</v>
      </c>
      <c r="K11" s="33">
        <v>22</v>
      </c>
      <c r="L11" s="33">
        <v>18</v>
      </c>
      <c r="M11" s="33">
        <v>23</v>
      </c>
      <c r="N11" s="81">
        <f t="shared" si="0"/>
        <v>342</v>
      </c>
      <c r="O11" s="33">
        <v>56</v>
      </c>
    </row>
    <row r="12" spans="1:15" ht="15.75" customHeight="1">
      <c r="A12" s="47">
        <v>6</v>
      </c>
      <c r="B12" s="47">
        <v>6</v>
      </c>
      <c r="C12" s="48" t="s">
        <v>398</v>
      </c>
      <c r="D12" s="33">
        <v>41</v>
      </c>
      <c r="E12" s="33">
        <v>34</v>
      </c>
      <c r="F12" s="33">
        <v>41</v>
      </c>
      <c r="G12" s="33">
        <v>40</v>
      </c>
      <c r="H12" s="33">
        <v>43</v>
      </c>
      <c r="I12" s="33">
        <v>35</v>
      </c>
      <c r="J12" s="33">
        <v>24.5</v>
      </c>
      <c r="K12" s="33">
        <v>20</v>
      </c>
      <c r="L12" s="33">
        <v>15</v>
      </c>
      <c r="M12" s="33">
        <v>22</v>
      </c>
      <c r="N12" s="81">
        <f t="shared" si="0"/>
        <v>315.5</v>
      </c>
      <c r="O12" s="33">
        <v>58</v>
      </c>
    </row>
    <row r="13" spans="1:15" ht="15.75" customHeight="1">
      <c r="A13" s="47">
        <v>7</v>
      </c>
      <c r="B13" s="47">
        <v>7</v>
      </c>
      <c r="C13" s="48" t="s">
        <v>399</v>
      </c>
      <c r="D13" s="75"/>
      <c r="E13" s="75"/>
      <c r="F13" s="33" t="s">
        <v>46</v>
      </c>
      <c r="G13" s="33" t="s">
        <v>46</v>
      </c>
      <c r="H13" s="33" t="s">
        <v>229</v>
      </c>
      <c r="I13" s="75"/>
      <c r="J13" s="33"/>
      <c r="K13" s="33" t="s">
        <v>400</v>
      </c>
      <c r="L13" s="33" t="s">
        <v>26</v>
      </c>
      <c r="M13" s="33" t="s">
        <v>401</v>
      </c>
      <c r="N13" s="81">
        <f t="shared" si="0"/>
        <v>0</v>
      </c>
      <c r="O13" s="33">
        <v>10</v>
      </c>
    </row>
    <row r="14" spans="1:15" ht="15.75" customHeight="1">
      <c r="A14" s="47">
        <v>8</v>
      </c>
      <c r="B14" s="47">
        <v>8</v>
      </c>
      <c r="C14" s="48" t="s">
        <v>402</v>
      </c>
      <c r="D14" s="33">
        <v>18</v>
      </c>
      <c r="E14" s="33">
        <v>23</v>
      </c>
      <c r="F14" s="33">
        <v>36</v>
      </c>
      <c r="G14" s="33">
        <v>34</v>
      </c>
      <c r="H14" s="33">
        <v>16</v>
      </c>
      <c r="I14" s="33">
        <v>20</v>
      </c>
      <c r="J14" s="33">
        <v>20</v>
      </c>
      <c r="K14" s="33">
        <v>16</v>
      </c>
      <c r="L14" s="33">
        <v>14</v>
      </c>
      <c r="M14" s="33">
        <v>23</v>
      </c>
      <c r="N14" s="81">
        <f t="shared" si="0"/>
        <v>220</v>
      </c>
      <c r="O14" s="33">
        <v>50</v>
      </c>
    </row>
    <row r="15" spans="1:15" ht="15.75" customHeight="1">
      <c r="A15" s="47">
        <v>9</v>
      </c>
      <c r="B15" s="47">
        <v>9</v>
      </c>
      <c r="C15" s="48" t="s">
        <v>403</v>
      </c>
      <c r="D15" s="33">
        <v>33</v>
      </c>
      <c r="E15" s="33">
        <v>34.5</v>
      </c>
      <c r="F15" s="33">
        <v>36</v>
      </c>
      <c r="G15" s="33">
        <v>25</v>
      </c>
      <c r="H15" s="33">
        <v>45</v>
      </c>
      <c r="I15" s="33">
        <v>35</v>
      </c>
      <c r="J15" s="33">
        <v>23</v>
      </c>
      <c r="K15" s="33">
        <v>13</v>
      </c>
      <c r="L15" s="33">
        <v>14</v>
      </c>
      <c r="M15" s="33">
        <v>22</v>
      </c>
      <c r="N15" s="81">
        <f t="shared" si="0"/>
        <v>280.5</v>
      </c>
      <c r="O15" s="33">
        <v>56</v>
      </c>
    </row>
    <row r="16" spans="1:15" ht="15.75" customHeight="1">
      <c r="A16" s="47">
        <v>10</v>
      </c>
      <c r="B16" s="47">
        <v>10</v>
      </c>
      <c r="C16" s="48" t="s">
        <v>404</v>
      </c>
      <c r="D16" s="33">
        <v>49.5</v>
      </c>
      <c r="E16" s="33">
        <v>44</v>
      </c>
      <c r="F16" s="33">
        <v>48</v>
      </c>
      <c r="G16" s="33">
        <v>47.5</v>
      </c>
      <c r="H16" s="33">
        <v>49</v>
      </c>
      <c r="I16" s="33">
        <v>49</v>
      </c>
      <c r="J16" s="33">
        <v>25</v>
      </c>
      <c r="K16" s="33">
        <v>18</v>
      </c>
      <c r="L16" s="33">
        <v>24</v>
      </c>
      <c r="M16" s="33">
        <v>23</v>
      </c>
      <c r="N16" s="81">
        <f t="shared" si="0"/>
        <v>377</v>
      </c>
      <c r="O16" s="33">
        <v>58</v>
      </c>
    </row>
    <row r="17" spans="1:15" ht="15.75" customHeight="1">
      <c r="A17" s="47">
        <v>11</v>
      </c>
      <c r="B17" s="47">
        <v>11</v>
      </c>
      <c r="C17" s="48" t="s">
        <v>405</v>
      </c>
      <c r="D17" s="33">
        <v>42</v>
      </c>
      <c r="E17" s="33">
        <v>35</v>
      </c>
      <c r="F17" s="33">
        <v>41</v>
      </c>
      <c r="G17" s="33">
        <v>46</v>
      </c>
      <c r="H17" s="33">
        <v>46</v>
      </c>
      <c r="I17" s="33">
        <v>39</v>
      </c>
      <c r="J17" s="33">
        <v>24</v>
      </c>
      <c r="K17" s="33">
        <v>15</v>
      </c>
      <c r="L17" s="33">
        <v>18</v>
      </c>
      <c r="M17" s="33">
        <v>21</v>
      </c>
      <c r="N17" s="81">
        <f t="shared" si="0"/>
        <v>327</v>
      </c>
      <c r="O17" s="33">
        <v>52</v>
      </c>
    </row>
    <row r="18" spans="1:15" ht="15.75" customHeight="1">
      <c r="A18" s="47">
        <v>12</v>
      </c>
      <c r="B18" s="47">
        <v>12</v>
      </c>
      <c r="C18" s="48" t="s">
        <v>406</v>
      </c>
      <c r="D18" s="75"/>
      <c r="E18" s="75"/>
      <c r="F18" s="33" t="s">
        <v>46</v>
      </c>
      <c r="G18" s="33" t="s">
        <v>46</v>
      </c>
      <c r="H18" s="33" t="s">
        <v>229</v>
      </c>
      <c r="I18" s="75"/>
      <c r="J18" s="75"/>
      <c r="K18" s="33" t="s">
        <v>400</v>
      </c>
      <c r="L18" s="33" t="s">
        <v>26</v>
      </c>
      <c r="M18" s="33" t="s">
        <v>401</v>
      </c>
      <c r="N18" s="81">
        <f t="shared" si="0"/>
        <v>0</v>
      </c>
      <c r="O18" s="33">
        <v>15</v>
      </c>
    </row>
    <row r="19" spans="1:15" ht="15.75" customHeight="1">
      <c r="A19" s="47">
        <v>13</v>
      </c>
      <c r="B19" s="47">
        <v>13</v>
      </c>
      <c r="C19" s="48" t="s">
        <v>407</v>
      </c>
      <c r="D19" s="33">
        <v>31</v>
      </c>
      <c r="E19" s="33">
        <v>32</v>
      </c>
      <c r="F19" s="33">
        <v>38</v>
      </c>
      <c r="G19" s="33">
        <v>26</v>
      </c>
      <c r="H19" s="33">
        <v>36</v>
      </c>
      <c r="I19" s="33">
        <v>35</v>
      </c>
      <c r="J19" s="33">
        <v>23</v>
      </c>
      <c r="K19" s="33">
        <v>20</v>
      </c>
      <c r="L19" s="33">
        <v>16</v>
      </c>
      <c r="M19" s="33">
        <v>23</v>
      </c>
      <c r="N19" s="81">
        <f t="shared" si="0"/>
        <v>280</v>
      </c>
      <c r="O19" s="33">
        <v>57</v>
      </c>
    </row>
    <row r="20" spans="1:15" ht="15.75" customHeight="1">
      <c r="A20" s="47">
        <v>14</v>
      </c>
      <c r="B20" s="47">
        <v>14</v>
      </c>
      <c r="C20" s="48" t="s">
        <v>408</v>
      </c>
      <c r="D20" s="33">
        <v>48</v>
      </c>
      <c r="E20" s="33">
        <v>47</v>
      </c>
      <c r="F20" s="33">
        <v>48</v>
      </c>
      <c r="G20" s="33">
        <v>49.5</v>
      </c>
      <c r="H20" s="33">
        <v>49</v>
      </c>
      <c r="I20" s="33">
        <v>49</v>
      </c>
      <c r="J20" s="33">
        <v>25</v>
      </c>
      <c r="K20" s="33">
        <v>24</v>
      </c>
      <c r="L20" s="33">
        <v>24</v>
      </c>
      <c r="M20" s="33">
        <v>24</v>
      </c>
      <c r="N20" s="81">
        <f t="shared" si="0"/>
        <v>387.5</v>
      </c>
      <c r="O20" s="33">
        <v>58</v>
      </c>
    </row>
    <row r="21" spans="1:15" ht="15.75" customHeight="1">
      <c r="A21" s="47">
        <v>15</v>
      </c>
      <c r="B21" s="47">
        <v>15</v>
      </c>
      <c r="C21" s="48" t="s">
        <v>409</v>
      </c>
      <c r="D21" s="33">
        <v>45.5</v>
      </c>
      <c r="E21" s="33">
        <v>37</v>
      </c>
      <c r="F21" s="33">
        <v>43</v>
      </c>
      <c r="G21" s="33">
        <v>49</v>
      </c>
      <c r="H21" s="33">
        <v>48</v>
      </c>
      <c r="I21" s="33">
        <v>48</v>
      </c>
      <c r="J21" s="33">
        <v>23</v>
      </c>
      <c r="K21" s="33">
        <v>20</v>
      </c>
      <c r="L21" s="33">
        <v>23</v>
      </c>
      <c r="M21" s="33">
        <v>23</v>
      </c>
      <c r="N21" s="81">
        <f t="shared" si="0"/>
        <v>359.5</v>
      </c>
      <c r="O21" s="33">
        <v>56</v>
      </c>
    </row>
    <row r="22" spans="1:15" ht="15.75" customHeight="1">
      <c r="A22" s="47">
        <v>16</v>
      </c>
      <c r="B22" s="47">
        <v>16</v>
      </c>
      <c r="C22" s="48" t="s">
        <v>410</v>
      </c>
      <c r="D22" s="33">
        <v>40</v>
      </c>
      <c r="E22" s="33">
        <v>33.5</v>
      </c>
      <c r="F22" s="33">
        <v>41</v>
      </c>
      <c r="G22" s="33">
        <v>49.5</v>
      </c>
      <c r="H22" s="33">
        <v>45</v>
      </c>
      <c r="I22" s="33">
        <v>48</v>
      </c>
      <c r="J22" s="33">
        <v>23</v>
      </c>
      <c r="K22" s="33">
        <v>22</v>
      </c>
      <c r="L22" s="33">
        <v>21</v>
      </c>
      <c r="M22" s="33">
        <v>22</v>
      </c>
      <c r="N22" s="81">
        <f t="shared" si="0"/>
        <v>345</v>
      </c>
      <c r="O22" s="33">
        <v>56</v>
      </c>
    </row>
    <row r="23" spans="1:15" ht="15.75" customHeight="1">
      <c r="A23" s="47">
        <v>17</v>
      </c>
      <c r="B23" s="47">
        <v>17</v>
      </c>
      <c r="C23" s="48" t="s">
        <v>411</v>
      </c>
      <c r="D23" s="33">
        <v>39</v>
      </c>
      <c r="E23" s="33">
        <v>33.5</v>
      </c>
      <c r="F23" s="33">
        <v>41</v>
      </c>
      <c r="G23" s="33">
        <v>44</v>
      </c>
      <c r="H23" s="33">
        <v>44</v>
      </c>
      <c r="I23" s="33">
        <v>43</v>
      </c>
      <c r="J23" s="33">
        <v>23</v>
      </c>
      <c r="K23" s="33">
        <v>17</v>
      </c>
      <c r="L23" s="33">
        <v>18</v>
      </c>
      <c r="M23" s="33">
        <v>23</v>
      </c>
      <c r="N23" s="81">
        <f t="shared" si="0"/>
        <v>325.5</v>
      </c>
      <c r="O23" s="33">
        <v>54</v>
      </c>
    </row>
    <row r="24" spans="1:15" ht="15.75" customHeight="1">
      <c r="A24" s="47">
        <v>18</v>
      </c>
      <c r="B24" s="47">
        <v>18</v>
      </c>
      <c r="C24" s="48" t="s">
        <v>412</v>
      </c>
      <c r="D24" s="75"/>
      <c r="E24" s="75"/>
      <c r="F24" s="33" t="s">
        <v>46</v>
      </c>
      <c r="G24" s="33" t="s">
        <v>46</v>
      </c>
      <c r="H24" s="33" t="s">
        <v>229</v>
      </c>
      <c r="I24" s="75"/>
      <c r="J24" s="33"/>
      <c r="K24" s="33" t="s">
        <v>401</v>
      </c>
      <c r="L24" s="33" t="s">
        <v>26</v>
      </c>
      <c r="M24" s="33" t="s">
        <v>401</v>
      </c>
      <c r="N24" s="81">
        <f t="shared" si="0"/>
        <v>0</v>
      </c>
      <c r="O24" s="33" t="s">
        <v>26</v>
      </c>
    </row>
    <row r="25" spans="1:15" ht="15.75" customHeight="1">
      <c r="A25" s="47">
        <v>19</v>
      </c>
      <c r="B25" s="47">
        <v>19</v>
      </c>
      <c r="C25" s="48" t="s">
        <v>413</v>
      </c>
      <c r="D25" s="33">
        <v>39</v>
      </c>
      <c r="E25" s="33">
        <v>34.5</v>
      </c>
      <c r="F25" s="33">
        <v>41</v>
      </c>
      <c r="G25" s="33">
        <v>43</v>
      </c>
      <c r="H25" s="33">
        <v>45</v>
      </c>
      <c r="I25" s="33">
        <v>45</v>
      </c>
      <c r="J25" s="33">
        <v>23.5</v>
      </c>
      <c r="K25" s="33">
        <v>17</v>
      </c>
      <c r="L25" s="33">
        <v>23</v>
      </c>
      <c r="M25" s="33">
        <v>21</v>
      </c>
      <c r="N25" s="81">
        <f t="shared" si="0"/>
        <v>332</v>
      </c>
      <c r="O25" s="33">
        <v>59</v>
      </c>
    </row>
    <row r="26" spans="1:15" ht="15.75" customHeight="1">
      <c r="A26" s="47">
        <v>20</v>
      </c>
      <c r="B26" s="47">
        <v>20</v>
      </c>
      <c r="C26" s="48" t="s">
        <v>414</v>
      </c>
      <c r="D26" s="33">
        <v>42.5</v>
      </c>
      <c r="E26" s="33">
        <v>34</v>
      </c>
      <c r="F26" s="33">
        <v>33</v>
      </c>
      <c r="G26" s="33">
        <v>32</v>
      </c>
      <c r="H26" s="33">
        <v>46</v>
      </c>
      <c r="I26" s="33">
        <v>31</v>
      </c>
      <c r="J26" s="33">
        <v>23</v>
      </c>
      <c r="K26" s="33">
        <v>15</v>
      </c>
      <c r="L26" s="33">
        <v>14</v>
      </c>
      <c r="M26" s="33">
        <v>23</v>
      </c>
      <c r="N26" s="81">
        <f t="shared" si="0"/>
        <v>293.5</v>
      </c>
      <c r="O26" s="33">
        <v>57</v>
      </c>
    </row>
    <row r="27" spans="1:15" ht="15.75" customHeight="1">
      <c r="A27" s="47">
        <v>21</v>
      </c>
      <c r="B27" s="47">
        <v>21</v>
      </c>
      <c r="C27" s="48" t="s">
        <v>415</v>
      </c>
      <c r="D27" s="33">
        <v>18</v>
      </c>
      <c r="E27" s="33">
        <v>23</v>
      </c>
      <c r="F27" s="33">
        <v>26</v>
      </c>
      <c r="G27" s="33">
        <v>36</v>
      </c>
      <c r="H27" s="33">
        <v>26</v>
      </c>
      <c r="I27" s="33">
        <v>19</v>
      </c>
      <c r="J27" s="33">
        <v>20</v>
      </c>
      <c r="K27" s="33">
        <v>13</v>
      </c>
      <c r="L27" s="33">
        <v>15</v>
      </c>
      <c r="M27" s="33">
        <v>24</v>
      </c>
      <c r="N27" s="81">
        <f t="shared" si="0"/>
        <v>220</v>
      </c>
      <c r="O27" s="33">
        <v>48</v>
      </c>
    </row>
    <row r="28" spans="1:15" ht="15.75" customHeight="1">
      <c r="A28" s="47">
        <v>22</v>
      </c>
      <c r="B28" s="47">
        <v>22</v>
      </c>
      <c r="C28" s="48" t="s">
        <v>416</v>
      </c>
      <c r="D28" s="33">
        <v>39</v>
      </c>
      <c r="E28" s="33">
        <v>35.5</v>
      </c>
      <c r="F28" s="33">
        <v>41</v>
      </c>
      <c r="G28" s="33">
        <v>42.5</v>
      </c>
      <c r="H28" s="33">
        <v>47</v>
      </c>
      <c r="I28" s="33">
        <v>49</v>
      </c>
      <c r="J28" s="33">
        <v>23.5</v>
      </c>
      <c r="K28" s="33">
        <v>14</v>
      </c>
      <c r="L28" s="33">
        <v>16</v>
      </c>
      <c r="M28" s="33">
        <v>24</v>
      </c>
      <c r="N28" s="81">
        <f t="shared" si="0"/>
        <v>331.5</v>
      </c>
      <c r="O28" s="33">
        <v>51</v>
      </c>
    </row>
    <row r="29" spans="1:15" ht="15.75" customHeight="1">
      <c r="A29" s="47">
        <v>23</v>
      </c>
      <c r="B29" s="47">
        <v>23</v>
      </c>
      <c r="C29" s="48" t="s">
        <v>417</v>
      </c>
      <c r="D29" s="33">
        <v>36</v>
      </c>
      <c r="E29" s="33">
        <v>27</v>
      </c>
      <c r="F29" s="33">
        <v>36</v>
      </c>
      <c r="G29" s="33">
        <v>34</v>
      </c>
      <c r="H29" s="33">
        <v>43</v>
      </c>
      <c r="I29" s="33">
        <v>26</v>
      </c>
      <c r="J29" s="33">
        <v>20</v>
      </c>
      <c r="K29" s="33">
        <v>15</v>
      </c>
      <c r="L29" s="33">
        <v>16</v>
      </c>
      <c r="M29" s="33">
        <v>23</v>
      </c>
      <c r="N29" s="81">
        <f t="shared" si="0"/>
        <v>276</v>
      </c>
      <c r="O29" s="33">
        <v>58</v>
      </c>
    </row>
    <row r="30" spans="1:15" ht="15.75" customHeight="1">
      <c r="A30" s="47">
        <v>24</v>
      </c>
      <c r="B30" s="47">
        <v>24</v>
      </c>
      <c r="C30" s="48" t="s">
        <v>418</v>
      </c>
      <c r="D30" s="33">
        <v>40</v>
      </c>
      <c r="E30" s="33">
        <v>29</v>
      </c>
      <c r="F30" s="33">
        <v>36</v>
      </c>
      <c r="G30" s="33">
        <v>44</v>
      </c>
      <c r="H30" s="33">
        <v>40</v>
      </c>
      <c r="I30" s="33">
        <v>32</v>
      </c>
      <c r="J30" s="33">
        <v>20</v>
      </c>
      <c r="K30" s="33">
        <v>17</v>
      </c>
      <c r="L30" s="33">
        <v>15</v>
      </c>
      <c r="M30" s="33">
        <v>22</v>
      </c>
      <c r="N30" s="81">
        <f t="shared" si="0"/>
        <v>295</v>
      </c>
      <c r="O30" s="33">
        <v>58</v>
      </c>
    </row>
    <row r="31" spans="1:15" ht="15.75" customHeight="1">
      <c r="A31" s="47">
        <v>25</v>
      </c>
      <c r="B31" s="47">
        <v>25</v>
      </c>
      <c r="C31" s="48" t="s">
        <v>419</v>
      </c>
      <c r="D31" s="33">
        <v>23</v>
      </c>
      <c r="E31" s="33">
        <v>23</v>
      </c>
      <c r="F31" s="33">
        <v>29</v>
      </c>
      <c r="G31" s="33">
        <v>49</v>
      </c>
      <c r="H31" s="33">
        <v>26</v>
      </c>
      <c r="I31" s="33">
        <v>27</v>
      </c>
      <c r="J31" s="33">
        <v>18</v>
      </c>
      <c r="K31" s="33">
        <v>20</v>
      </c>
      <c r="L31" s="33">
        <v>15</v>
      </c>
      <c r="M31" s="33">
        <v>23</v>
      </c>
      <c r="N31" s="81">
        <f t="shared" si="0"/>
        <v>253</v>
      </c>
      <c r="O31" s="33">
        <v>44</v>
      </c>
    </row>
    <row r="32" spans="1:15" ht="15.75" customHeight="1">
      <c r="A32" s="47">
        <v>26</v>
      </c>
      <c r="B32" s="47">
        <v>26</v>
      </c>
      <c r="C32" s="48" t="s">
        <v>420</v>
      </c>
      <c r="D32" s="33">
        <v>34</v>
      </c>
      <c r="E32" s="33">
        <v>32</v>
      </c>
      <c r="F32" s="33">
        <v>35</v>
      </c>
      <c r="G32" s="33">
        <v>26</v>
      </c>
      <c r="H32" s="33">
        <v>47</v>
      </c>
      <c r="I32" s="33">
        <v>37</v>
      </c>
      <c r="J32" s="33">
        <v>23</v>
      </c>
      <c r="K32" s="33">
        <v>14</v>
      </c>
      <c r="L32" s="33">
        <v>15</v>
      </c>
      <c r="M32" s="33">
        <v>22</v>
      </c>
      <c r="N32" s="81">
        <f t="shared" si="0"/>
        <v>285</v>
      </c>
      <c r="O32" s="33">
        <v>51</v>
      </c>
    </row>
    <row r="33" spans="1:15" ht="15.75" customHeight="1">
      <c r="A33" s="47">
        <v>27</v>
      </c>
      <c r="B33" s="47">
        <v>27</v>
      </c>
      <c r="C33" s="37" t="s">
        <v>421</v>
      </c>
      <c r="D33" s="33">
        <v>19</v>
      </c>
      <c r="E33" s="33">
        <v>16</v>
      </c>
      <c r="F33" s="33">
        <v>32</v>
      </c>
      <c r="G33" s="33">
        <v>21</v>
      </c>
      <c r="H33" s="33">
        <v>25</v>
      </c>
      <c r="I33" s="33">
        <v>15</v>
      </c>
      <c r="J33" s="33">
        <v>18</v>
      </c>
      <c r="K33" s="33">
        <v>18</v>
      </c>
      <c r="L33" s="33">
        <v>14</v>
      </c>
      <c r="M33" s="33">
        <v>23</v>
      </c>
      <c r="N33" s="81">
        <f t="shared" si="0"/>
        <v>201</v>
      </c>
      <c r="O33" s="33">
        <v>53</v>
      </c>
    </row>
    <row r="34" spans="1:15" ht="15.75" customHeight="1">
      <c r="A34" s="47">
        <v>28</v>
      </c>
      <c r="B34" s="47">
        <v>28</v>
      </c>
      <c r="C34" s="37" t="s">
        <v>422</v>
      </c>
      <c r="D34" s="33">
        <v>34</v>
      </c>
      <c r="E34" s="33">
        <v>27.5</v>
      </c>
      <c r="F34" s="33">
        <v>35</v>
      </c>
      <c r="G34" s="33">
        <v>29</v>
      </c>
      <c r="H34" s="33">
        <v>30</v>
      </c>
      <c r="I34" s="33">
        <v>22</v>
      </c>
      <c r="J34" s="33">
        <v>17</v>
      </c>
      <c r="K34" s="33">
        <v>16</v>
      </c>
      <c r="L34" s="33">
        <v>16</v>
      </c>
      <c r="M34" s="33">
        <v>21</v>
      </c>
      <c r="N34" s="81">
        <f t="shared" si="0"/>
        <v>247.5</v>
      </c>
      <c r="O34" s="33">
        <v>51</v>
      </c>
    </row>
    <row r="35" spans="1:15" ht="15.5">
      <c r="A35" s="47">
        <v>29</v>
      </c>
      <c r="B35" s="47">
        <v>29</v>
      </c>
      <c r="C35" s="37" t="s">
        <v>423</v>
      </c>
      <c r="D35" s="33">
        <v>46</v>
      </c>
      <c r="E35" s="33">
        <v>35</v>
      </c>
      <c r="F35" s="33">
        <v>31</v>
      </c>
      <c r="G35" s="33">
        <v>44</v>
      </c>
      <c r="H35" s="33">
        <v>48</v>
      </c>
      <c r="I35" s="33">
        <v>32</v>
      </c>
      <c r="J35" s="33">
        <v>23</v>
      </c>
      <c r="K35" s="33">
        <v>23</v>
      </c>
      <c r="L35" s="33">
        <v>14</v>
      </c>
      <c r="M35" s="33">
        <v>24</v>
      </c>
      <c r="N35" s="81">
        <f t="shared" si="0"/>
        <v>320</v>
      </c>
      <c r="O35" s="33">
        <v>53</v>
      </c>
    </row>
    <row r="36" spans="1:15" ht="15.75" customHeight="1">
      <c r="A36" s="47">
        <v>30</v>
      </c>
      <c r="B36" s="47">
        <v>30</v>
      </c>
      <c r="C36" s="48" t="s">
        <v>424</v>
      </c>
      <c r="D36" s="33">
        <v>38</v>
      </c>
      <c r="E36" s="33">
        <v>34</v>
      </c>
      <c r="F36" s="33">
        <v>31</v>
      </c>
      <c r="G36" s="33">
        <v>35</v>
      </c>
      <c r="H36" s="33">
        <v>38</v>
      </c>
      <c r="I36" s="33">
        <v>20</v>
      </c>
      <c r="J36" s="33">
        <v>23</v>
      </c>
      <c r="K36" s="33">
        <v>17</v>
      </c>
      <c r="L36" s="33">
        <v>18</v>
      </c>
      <c r="M36" s="33">
        <v>23</v>
      </c>
      <c r="N36" s="81">
        <f t="shared" si="0"/>
        <v>277</v>
      </c>
      <c r="O36" s="33">
        <v>55</v>
      </c>
    </row>
    <row r="37" spans="1:15" ht="15.75" customHeight="1">
      <c r="A37" s="88"/>
      <c r="B37" s="88"/>
      <c r="C37" s="92"/>
      <c r="D37" s="90"/>
      <c r="E37" s="90"/>
      <c r="F37" s="90"/>
      <c r="G37" s="90"/>
      <c r="H37" s="90"/>
      <c r="I37" s="90"/>
      <c r="J37" s="90"/>
      <c r="K37" s="90"/>
      <c r="L37" s="90"/>
      <c r="M37" s="90"/>
      <c r="N37" s="115"/>
      <c r="O37" s="90"/>
    </row>
    <row r="38" spans="1:15" ht="15.75" customHeight="1">
      <c r="A38" s="88"/>
      <c r="B38" s="88"/>
      <c r="C38" s="92"/>
      <c r="D38" s="90"/>
      <c r="E38" s="90"/>
      <c r="F38" s="90"/>
      <c r="G38" s="90"/>
      <c r="H38" s="90"/>
      <c r="I38" s="90"/>
      <c r="J38" s="90"/>
      <c r="K38" s="90"/>
      <c r="L38" s="90"/>
      <c r="M38" s="90"/>
      <c r="N38" s="115"/>
      <c r="O38" s="90"/>
    </row>
    <row r="39" spans="1:15" ht="15.75" customHeight="1">
      <c r="A39" s="88"/>
      <c r="B39" s="88"/>
      <c r="C39" s="92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115"/>
      <c r="O39" s="90"/>
    </row>
    <row r="40" spans="1:15" ht="15.75" customHeight="1">
      <c r="A40" s="88"/>
      <c r="B40" s="88"/>
      <c r="C40" s="92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115"/>
      <c r="O40" s="90"/>
    </row>
    <row r="41" spans="1:15" ht="15.75" customHeight="1">
      <c r="A41" s="88"/>
      <c r="B41" s="88"/>
      <c r="C41" s="92"/>
      <c r="D41" s="90"/>
      <c r="E41" s="90"/>
      <c r="F41" s="90"/>
      <c r="G41" s="90"/>
      <c r="H41" s="90"/>
      <c r="I41" s="90"/>
      <c r="J41" s="90"/>
      <c r="K41" s="90"/>
      <c r="L41" s="90"/>
      <c r="M41" s="90"/>
      <c r="N41" s="115"/>
      <c r="O41" s="90"/>
    </row>
    <row r="42" spans="1:15" ht="15.75" customHeight="1">
      <c r="A42" s="88"/>
      <c r="B42" s="88"/>
      <c r="C42" s="92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115"/>
      <c r="O42" s="90"/>
    </row>
    <row r="43" spans="1:15" ht="15.75" customHeight="1">
      <c r="A43" s="88"/>
      <c r="B43" s="88"/>
      <c r="C43" s="92"/>
      <c r="D43" s="90"/>
      <c r="E43" s="90"/>
      <c r="F43" s="90"/>
      <c r="G43" s="103"/>
      <c r="H43" s="90"/>
      <c r="I43" s="90"/>
      <c r="J43" s="90"/>
      <c r="K43" s="90"/>
      <c r="L43" s="90"/>
      <c r="M43" s="90"/>
      <c r="N43" s="115"/>
      <c r="O43" s="90"/>
    </row>
    <row r="44" spans="1:15" ht="15.75" customHeight="1">
      <c r="A44" s="40"/>
      <c r="B44" s="40"/>
      <c r="C44" s="46"/>
      <c r="D44" s="109"/>
      <c r="E44" s="109"/>
      <c r="F44" s="109"/>
      <c r="G44" s="109"/>
      <c r="H44" s="109"/>
      <c r="I44" s="46"/>
      <c r="J44" s="109"/>
      <c r="K44" s="109"/>
      <c r="L44" s="109"/>
      <c r="M44" s="109"/>
      <c r="N44" s="72"/>
      <c r="O44" s="109"/>
    </row>
    <row r="45" spans="1:15" ht="15.75" customHeight="1">
      <c r="A45" s="40"/>
      <c r="B45" s="40"/>
      <c r="C45" s="46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72"/>
      <c r="O45" s="109"/>
    </row>
    <row r="46" spans="1:15" ht="15.75" customHeight="1">
      <c r="A46" s="40"/>
      <c r="B46" s="40"/>
      <c r="C46" s="46"/>
      <c r="D46" s="109"/>
      <c r="E46" s="109"/>
      <c r="F46" s="109"/>
      <c r="G46" s="109"/>
      <c r="H46" s="109"/>
      <c r="I46" s="109"/>
      <c r="J46" s="109"/>
      <c r="K46" s="109"/>
      <c r="L46" s="109"/>
      <c r="M46" s="109"/>
      <c r="N46" s="72"/>
      <c r="O46" s="109"/>
    </row>
    <row r="47" spans="1:15" ht="15.75" customHeight="1"/>
    <row r="48" spans="1:1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K1"/>
    <mergeCell ref="A2:J2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  <pageSetUpPr fitToPage="1"/>
  </sheetPr>
  <dimension ref="A1:N998"/>
  <sheetViews>
    <sheetView workbookViewId="0">
      <selection sqref="A1:K1"/>
    </sheetView>
  </sheetViews>
  <sheetFormatPr defaultColWidth="12.6328125" defaultRowHeight="15" customHeight="1"/>
  <cols>
    <col min="1" max="2" width="5.26953125" customWidth="1"/>
    <col min="3" max="3" width="19.26953125" customWidth="1"/>
    <col min="4" max="5" width="12.6328125" customWidth="1"/>
    <col min="6" max="6" width="10.90625" customWidth="1"/>
    <col min="7" max="7" width="11.08984375" customWidth="1"/>
    <col min="8" max="9" width="10.453125" customWidth="1"/>
  </cols>
  <sheetData>
    <row r="1" spans="1:14" ht="15.75" customHeight="1">
      <c r="A1" s="153" t="s">
        <v>195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2"/>
      <c r="M1" s="2"/>
    </row>
    <row r="2" spans="1:14" ht="15.75" customHeight="1">
      <c r="A2" s="155" t="s">
        <v>333</v>
      </c>
      <c r="B2" s="154"/>
      <c r="C2" s="154"/>
      <c r="D2" s="154"/>
      <c r="E2" s="154"/>
      <c r="F2" s="154"/>
      <c r="G2" s="154"/>
      <c r="H2" s="154"/>
      <c r="I2" s="154"/>
      <c r="J2" s="154"/>
      <c r="L2" s="55"/>
      <c r="M2" s="5" t="s">
        <v>425</v>
      </c>
    </row>
    <row r="3" spans="1:14" ht="15.75" customHeight="1">
      <c r="A3" s="56" t="s">
        <v>3</v>
      </c>
      <c r="B3" s="56" t="s">
        <v>4</v>
      </c>
      <c r="C3" s="57" t="s">
        <v>5</v>
      </c>
      <c r="D3" s="58" t="s">
        <v>7</v>
      </c>
      <c r="E3" s="58" t="s">
        <v>360</v>
      </c>
      <c r="F3" s="58" t="s">
        <v>199</v>
      </c>
      <c r="G3" s="58" t="s">
        <v>9</v>
      </c>
      <c r="H3" s="58" t="s">
        <v>358</v>
      </c>
      <c r="I3" s="58" t="s">
        <v>359</v>
      </c>
      <c r="J3" s="58" t="s">
        <v>200</v>
      </c>
      <c r="K3" s="58" t="s">
        <v>201</v>
      </c>
      <c r="L3" s="58" t="s">
        <v>13</v>
      </c>
      <c r="M3" s="58" t="s">
        <v>14</v>
      </c>
      <c r="N3" s="58" t="s">
        <v>15</v>
      </c>
    </row>
    <row r="4" spans="1:14" ht="15.75" customHeight="1">
      <c r="A4" s="59"/>
      <c r="B4" s="59"/>
      <c r="C4" s="60" t="s">
        <v>17</v>
      </c>
      <c r="D4" s="61">
        <v>50</v>
      </c>
      <c r="E4" s="61">
        <v>50</v>
      </c>
      <c r="F4" s="61">
        <v>50</v>
      </c>
      <c r="G4" s="61">
        <v>50</v>
      </c>
      <c r="H4" s="61">
        <v>50</v>
      </c>
      <c r="I4" s="61">
        <v>50</v>
      </c>
      <c r="J4" s="61">
        <v>25</v>
      </c>
      <c r="K4" s="61">
        <v>25</v>
      </c>
      <c r="L4" s="61">
        <v>25</v>
      </c>
      <c r="M4" s="61">
        <f>SUM(D4:L4)</f>
        <v>375</v>
      </c>
      <c r="N4" s="62"/>
    </row>
    <row r="5" spans="1:14" ht="15.75" customHeight="1">
      <c r="A5" s="59"/>
      <c r="B5" s="59"/>
      <c r="C5" s="63" t="s">
        <v>18</v>
      </c>
      <c r="D5" s="64" t="s">
        <v>19</v>
      </c>
      <c r="E5" s="64" t="s">
        <v>19</v>
      </c>
      <c r="F5" s="64" t="s">
        <v>19</v>
      </c>
      <c r="G5" s="64" t="s">
        <v>19</v>
      </c>
      <c r="H5" s="64" t="s">
        <v>19</v>
      </c>
      <c r="I5" s="64" t="s">
        <v>19</v>
      </c>
      <c r="J5" s="64" t="s">
        <v>19</v>
      </c>
      <c r="K5" s="64" t="s">
        <v>19</v>
      </c>
      <c r="L5" s="64" t="s">
        <v>19</v>
      </c>
      <c r="M5" s="64" t="s">
        <v>19</v>
      </c>
      <c r="N5" s="65"/>
    </row>
    <row r="6" spans="1:14" ht="15.75" customHeight="1">
      <c r="A6" s="66"/>
      <c r="B6" s="66"/>
      <c r="C6" s="66"/>
      <c r="D6" s="66"/>
      <c r="E6" s="66"/>
      <c r="F6" s="66"/>
      <c r="G6" s="66"/>
      <c r="H6" s="66"/>
      <c r="I6" s="66"/>
      <c r="J6" s="66"/>
      <c r="K6" s="66"/>
      <c r="L6" s="93"/>
      <c r="M6" s="66"/>
      <c r="N6" s="66"/>
    </row>
    <row r="7" spans="1:14" ht="15.75" customHeight="1">
      <c r="A7" s="22">
        <v>1</v>
      </c>
      <c r="B7" s="22">
        <v>1</v>
      </c>
      <c r="C7" s="116" t="s">
        <v>426</v>
      </c>
      <c r="D7" s="26">
        <v>29</v>
      </c>
      <c r="E7" s="26">
        <v>8</v>
      </c>
      <c r="F7" s="26">
        <v>31</v>
      </c>
      <c r="G7" s="26">
        <v>18</v>
      </c>
      <c r="H7" s="26">
        <v>21</v>
      </c>
      <c r="I7" s="26">
        <v>20</v>
      </c>
      <c r="J7" s="25">
        <v>8</v>
      </c>
      <c r="K7" s="26">
        <v>12</v>
      </c>
      <c r="L7" s="26">
        <v>24</v>
      </c>
      <c r="M7" s="81">
        <f t="shared" ref="M7:M50" si="0">SUM(D7:L7)</f>
        <v>171</v>
      </c>
      <c r="N7" s="26">
        <v>54</v>
      </c>
    </row>
    <row r="8" spans="1:14" ht="15.75" customHeight="1">
      <c r="A8" s="22">
        <v>2</v>
      </c>
      <c r="B8" s="22">
        <v>2</v>
      </c>
      <c r="C8" s="116" t="s">
        <v>427</v>
      </c>
      <c r="D8" s="33">
        <v>45</v>
      </c>
      <c r="E8" s="33">
        <v>47.5</v>
      </c>
      <c r="F8" s="33">
        <v>47</v>
      </c>
      <c r="G8" s="33">
        <v>46</v>
      </c>
      <c r="H8" s="33">
        <v>45</v>
      </c>
      <c r="I8" s="33">
        <v>45</v>
      </c>
      <c r="J8" s="25">
        <v>24</v>
      </c>
      <c r="K8" s="33">
        <v>21</v>
      </c>
      <c r="L8" s="33">
        <v>25</v>
      </c>
      <c r="M8" s="81">
        <f t="shared" si="0"/>
        <v>345.5</v>
      </c>
      <c r="N8" s="33">
        <v>54</v>
      </c>
    </row>
    <row r="9" spans="1:14" ht="15.75" customHeight="1">
      <c r="A9" s="22">
        <v>3</v>
      </c>
      <c r="B9" s="22">
        <v>3</v>
      </c>
      <c r="C9" s="116" t="s">
        <v>428</v>
      </c>
      <c r="D9" s="33">
        <v>46</v>
      </c>
      <c r="E9" s="33">
        <v>49</v>
      </c>
      <c r="F9" s="33">
        <v>49</v>
      </c>
      <c r="G9" s="33">
        <v>47</v>
      </c>
      <c r="H9" s="33">
        <v>46</v>
      </c>
      <c r="I9" s="33">
        <v>46</v>
      </c>
      <c r="J9" s="25">
        <v>24</v>
      </c>
      <c r="K9" s="33">
        <v>22</v>
      </c>
      <c r="L9" s="33">
        <v>25</v>
      </c>
      <c r="M9" s="81">
        <f t="shared" si="0"/>
        <v>354</v>
      </c>
      <c r="N9" s="33">
        <v>59</v>
      </c>
    </row>
    <row r="10" spans="1:14" ht="15.75" customHeight="1">
      <c r="A10" s="22">
        <v>4</v>
      </c>
      <c r="B10" s="22">
        <v>4</v>
      </c>
      <c r="C10" s="116" t="s">
        <v>429</v>
      </c>
      <c r="D10" s="33">
        <v>21</v>
      </c>
      <c r="E10" s="33">
        <v>11.5</v>
      </c>
      <c r="F10" s="33">
        <v>39</v>
      </c>
      <c r="G10" s="33">
        <v>28</v>
      </c>
      <c r="H10" s="33">
        <v>21</v>
      </c>
      <c r="I10" s="33">
        <v>20</v>
      </c>
      <c r="J10" s="25">
        <v>9</v>
      </c>
      <c r="K10" s="33">
        <v>13</v>
      </c>
      <c r="L10" s="33">
        <v>23</v>
      </c>
      <c r="M10" s="81">
        <f t="shared" si="0"/>
        <v>185.5</v>
      </c>
      <c r="N10" s="33">
        <v>31</v>
      </c>
    </row>
    <row r="11" spans="1:14" ht="15.75" customHeight="1">
      <c r="A11" s="22">
        <v>5</v>
      </c>
      <c r="B11" s="22">
        <v>5</v>
      </c>
      <c r="C11" s="116" t="s">
        <v>430</v>
      </c>
      <c r="D11" s="33">
        <v>27</v>
      </c>
      <c r="E11" s="33">
        <v>19</v>
      </c>
      <c r="F11" s="33">
        <v>36</v>
      </c>
      <c r="G11" s="33">
        <v>21</v>
      </c>
      <c r="H11" s="33">
        <v>26</v>
      </c>
      <c r="I11" s="33">
        <v>30</v>
      </c>
      <c r="J11" s="25">
        <v>9</v>
      </c>
      <c r="K11" s="33">
        <v>18</v>
      </c>
      <c r="L11" s="33">
        <v>24</v>
      </c>
      <c r="M11" s="81">
        <f t="shared" si="0"/>
        <v>210</v>
      </c>
      <c r="N11" s="33">
        <v>56</v>
      </c>
    </row>
    <row r="12" spans="1:14" ht="15.75" customHeight="1">
      <c r="A12" s="22">
        <v>6</v>
      </c>
      <c r="B12" s="22">
        <v>6</v>
      </c>
      <c r="C12" s="116" t="s">
        <v>431</v>
      </c>
      <c r="D12" s="33">
        <v>26</v>
      </c>
      <c r="E12" s="33">
        <v>18</v>
      </c>
      <c r="F12" s="33">
        <v>36</v>
      </c>
      <c r="G12" s="33">
        <v>18</v>
      </c>
      <c r="H12" s="33">
        <v>26</v>
      </c>
      <c r="I12" s="33">
        <v>30</v>
      </c>
      <c r="J12" s="25">
        <v>9</v>
      </c>
      <c r="K12" s="33">
        <v>12</v>
      </c>
      <c r="L12" s="33">
        <v>23</v>
      </c>
      <c r="M12" s="81">
        <f t="shared" si="0"/>
        <v>198</v>
      </c>
      <c r="N12" s="33">
        <v>49</v>
      </c>
    </row>
    <row r="13" spans="1:14" ht="15.75" customHeight="1">
      <c r="A13" s="22">
        <v>7</v>
      </c>
      <c r="B13" s="22">
        <v>7</v>
      </c>
      <c r="C13" s="116" t="s">
        <v>432</v>
      </c>
      <c r="D13" s="33">
        <v>35</v>
      </c>
      <c r="E13" s="33">
        <v>24</v>
      </c>
      <c r="F13" s="33">
        <v>41</v>
      </c>
      <c r="G13" s="33">
        <v>44</v>
      </c>
      <c r="H13" s="33">
        <v>26</v>
      </c>
      <c r="I13" s="33">
        <v>40</v>
      </c>
      <c r="J13" s="25">
        <v>10</v>
      </c>
      <c r="K13" s="33">
        <v>15</v>
      </c>
      <c r="L13" s="33">
        <v>23</v>
      </c>
      <c r="M13" s="81">
        <f t="shared" si="0"/>
        <v>258</v>
      </c>
      <c r="N13" s="33">
        <v>49</v>
      </c>
    </row>
    <row r="14" spans="1:14" ht="15.75" customHeight="1">
      <c r="A14" s="22">
        <v>8</v>
      </c>
      <c r="B14" s="22">
        <v>8</v>
      </c>
      <c r="C14" s="116" t="s">
        <v>433</v>
      </c>
      <c r="D14" s="33">
        <v>26</v>
      </c>
      <c r="E14" s="33">
        <v>33.5</v>
      </c>
      <c r="F14" s="33">
        <v>41</v>
      </c>
      <c r="G14" s="33">
        <v>31</v>
      </c>
      <c r="H14" s="33">
        <v>31</v>
      </c>
      <c r="I14" s="33">
        <v>40</v>
      </c>
      <c r="J14" s="25">
        <v>13</v>
      </c>
      <c r="K14" s="33">
        <v>19</v>
      </c>
      <c r="L14" s="33">
        <v>24</v>
      </c>
      <c r="M14" s="81">
        <f t="shared" si="0"/>
        <v>258.5</v>
      </c>
      <c r="N14" s="33">
        <v>56</v>
      </c>
    </row>
    <row r="15" spans="1:14" ht="15.75" customHeight="1">
      <c r="A15" s="22">
        <v>9</v>
      </c>
      <c r="B15" s="22">
        <v>9</v>
      </c>
      <c r="C15" s="116" t="s">
        <v>434</v>
      </c>
      <c r="D15" s="33">
        <v>26</v>
      </c>
      <c r="E15" s="33">
        <v>25.5</v>
      </c>
      <c r="F15" s="33">
        <v>41</v>
      </c>
      <c r="G15" s="33">
        <v>26</v>
      </c>
      <c r="H15" s="33">
        <v>31</v>
      </c>
      <c r="I15" s="33">
        <v>28</v>
      </c>
      <c r="J15" s="25">
        <v>8</v>
      </c>
      <c r="K15" s="33">
        <v>19</v>
      </c>
      <c r="L15" s="33">
        <v>24</v>
      </c>
      <c r="M15" s="81">
        <f t="shared" si="0"/>
        <v>228.5</v>
      </c>
      <c r="N15" s="33">
        <v>52</v>
      </c>
    </row>
    <row r="16" spans="1:14" ht="15.75" customHeight="1">
      <c r="A16" s="22">
        <v>10</v>
      </c>
      <c r="B16" s="22">
        <v>10</v>
      </c>
      <c r="C16" s="116" t="s">
        <v>435</v>
      </c>
      <c r="D16" s="33">
        <v>32</v>
      </c>
      <c r="E16" s="33">
        <v>38</v>
      </c>
      <c r="F16" s="33">
        <v>45</v>
      </c>
      <c r="G16" s="33">
        <v>19</v>
      </c>
      <c r="H16" s="33">
        <v>32</v>
      </c>
      <c r="I16" s="33">
        <v>40</v>
      </c>
      <c r="J16" s="25">
        <v>12</v>
      </c>
      <c r="K16" s="33">
        <v>17</v>
      </c>
      <c r="L16" s="33">
        <v>25</v>
      </c>
      <c r="M16" s="81">
        <f t="shared" si="0"/>
        <v>260</v>
      </c>
      <c r="N16" s="33">
        <v>58</v>
      </c>
    </row>
    <row r="17" spans="1:14" ht="15.75" customHeight="1">
      <c r="A17" s="22">
        <v>11</v>
      </c>
      <c r="B17" s="22">
        <v>11</v>
      </c>
      <c r="C17" s="116" t="s">
        <v>436</v>
      </c>
      <c r="D17" s="33">
        <v>28</v>
      </c>
      <c r="E17" s="33">
        <v>21</v>
      </c>
      <c r="F17" s="33">
        <v>36</v>
      </c>
      <c r="G17" s="33">
        <v>18</v>
      </c>
      <c r="H17" s="33">
        <v>28</v>
      </c>
      <c r="I17" s="33">
        <v>27</v>
      </c>
      <c r="J17" s="25">
        <v>8</v>
      </c>
      <c r="K17" s="33">
        <v>18</v>
      </c>
      <c r="L17" s="33">
        <v>24</v>
      </c>
      <c r="M17" s="81">
        <f t="shared" si="0"/>
        <v>208</v>
      </c>
      <c r="N17" s="33">
        <v>57</v>
      </c>
    </row>
    <row r="18" spans="1:14" ht="15.75" customHeight="1">
      <c r="A18" s="22">
        <v>12</v>
      </c>
      <c r="B18" s="22">
        <v>12</v>
      </c>
      <c r="C18" s="116" t="s">
        <v>437</v>
      </c>
      <c r="D18" s="33">
        <v>30</v>
      </c>
      <c r="E18" s="33">
        <v>43.5</v>
      </c>
      <c r="F18" s="33">
        <v>41</v>
      </c>
      <c r="G18" s="33">
        <v>45</v>
      </c>
      <c r="H18" s="33">
        <v>32</v>
      </c>
      <c r="I18" s="33">
        <v>35</v>
      </c>
      <c r="J18" s="25">
        <v>12</v>
      </c>
      <c r="K18" s="33">
        <v>21</v>
      </c>
      <c r="L18" s="33">
        <v>23</v>
      </c>
      <c r="M18" s="81">
        <f t="shared" si="0"/>
        <v>282.5</v>
      </c>
      <c r="N18" s="33">
        <v>57</v>
      </c>
    </row>
    <row r="19" spans="1:14" ht="15.75" customHeight="1">
      <c r="A19" s="22">
        <v>13</v>
      </c>
      <c r="B19" s="22">
        <v>13</v>
      </c>
      <c r="C19" s="116" t="s">
        <v>438</v>
      </c>
      <c r="D19" s="33">
        <v>31</v>
      </c>
      <c r="E19" s="33">
        <v>42.5</v>
      </c>
      <c r="F19" s="33">
        <v>36</v>
      </c>
      <c r="G19" s="33">
        <v>35</v>
      </c>
      <c r="H19" s="33">
        <v>36</v>
      </c>
      <c r="I19" s="33">
        <v>35</v>
      </c>
      <c r="J19" s="25">
        <v>16</v>
      </c>
      <c r="K19" s="33">
        <v>19</v>
      </c>
      <c r="L19" s="33">
        <v>24</v>
      </c>
      <c r="M19" s="81">
        <f t="shared" si="0"/>
        <v>274.5</v>
      </c>
      <c r="N19" s="33">
        <v>58</v>
      </c>
    </row>
    <row r="20" spans="1:14" ht="15.75" customHeight="1">
      <c r="A20" s="22">
        <v>14</v>
      </c>
      <c r="B20" s="22">
        <v>14</v>
      </c>
      <c r="C20" s="116" t="s">
        <v>439</v>
      </c>
      <c r="D20" s="33">
        <v>23</v>
      </c>
      <c r="E20" s="33">
        <v>14.5</v>
      </c>
      <c r="F20" s="33">
        <v>26</v>
      </c>
      <c r="G20" s="33">
        <v>18</v>
      </c>
      <c r="H20" s="33">
        <v>21</v>
      </c>
      <c r="I20" s="33">
        <v>31</v>
      </c>
      <c r="J20" s="25">
        <v>8</v>
      </c>
      <c r="K20" s="33">
        <v>14</v>
      </c>
      <c r="L20" s="33">
        <v>23</v>
      </c>
      <c r="M20" s="81">
        <f t="shared" si="0"/>
        <v>178.5</v>
      </c>
      <c r="N20" s="33">
        <v>50</v>
      </c>
    </row>
    <row r="21" spans="1:14" ht="15.75" customHeight="1">
      <c r="A21" s="22">
        <v>15</v>
      </c>
      <c r="B21" s="22">
        <v>15</v>
      </c>
      <c r="C21" s="116" t="s">
        <v>440</v>
      </c>
      <c r="D21" s="33">
        <v>49</v>
      </c>
      <c r="E21" s="33">
        <v>49</v>
      </c>
      <c r="F21" s="33">
        <v>49</v>
      </c>
      <c r="G21" s="33">
        <v>48</v>
      </c>
      <c r="H21" s="33">
        <v>46</v>
      </c>
      <c r="I21" s="33">
        <v>49</v>
      </c>
      <c r="J21" s="25">
        <v>19</v>
      </c>
      <c r="K21" s="33">
        <v>21</v>
      </c>
      <c r="L21" s="33">
        <v>25</v>
      </c>
      <c r="M21" s="81">
        <f t="shared" si="0"/>
        <v>355</v>
      </c>
      <c r="N21" s="33">
        <v>56</v>
      </c>
    </row>
    <row r="22" spans="1:14" ht="15.75" customHeight="1">
      <c r="A22" s="22">
        <v>16</v>
      </c>
      <c r="B22" s="22">
        <v>16</v>
      </c>
      <c r="C22" s="116" t="s">
        <v>441</v>
      </c>
      <c r="D22" s="33">
        <v>45</v>
      </c>
      <c r="E22" s="33">
        <v>35</v>
      </c>
      <c r="F22" s="33">
        <v>43</v>
      </c>
      <c r="G22" s="33">
        <v>35</v>
      </c>
      <c r="H22" s="33">
        <v>40</v>
      </c>
      <c r="I22" s="33">
        <v>40</v>
      </c>
      <c r="J22" s="25">
        <v>13</v>
      </c>
      <c r="K22" s="33">
        <v>20</v>
      </c>
      <c r="L22" s="33">
        <v>25</v>
      </c>
      <c r="M22" s="81">
        <f t="shared" si="0"/>
        <v>296</v>
      </c>
      <c r="N22" s="33">
        <v>59</v>
      </c>
    </row>
    <row r="23" spans="1:14" ht="15.75" customHeight="1">
      <c r="A23" s="22">
        <v>17</v>
      </c>
      <c r="B23" s="22">
        <v>17</v>
      </c>
      <c r="C23" s="116" t="s">
        <v>442</v>
      </c>
      <c r="D23" s="33">
        <v>48</v>
      </c>
      <c r="E23" s="33">
        <v>49.5</v>
      </c>
      <c r="F23" s="33">
        <v>48</v>
      </c>
      <c r="G23" s="33">
        <v>45</v>
      </c>
      <c r="H23" s="33">
        <v>41</v>
      </c>
      <c r="I23" s="33">
        <v>46</v>
      </c>
      <c r="J23" s="25">
        <v>21</v>
      </c>
      <c r="K23" s="33">
        <v>20</v>
      </c>
      <c r="L23" s="33">
        <v>25</v>
      </c>
      <c r="M23" s="81">
        <f t="shared" si="0"/>
        <v>343.5</v>
      </c>
      <c r="N23" s="33">
        <v>48</v>
      </c>
    </row>
    <row r="24" spans="1:14" ht="15.75" customHeight="1">
      <c r="A24" s="22">
        <v>18</v>
      </c>
      <c r="B24" s="22">
        <v>18</v>
      </c>
      <c r="C24" s="116" t="s">
        <v>443</v>
      </c>
      <c r="D24" s="33">
        <v>46</v>
      </c>
      <c r="E24" s="33">
        <v>44</v>
      </c>
      <c r="F24" s="33">
        <v>47</v>
      </c>
      <c r="G24" s="33">
        <v>36</v>
      </c>
      <c r="H24" s="33">
        <v>35</v>
      </c>
      <c r="I24" s="33">
        <v>41</v>
      </c>
      <c r="J24" s="25">
        <v>17</v>
      </c>
      <c r="K24" s="33">
        <v>16</v>
      </c>
      <c r="L24" s="33">
        <v>25</v>
      </c>
      <c r="M24" s="81">
        <f t="shared" si="0"/>
        <v>307</v>
      </c>
      <c r="N24" s="33">
        <v>54</v>
      </c>
    </row>
    <row r="25" spans="1:14" ht="15.75" customHeight="1">
      <c r="A25" s="22">
        <v>19</v>
      </c>
      <c r="B25" s="22">
        <v>19</v>
      </c>
      <c r="C25" s="116" t="s">
        <v>444</v>
      </c>
      <c r="D25" s="33">
        <v>36</v>
      </c>
      <c r="E25" s="33">
        <v>41.5</v>
      </c>
      <c r="F25" s="33">
        <v>44</v>
      </c>
      <c r="G25" s="33">
        <v>31</v>
      </c>
      <c r="H25" s="33">
        <v>40</v>
      </c>
      <c r="I25" s="33">
        <v>32</v>
      </c>
      <c r="J25" s="25">
        <v>16</v>
      </c>
      <c r="K25" s="33">
        <v>17</v>
      </c>
      <c r="L25" s="33">
        <v>24</v>
      </c>
      <c r="M25" s="81">
        <f t="shared" si="0"/>
        <v>281.5</v>
      </c>
      <c r="N25" s="33">
        <v>51</v>
      </c>
    </row>
    <row r="26" spans="1:14" ht="15.75" customHeight="1">
      <c r="A26" s="22">
        <v>20</v>
      </c>
      <c r="B26" s="22">
        <v>20</v>
      </c>
      <c r="C26" s="116" t="s">
        <v>445</v>
      </c>
      <c r="D26" s="33">
        <v>35</v>
      </c>
      <c r="E26" s="33">
        <v>40</v>
      </c>
      <c r="F26" s="33">
        <v>46</v>
      </c>
      <c r="G26" s="33">
        <v>45</v>
      </c>
      <c r="H26" s="33">
        <v>41</v>
      </c>
      <c r="I26" s="33">
        <v>45</v>
      </c>
      <c r="J26" s="25">
        <v>16</v>
      </c>
      <c r="K26" s="33">
        <v>19</v>
      </c>
      <c r="L26" s="33">
        <v>24</v>
      </c>
      <c r="M26" s="81">
        <f t="shared" si="0"/>
        <v>311</v>
      </c>
      <c r="N26" s="33">
        <v>57</v>
      </c>
    </row>
    <row r="27" spans="1:14" ht="15.75" customHeight="1">
      <c r="A27" s="22">
        <v>21</v>
      </c>
      <c r="B27" s="22">
        <v>21</v>
      </c>
      <c r="C27" s="116" t="s">
        <v>446</v>
      </c>
      <c r="D27" s="33">
        <v>41</v>
      </c>
      <c r="E27" s="33">
        <v>48.5</v>
      </c>
      <c r="F27" s="33">
        <v>46</v>
      </c>
      <c r="G27" s="33">
        <v>48</v>
      </c>
      <c r="H27" s="33">
        <v>41</v>
      </c>
      <c r="I27" s="33">
        <v>46</v>
      </c>
      <c r="J27" s="25">
        <v>20</v>
      </c>
      <c r="K27" s="33">
        <v>23</v>
      </c>
      <c r="L27" s="33">
        <v>25</v>
      </c>
      <c r="M27" s="81">
        <f t="shared" si="0"/>
        <v>338.5</v>
      </c>
      <c r="N27" s="33">
        <v>57</v>
      </c>
    </row>
    <row r="28" spans="1:14" ht="15.75" customHeight="1">
      <c r="A28" s="22">
        <v>22</v>
      </c>
      <c r="B28" s="22">
        <v>22</v>
      </c>
      <c r="C28" s="116" t="s">
        <v>447</v>
      </c>
      <c r="D28" s="33">
        <v>29</v>
      </c>
      <c r="E28" s="33">
        <v>48.5</v>
      </c>
      <c r="F28" s="33">
        <v>48</v>
      </c>
      <c r="G28" s="33">
        <v>47.5</v>
      </c>
      <c r="H28" s="33">
        <v>46</v>
      </c>
      <c r="I28" s="33">
        <v>46</v>
      </c>
      <c r="J28" s="25">
        <v>23</v>
      </c>
      <c r="K28" s="33">
        <v>22</v>
      </c>
      <c r="L28" s="33">
        <v>24</v>
      </c>
      <c r="M28" s="81">
        <f t="shared" si="0"/>
        <v>334</v>
      </c>
      <c r="N28" s="33">
        <v>57</v>
      </c>
    </row>
    <row r="29" spans="1:14" ht="15.75" customHeight="1">
      <c r="A29" s="22">
        <v>23</v>
      </c>
      <c r="B29" s="22">
        <v>23</v>
      </c>
      <c r="C29" s="116" t="s">
        <v>448</v>
      </c>
      <c r="D29" s="33">
        <v>42</v>
      </c>
      <c r="E29" s="33">
        <v>48.5</v>
      </c>
      <c r="F29" s="33">
        <v>46</v>
      </c>
      <c r="G29" s="33">
        <v>43</v>
      </c>
      <c r="H29" s="33">
        <v>42</v>
      </c>
      <c r="I29" s="33">
        <v>45.5</v>
      </c>
      <c r="J29" s="25">
        <v>18</v>
      </c>
      <c r="K29" s="33">
        <v>22</v>
      </c>
      <c r="L29" s="33">
        <v>25</v>
      </c>
      <c r="M29" s="81">
        <f t="shared" si="0"/>
        <v>332</v>
      </c>
      <c r="N29" s="33">
        <v>59</v>
      </c>
    </row>
    <row r="30" spans="1:14" ht="15.75" customHeight="1">
      <c r="A30" s="22">
        <v>24</v>
      </c>
      <c r="B30" s="22">
        <v>24</v>
      </c>
      <c r="C30" s="116" t="s">
        <v>449</v>
      </c>
      <c r="D30" s="33">
        <v>44</v>
      </c>
      <c r="E30" s="33">
        <v>37</v>
      </c>
      <c r="F30" s="33">
        <v>42</v>
      </c>
      <c r="G30" s="33">
        <v>30</v>
      </c>
      <c r="H30" s="33">
        <v>32</v>
      </c>
      <c r="I30" s="33">
        <v>40.5</v>
      </c>
      <c r="J30" s="25">
        <v>16</v>
      </c>
      <c r="K30" s="33">
        <v>18</v>
      </c>
      <c r="L30" s="33">
        <v>24</v>
      </c>
      <c r="M30" s="81">
        <f t="shared" si="0"/>
        <v>283.5</v>
      </c>
      <c r="N30" s="33">
        <v>55</v>
      </c>
    </row>
    <row r="31" spans="1:14" ht="15.75" customHeight="1">
      <c r="A31" s="22">
        <v>25</v>
      </c>
      <c r="B31" s="22">
        <v>25</v>
      </c>
      <c r="C31" s="116" t="s">
        <v>450</v>
      </c>
      <c r="D31" s="33">
        <v>29</v>
      </c>
      <c r="E31" s="33">
        <v>19</v>
      </c>
      <c r="F31" s="33">
        <v>36</v>
      </c>
      <c r="G31" s="33">
        <v>24</v>
      </c>
      <c r="H31" s="33">
        <v>31</v>
      </c>
      <c r="I31" s="33">
        <v>35</v>
      </c>
      <c r="J31" s="25">
        <v>10</v>
      </c>
      <c r="K31" s="33">
        <v>16</v>
      </c>
      <c r="L31" s="33">
        <v>24</v>
      </c>
      <c r="M31" s="81">
        <f t="shared" si="0"/>
        <v>224</v>
      </c>
      <c r="N31" s="33">
        <v>53</v>
      </c>
    </row>
    <row r="32" spans="1:14" ht="15.75" customHeight="1">
      <c r="A32" s="22">
        <v>26</v>
      </c>
      <c r="B32" s="22">
        <v>26</v>
      </c>
      <c r="C32" s="116" t="s">
        <v>451</v>
      </c>
      <c r="D32" s="33">
        <v>26</v>
      </c>
      <c r="E32" s="33">
        <v>19</v>
      </c>
      <c r="F32" s="33">
        <v>39</v>
      </c>
      <c r="G32" s="33">
        <v>38</v>
      </c>
      <c r="H32" s="33">
        <v>26</v>
      </c>
      <c r="I32" s="33">
        <v>32</v>
      </c>
      <c r="J32" s="25">
        <v>9</v>
      </c>
      <c r="K32" s="33">
        <v>15</v>
      </c>
      <c r="L32" s="33">
        <v>23</v>
      </c>
      <c r="M32" s="81">
        <f t="shared" si="0"/>
        <v>227</v>
      </c>
      <c r="N32" s="33">
        <v>51</v>
      </c>
    </row>
    <row r="33" spans="1:14" ht="15.75" customHeight="1">
      <c r="A33" s="22">
        <v>27</v>
      </c>
      <c r="B33" s="22">
        <v>27</v>
      </c>
      <c r="C33" s="116" t="s">
        <v>452</v>
      </c>
      <c r="D33" s="33">
        <v>32</v>
      </c>
      <c r="E33" s="33">
        <v>49.5</v>
      </c>
      <c r="F33" s="33">
        <v>48</v>
      </c>
      <c r="G33" s="33">
        <v>40</v>
      </c>
      <c r="H33" s="33">
        <v>44</v>
      </c>
      <c r="I33" s="33">
        <v>41</v>
      </c>
      <c r="J33" s="25">
        <v>22</v>
      </c>
      <c r="K33" s="33">
        <v>19</v>
      </c>
      <c r="L33" s="33">
        <v>24</v>
      </c>
      <c r="M33" s="81">
        <f t="shared" si="0"/>
        <v>319.5</v>
      </c>
      <c r="N33" s="33">
        <v>44</v>
      </c>
    </row>
    <row r="34" spans="1:14" ht="15.75" customHeight="1">
      <c r="A34" s="22">
        <v>28</v>
      </c>
      <c r="B34" s="22">
        <v>28</v>
      </c>
      <c r="C34" s="116" t="s">
        <v>453</v>
      </c>
      <c r="D34" s="33">
        <v>32</v>
      </c>
      <c r="E34" s="33">
        <v>27</v>
      </c>
      <c r="F34" s="33">
        <v>43</v>
      </c>
      <c r="G34" s="33">
        <v>29</v>
      </c>
      <c r="H34" s="33">
        <v>35</v>
      </c>
      <c r="I34" s="33">
        <v>36</v>
      </c>
      <c r="J34" s="25">
        <v>11</v>
      </c>
      <c r="K34" s="33">
        <v>16</v>
      </c>
      <c r="L34" s="33">
        <v>23</v>
      </c>
      <c r="M34" s="81">
        <f t="shared" si="0"/>
        <v>252</v>
      </c>
      <c r="N34" s="33">
        <v>53</v>
      </c>
    </row>
    <row r="35" spans="1:14" ht="15.75" customHeight="1">
      <c r="A35" s="22">
        <v>29</v>
      </c>
      <c r="B35" s="22">
        <v>29</v>
      </c>
      <c r="C35" s="116" t="s">
        <v>454</v>
      </c>
      <c r="D35" s="33">
        <v>31</v>
      </c>
      <c r="E35" s="33">
        <v>7</v>
      </c>
      <c r="F35" s="33">
        <v>31</v>
      </c>
      <c r="G35" s="33">
        <v>18</v>
      </c>
      <c r="H35" s="33">
        <v>22</v>
      </c>
      <c r="I35" s="33">
        <v>21</v>
      </c>
      <c r="J35" s="25">
        <v>8</v>
      </c>
      <c r="K35" s="33">
        <v>12</v>
      </c>
      <c r="L35" s="33">
        <v>23</v>
      </c>
      <c r="M35" s="81">
        <f t="shared" si="0"/>
        <v>173</v>
      </c>
      <c r="N35" s="33">
        <v>45</v>
      </c>
    </row>
    <row r="36" spans="1:14" ht="15.75" customHeight="1">
      <c r="A36" s="22">
        <v>30</v>
      </c>
      <c r="B36" s="22">
        <v>30</v>
      </c>
      <c r="C36" s="116" t="s">
        <v>455</v>
      </c>
      <c r="D36" s="33">
        <v>40</v>
      </c>
      <c r="E36" s="33">
        <v>38</v>
      </c>
      <c r="F36" s="33">
        <v>44</v>
      </c>
      <c r="G36" s="33">
        <v>34</v>
      </c>
      <c r="H36" s="33">
        <v>31</v>
      </c>
      <c r="I36" s="33">
        <v>41</v>
      </c>
      <c r="J36" s="25">
        <v>13</v>
      </c>
      <c r="K36" s="33">
        <v>17</v>
      </c>
      <c r="L36" s="33">
        <v>25</v>
      </c>
      <c r="M36" s="81">
        <f t="shared" si="0"/>
        <v>283</v>
      </c>
      <c r="N36" s="33">
        <v>58</v>
      </c>
    </row>
    <row r="37" spans="1:14" ht="15.75" customHeight="1">
      <c r="A37" s="22">
        <v>31</v>
      </c>
      <c r="B37" s="22">
        <v>31</v>
      </c>
      <c r="C37" s="116" t="s">
        <v>456</v>
      </c>
      <c r="D37" s="33">
        <v>47</v>
      </c>
      <c r="E37" s="33">
        <v>35</v>
      </c>
      <c r="F37" s="33">
        <v>48</v>
      </c>
      <c r="G37" s="33">
        <v>41.5</v>
      </c>
      <c r="H37" s="33">
        <v>44</v>
      </c>
      <c r="I37" s="33">
        <v>42</v>
      </c>
      <c r="J37" s="25">
        <v>12</v>
      </c>
      <c r="K37" s="33">
        <v>18</v>
      </c>
      <c r="L37" s="33">
        <v>25</v>
      </c>
      <c r="M37" s="81">
        <f t="shared" si="0"/>
        <v>312.5</v>
      </c>
      <c r="N37" s="33">
        <v>56</v>
      </c>
    </row>
    <row r="38" spans="1:14" ht="15.75" customHeight="1">
      <c r="A38" s="22">
        <v>32</v>
      </c>
      <c r="B38" s="22">
        <v>32</v>
      </c>
      <c r="C38" s="116" t="s">
        <v>457</v>
      </c>
      <c r="D38" s="33">
        <v>49</v>
      </c>
      <c r="E38" s="33">
        <v>45</v>
      </c>
      <c r="F38" s="33">
        <v>46</v>
      </c>
      <c r="G38" s="33">
        <v>40.5</v>
      </c>
      <c r="H38" s="33">
        <v>41</v>
      </c>
      <c r="I38" s="33">
        <v>40</v>
      </c>
      <c r="J38" s="25">
        <v>20</v>
      </c>
      <c r="K38" s="33">
        <v>13</v>
      </c>
      <c r="L38" s="33">
        <v>25</v>
      </c>
      <c r="M38" s="81">
        <f t="shared" si="0"/>
        <v>319.5</v>
      </c>
      <c r="N38" s="33">
        <v>56</v>
      </c>
    </row>
    <row r="39" spans="1:14" ht="15.75" customHeight="1">
      <c r="A39" s="22">
        <v>33</v>
      </c>
      <c r="B39" s="22">
        <v>33</v>
      </c>
      <c r="C39" s="116" t="s">
        <v>458</v>
      </c>
      <c r="D39" s="33">
        <v>49</v>
      </c>
      <c r="E39" s="33">
        <v>47</v>
      </c>
      <c r="F39" s="33">
        <v>48</v>
      </c>
      <c r="G39" s="33">
        <v>47.5</v>
      </c>
      <c r="H39" s="33">
        <v>41</v>
      </c>
      <c r="I39" s="33">
        <v>43</v>
      </c>
      <c r="J39" s="25">
        <v>20</v>
      </c>
      <c r="K39" s="33">
        <v>19</v>
      </c>
      <c r="L39" s="33">
        <v>25</v>
      </c>
      <c r="M39" s="81">
        <f t="shared" si="0"/>
        <v>339.5</v>
      </c>
      <c r="N39" s="33">
        <v>57</v>
      </c>
    </row>
    <row r="40" spans="1:14" ht="15.75" customHeight="1">
      <c r="A40" s="22">
        <v>34</v>
      </c>
      <c r="B40" s="22">
        <v>34</v>
      </c>
      <c r="C40" s="116" t="s">
        <v>459</v>
      </c>
      <c r="D40" s="33">
        <v>39</v>
      </c>
      <c r="E40" s="33">
        <v>49.5</v>
      </c>
      <c r="F40" s="33">
        <v>47</v>
      </c>
      <c r="G40" s="33">
        <v>44</v>
      </c>
      <c r="H40" s="33">
        <v>42</v>
      </c>
      <c r="I40" s="33">
        <v>45</v>
      </c>
      <c r="J40" s="25">
        <v>18</v>
      </c>
      <c r="K40" s="33">
        <v>21</v>
      </c>
      <c r="L40" s="33">
        <v>25</v>
      </c>
      <c r="M40" s="81">
        <f t="shared" si="0"/>
        <v>330.5</v>
      </c>
      <c r="N40" s="33">
        <v>59</v>
      </c>
    </row>
    <row r="41" spans="1:14" ht="15.75" customHeight="1">
      <c r="A41" s="22">
        <v>35</v>
      </c>
      <c r="B41" s="22">
        <v>35</v>
      </c>
      <c r="C41" s="116" t="s">
        <v>460</v>
      </c>
      <c r="D41" s="33">
        <v>34</v>
      </c>
      <c r="E41" s="33">
        <v>47</v>
      </c>
      <c r="F41" s="33">
        <v>48</v>
      </c>
      <c r="G41" s="33">
        <v>43</v>
      </c>
      <c r="H41" s="33">
        <v>41</v>
      </c>
      <c r="I41" s="33">
        <v>45</v>
      </c>
      <c r="J41" s="25">
        <v>17</v>
      </c>
      <c r="K41" s="33">
        <v>19</v>
      </c>
      <c r="L41" s="33">
        <v>25</v>
      </c>
      <c r="M41" s="81">
        <f t="shared" si="0"/>
        <v>319</v>
      </c>
      <c r="N41" s="33">
        <v>56</v>
      </c>
    </row>
    <row r="42" spans="1:14" ht="15.75" customHeight="1">
      <c r="A42" s="22">
        <v>36</v>
      </c>
      <c r="B42" s="22">
        <v>36</v>
      </c>
      <c r="C42" s="116" t="s">
        <v>461</v>
      </c>
      <c r="D42" s="33">
        <v>46</v>
      </c>
      <c r="E42" s="33">
        <v>47</v>
      </c>
      <c r="F42" s="33">
        <v>48</v>
      </c>
      <c r="G42" s="33">
        <v>45</v>
      </c>
      <c r="H42" s="33">
        <v>43</v>
      </c>
      <c r="I42" s="33">
        <v>40</v>
      </c>
      <c r="J42" s="25">
        <v>18</v>
      </c>
      <c r="K42" s="33">
        <v>17</v>
      </c>
      <c r="L42" s="33">
        <v>25</v>
      </c>
      <c r="M42" s="81">
        <f t="shared" si="0"/>
        <v>329</v>
      </c>
      <c r="N42" s="33">
        <v>56</v>
      </c>
    </row>
    <row r="43" spans="1:14" ht="15.75" customHeight="1">
      <c r="A43" s="22">
        <v>37</v>
      </c>
      <c r="B43" s="22">
        <v>37</v>
      </c>
      <c r="C43" s="116" t="s">
        <v>462</v>
      </c>
      <c r="D43" s="33">
        <v>35</v>
      </c>
      <c r="E43" s="33">
        <v>49.5</v>
      </c>
      <c r="F43" s="33">
        <v>49</v>
      </c>
      <c r="G43" s="33">
        <v>43.5</v>
      </c>
      <c r="H43" s="33">
        <v>43</v>
      </c>
      <c r="I43" s="33">
        <v>45</v>
      </c>
      <c r="J43" s="25">
        <v>17</v>
      </c>
      <c r="K43" s="33">
        <v>19</v>
      </c>
      <c r="L43" s="33">
        <v>24</v>
      </c>
      <c r="M43" s="81">
        <f t="shared" si="0"/>
        <v>325</v>
      </c>
      <c r="N43" s="33">
        <v>40</v>
      </c>
    </row>
    <row r="44" spans="1:14" ht="15.75" customHeight="1">
      <c r="A44" s="22">
        <v>38</v>
      </c>
      <c r="B44" s="22">
        <v>38</v>
      </c>
      <c r="C44" s="116" t="s">
        <v>463</v>
      </c>
      <c r="D44" s="33">
        <v>26</v>
      </c>
      <c r="E44" s="33">
        <v>16</v>
      </c>
      <c r="F44" s="33">
        <v>31</v>
      </c>
      <c r="G44" s="33">
        <v>37</v>
      </c>
      <c r="H44" s="33">
        <v>26</v>
      </c>
      <c r="I44" s="33">
        <v>30</v>
      </c>
      <c r="J44" s="25">
        <v>8</v>
      </c>
      <c r="K44" s="33">
        <v>12</v>
      </c>
      <c r="L44" s="33">
        <v>23</v>
      </c>
      <c r="M44" s="81">
        <f t="shared" si="0"/>
        <v>209</v>
      </c>
      <c r="N44" s="33">
        <v>41</v>
      </c>
    </row>
    <row r="45" spans="1:14" ht="15.75" customHeight="1">
      <c r="A45" s="22">
        <v>39</v>
      </c>
      <c r="B45" s="22">
        <v>39</v>
      </c>
      <c r="C45" s="116" t="s">
        <v>464</v>
      </c>
      <c r="D45" s="33">
        <v>49.5</v>
      </c>
      <c r="E45" s="33">
        <v>48.5</v>
      </c>
      <c r="F45" s="33">
        <v>48</v>
      </c>
      <c r="G45" s="33">
        <v>47.5</v>
      </c>
      <c r="H45" s="33">
        <v>42</v>
      </c>
      <c r="I45" s="33">
        <v>49</v>
      </c>
      <c r="J45" s="25">
        <v>21</v>
      </c>
      <c r="K45" s="33">
        <v>19</v>
      </c>
      <c r="L45" s="33">
        <v>25</v>
      </c>
      <c r="M45" s="81">
        <f t="shared" si="0"/>
        <v>349.5</v>
      </c>
      <c r="N45" s="33">
        <v>58</v>
      </c>
    </row>
    <row r="46" spans="1:14" ht="15.75" customHeight="1">
      <c r="A46" s="22">
        <v>40</v>
      </c>
      <c r="B46" s="22">
        <v>40</v>
      </c>
      <c r="C46" s="116" t="s">
        <v>465</v>
      </c>
      <c r="D46" s="33">
        <v>26</v>
      </c>
      <c r="E46" s="33">
        <v>13.5</v>
      </c>
      <c r="F46" s="33">
        <v>35</v>
      </c>
      <c r="G46" s="33">
        <v>32</v>
      </c>
      <c r="H46" s="33">
        <v>22</v>
      </c>
      <c r="I46" s="33">
        <v>20</v>
      </c>
      <c r="J46" s="25">
        <v>8</v>
      </c>
      <c r="K46" s="33">
        <v>14</v>
      </c>
      <c r="L46" s="33">
        <v>23</v>
      </c>
      <c r="M46" s="81">
        <f t="shared" si="0"/>
        <v>193.5</v>
      </c>
      <c r="N46" s="33">
        <v>58</v>
      </c>
    </row>
    <row r="47" spans="1:14" ht="15.75" customHeight="1">
      <c r="A47" s="117">
        <v>41</v>
      </c>
      <c r="B47" s="117">
        <v>41</v>
      </c>
      <c r="C47" s="37" t="s">
        <v>466</v>
      </c>
      <c r="D47" s="33">
        <v>29</v>
      </c>
      <c r="E47" s="33">
        <v>15.5</v>
      </c>
      <c r="F47" s="33">
        <v>40</v>
      </c>
      <c r="G47" s="33">
        <v>22</v>
      </c>
      <c r="H47" s="33">
        <v>28</v>
      </c>
      <c r="I47" s="33">
        <v>32</v>
      </c>
      <c r="J47" s="25">
        <v>11</v>
      </c>
      <c r="K47" s="33">
        <v>15</v>
      </c>
      <c r="L47" s="33">
        <v>23</v>
      </c>
      <c r="M47" s="81">
        <f t="shared" si="0"/>
        <v>215.5</v>
      </c>
      <c r="N47" s="33">
        <v>34</v>
      </c>
    </row>
    <row r="48" spans="1:14" ht="15.5">
      <c r="A48" s="117">
        <v>42</v>
      </c>
      <c r="B48" s="117">
        <v>42</v>
      </c>
      <c r="C48" s="37" t="s">
        <v>467</v>
      </c>
      <c r="D48" s="33">
        <v>31</v>
      </c>
      <c r="E48" s="33">
        <v>49</v>
      </c>
      <c r="F48" s="33">
        <v>45</v>
      </c>
      <c r="G48" s="33">
        <v>46</v>
      </c>
      <c r="H48" s="33">
        <v>38</v>
      </c>
      <c r="I48" s="33">
        <v>40</v>
      </c>
      <c r="J48" s="25">
        <v>14</v>
      </c>
      <c r="K48" s="33">
        <v>19</v>
      </c>
      <c r="L48" s="33">
        <v>25</v>
      </c>
      <c r="M48" s="81">
        <f t="shared" si="0"/>
        <v>307</v>
      </c>
      <c r="N48" s="33">
        <v>54</v>
      </c>
    </row>
    <row r="49" spans="1:14" ht="15.75" customHeight="1">
      <c r="A49" s="117">
        <v>43</v>
      </c>
      <c r="B49" s="117">
        <v>43</v>
      </c>
      <c r="C49" s="37" t="s">
        <v>468</v>
      </c>
      <c r="D49" s="33">
        <v>29</v>
      </c>
      <c r="E49" s="33">
        <v>14</v>
      </c>
      <c r="F49" s="33">
        <v>36</v>
      </c>
      <c r="G49" s="33">
        <v>34</v>
      </c>
      <c r="H49" s="33">
        <v>26</v>
      </c>
      <c r="I49" s="33">
        <v>30</v>
      </c>
      <c r="J49" s="25">
        <v>8</v>
      </c>
      <c r="K49" s="33">
        <v>15</v>
      </c>
      <c r="L49" s="33">
        <v>24</v>
      </c>
      <c r="M49" s="81">
        <f t="shared" si="0"/>
        <v>216</v>
      </c>
      <c r="N49" s="33">
        <v>55</v>
      </c>
    </row>
    <row r="50" spans="1:14" ht="15.75" customHeight="1">
      <c r="A50" s="117">
        <v>44</v>
      </c>
      <c r="B50" s="117">
        <v>44</v>
      </c>
      <c r="C50" s="37" t="s">
        <v>469</v>
      </c>
      <c r="D50" s="33">
        <v>34</v>
      </c>
      <c r="E50" s="33">
        <v>46</v>
      </c>
      <c r="F50" s="33">
        <v>45</v>
      </c>
      <c r="G50" s="33">
        <v>45</v>
      </c>
      <c r="H50" s="33">
        <v>31</v>
      </c>
      <c r="I50" s="33">
        <v>40</v>
      </c>
      <c r="J50" s="25">
        <v>10</v>
      </c>
      <c r="K50" s="33">
        <v>16</v>
      </c>
      <c r="L50" s="33">
        <v>24</v>
      </c>
      <c r="M50" s="81">
        <f t="shared" si="0"/>
        <v>291</v>
      </c>
      <c r="N50" s="33">
        <v>58</v>
      </c>
    </row>
    <row r="51" spans="1:14" ht="15.75" customHeight="1"/>
    <row r="52" spans="1:14" ht="15.75" customHeight="1"/>
    <row r="53" spans="1:14" ht="15.75" customHeight="1"/>
    <row r="54" spans="1:14" ht="15.75" customHeight="1"/>
    <row r="55" spans="1:14" ht="15.75" customHeight="1"/>
    <row r="56" spans="1:14" ht="15.75" customHeight="1"/>
    <row r="57" spans="1:14" ht="15.75" customHeight="1"/>
    <row r="58" spans="1:14" ht="15.75" customHeight="1"/>
    <row r="59" spans="1:14" ht="15.75" customHeight="1"/>
    <row r="60" spans="1:14" ht="15.75" customHeight="1"/>
    <row r="61" spans="1:14" ht="15.75" customHeight="1"/>
    <row r="62" spans="1:14" ht="15.75" customHeight="1"/>
    <row r="63" spans="1:14" ht="15.75" customHeight="1"/>
    <row r="64" spans="1:1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A1:K1"/>
    <mergeCell ref="A2:J2"/>
  </mergeCells>
  <printOptions horizontalCentered="1" gridLines="1"/>
  <pageMargins left="0.7" right="0.7" top="0.75" bottom="0.75" header="0" footer="0"/>
  <pageSetup paperSize="8" fitToWidth="0" pageOrder="overThenDown" orientation="landscape" cellComments="atEnd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  <pageSetUpPr fitToPage="1"/>
  </sheetPr>
  <dimension ref="A1:O1000"/>
  <sheetViews>
    <sheetView workbookViewId="0"/>
  </sheetViews>
  <sheetFormatPr defaultColWidth="12.6328125" defaultRowHeight="15" customHeight="1"/>
  <cols>
    <col min="1" max="2" width="5.08984375" customWidth="1"/>
    <col min="3" max="3" width="22.26953125" customWidth="1"/>
    <col min="4" max="5" width="12.6328125" customWidth="1"/>
    <col min="6" max="6" width="10" customWidth="1"/>
    <col min="7" max="7" width="8.6328125" customWidth="1"/>
    <col min="8" max="8" width="10" customWidth="1"/>
    <col min="9" max="9" width="9.6328125" customWidth="1"/>
    <col min="10" max="10" width="9.7265625" customWidth="1"/>
  </cols>
  <sheetData>
    <row r="1" spans="1:15" ht="15.75" customHeight="1">
      <c r="A1" s="153" t="s">
        <v>195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2"/>
      <c r="M1" s="2"/>
      <c r="O1" s="3"/>
    </row>
    <row r="2" spans="1:15" ht="15.75" customHeight="1">
      <c r="A2" s="155" t="s">
        <v>333</v>
      </c>
      <c r="B2" s="154"/>
      <c r="C2" s="154"/>
      <c r="D2" s="154"/>
      <c r="E2" s="154"/>
      <c r="F2" s="154"/>
      <c r="G2" s="154"/>
      <c r="H2" s="154"/>
      <c r="I2" s="154"/>
      <c r="J2" s="154"/>
      <c r="L2" s="55"/>
      <c r="M2" s="101" t="s">
        <v>470</v>
      </c>
      <c r="O2" s="3"/>
    </row>
    <row r="3" spans="1:15" ht="15.75" customHeight="1">
      <c r="A3" s="56" t="s">
        <v>3</v>
      </c>
      <c r="B3" s="56" t="s">
        <v>4</v>
      </c>
      <c r="C3" s="57" t="s">
        <v>5</v>
      </c>
      <c r="D3" s="58" t="s">
        <v>359</v>
      </c>
      <c r="E3" s="58" t="s">
        <v>358</v>
      </c>
      <c r="F3" s="58" t="s">
        <v>7</v>
      </c>
      <c r="G3" s="58" t="s">
        <v>360</v>
      </c>
      <c r="H3" s="58" t="s">
        <v>471</v>
      </c>
      <c r="I3" s="58" t="s">
        <v>9</v>
      </c>
      <c r="J3" s="58" t="s">
        <v>200</v>
      </c>
      <c r="K3" s="58" t="s">
        <v>201</v>
      </c>
      <c r="L3" s="58" t="s">
        <v>472</v>
      </c>
      <c r="M3" s="58" t="s">
        <v>13</v>
      </c>
      <c r="N3" s="58" t="s">
        <v>14</v>
      </c>
      <c r="O3" s="58" t="s">
        <v>15</v>
      </c>
    </row>
    <row r="4" spans="1:15" ht="15.75" customHeight="1">
      <c r="A4" s="59"/>
      <c r="B4" s="59"/>
      <c r="C4" s="60" t="s">
        <v>17</v>
      </c>
      <c r="D4" s="61">
        <v>50</v>
      </c>
      <c r="E4" s="61">
        <v>50</v>
      </c>
      <c r="F4" s="61">
        <v>50</v>
      </c>
      <c r="G4" s="61">
        <v>50</v>
      </c>
      <c r="H4" s="61">
        <v>50</v>
      </c>
      <c r="I4" s="61">
        <v>50</v>
      </c>
      <c r="J4" s="61">
        <v>25</v>
      </c>
      <c r="K4" s="61">
        <v>25</v>
      </c>
      <c r="L4" s="61">
        <v>25</v>
      </c>
      <c r="M4" s="61">
        <v>25</v>
      </c>
      <c r="N4" s="61">
        <f>SUM(D4:M4)</f>
        <v>400</v>
      </c>
      <c r="O4" s="62"/>
    </row>
    <row r="5" spans="1:15" ht="15.75" customHeight="1">
      <c r="A5" s="59"/>
      <c r="B5" s="59"/>
      <c r="C5" s="63" t="s">
        <v>18</v>
      </c>
      <c r="D5" s="64" t="s">
        <v>19</v>
      </c>
      <c r="E5" s="64" t="s">
        <v>19</v>
      </c>
      <c r="F5" s="64" t="s">
        <v>19</v>
      </c>
      <c r="G5" s="64" t="s">
        <v>19</v>
      </c>
      <c r="H5" s="64" t="s">
        <v>19</v>
      </c>
      <c r="I5" s="64" t="s">
        <v>19</v>
      </c>
      <c r="J5" s="64" t="s">
        <v>19</v>
      </c>
      <c r="K5" s="64" t="s">
        <v>19</v>
      </c>
      <c r="L5" s="64" t="s">
        <v>19</v>
      </c>
      <c r="M5" s="64" t="s">
        <v>19</v>
      </c>
      <c r="N5" s="64" t="s">
        <v>19</v>
      </c>
      <c r="O5" s="65"/>
    </row>
    <row r="6" spans="1:15" ht="15.75" customHeight="1">
      <c r="A6" s="66"/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</row>
    <row r="7" spans="1:15" ht="15.75" customHeight="1">
      <c r="A7" s="47">
        <v>1</v>
      </c>
      <c r="B7" s="47">
        <v>1</v>
      </c>
      <c r="C7" s="48" t="s">
        <v>473</v>
      </c>
      <c r="D7" s="26">
        <v>46</v>
      </c>
      <c r="E7" s="26">
        <v>44</v>
      </c>
      <c r="F7" s="26">
        <v>38</v>
      </c>
      <c r="G7" s="26">
        <v>41</v>
      </c>
      <c r="H7" s="26">
        <v>35</v>
      </c>
      <c r="I7" s="26">
        <v>43</v>
      </c>
      <c r="J7" s="26">
        <v>19</v>
      </c>
      <c r="K7" s="26">
        <v>21</v>
      </c>
      <c r="L7" s="26">
        <v>22</v>
      </c>
      <c r="M7" s="26">
        <v>25</v>
      </c>
      <c r="N7" s="81">
        <f t="shared" ref="N7:N48" si="0">SUM(D7:M7)</f>
        <v>334</v>
      </c>
      <c r="O7" s="28">
        <v>50</v>
      </c>
    </row>
    <row r="8" spans="1:15" ht="15.75" customHeight="1">
      <c r="A8" s="47">
        <v>2</v>
      </c>
      <c r="B8" s="47">
        <v>2</v>
      </c>
      <c r="C8" s="48" t="s">
        <v>474</v>
      </c>
      <c r="D8" s="33">
        <v>47</v>
      </c>
      <c r="E8" s="33">
        <v>46</v>
      </c>
      <c r="F8" s="33">
        <v>48</v>
      </c>
      <c r="G8" s="33">
        <v>43</v>
      </c>
      <c r="H8" s="33">
        <v>49</v>
      </c>
      <c r="I8" s="33">
        <v>47.5</v>
      </c>
      <c r="J8" s="26">
        <v>15</v>
      </c>
      <c r="K8" s="33">
        <v>22</v>
      </c>
      <c r="L8" s="33">
        <v>22</v>
      </c>
      <c r="M8" s="33">
        <v>25</v>
      </c>
      <c r="N8" s="81">
        <f t="shared" si="0"/>
        <v>364.5</v>
      </c>
      <c r="O8" s="118">
        <v>52</v>
      </c>
    </row>
    <row r="9" spans="1:15" ht="15.75" customHeight="1">
      <c r="A9" s="47">
        <v>3</v>
      </c>
      <c r="B9" s="47">
        <v>3</v>
      </c>
      <c r="C9" s="48" t="s">
        <v>475</v>
      </c>
      <c r="D9" s="33">
        <v>48</v>
      </c>
      <c r="E9" s="33">
        <v>45</v>
      </c>
      <c r="F9" s="33">
        <v>42</v>
      </c>
      <c r="G9" s="33">
        <v>37</v>
      </c>
      <c r="H9" s="33">
        <v>48.5</v>
      </c>
      <c r="I9" s="33">
        <v>43.5</v>
      </c>
      <c r="J9" s="26">
        <v>21</v>
      </c>
      <c r="K9" s="33">
        <v>19</v>
      </c>
      <c r="L9" s="33">
        <v>23</v>
      </c>
      <c r="M9" s="33">
        <v>25</v>
      </c>
      <c r="N9" s="81">
        <f t="shared" si="0"/>
        <v>352</v>
      </c>
      <c r="O9" s="118">
        <v>51</v>
      </c>
    </row>
    <row r="10" spans="1:15" ht="15.75" customHeight="1">
      <c r="A10" s="47">
        <v>4</v>
      </c>
      <c r="B10" s="47">
        <v>4</v>
      </c>
      <c r="C10" s="48" t="s">
        <v>476</v>
      </c>
      <c r="D10" s="33">
        <v>49</v>
      </c>
      <c r="E10" s="33">
        <v>47</v>
      </c>
      <c r="F10" s="33">
        <v>45</v>
      </c>
      <c r="G10" s="33">
        <v>40</v>
      </c>
      <c r="H10" s="33">
        <v>48.5</v>
      </c>
      <c r="I10" s="33">
        <v>45</v>
      </c>
      <c r="J10" s="26">
        <v>24</v>
      </c>
      <c r="K10" s="33">
        <v>22</v>
      </c>
      <c r="L10" s="33">
        <v>23</v>
      </c>
      <c r="M10" s="33">
        <v>25</v>
      </c>
      <c r="N10" s="81">
        <f t="shared" si="0"/>
        <v>368.5</v>
      </c>
      <c r="O10" s="118">
        <v>57</v>
      </c>
    </row>
    <row r="11" spans="1:15" ht="15.75" customHeight="1">
      <c r="A11" s="47">
        <v>5</v>
      </c>
      <c r="B11" s="47">
        <v>5</v>
      </c>
      <c r="C11" s="48" t="s">
        <v>477</v>
      </c>
      <c r="D11" s="33">
        <v>21</v>
      </c>
      <c r="E11" s="33">
        <v>30</v>
      </c>
      <c r="F11" s="33">
        <v>28</v>
      </c>
      <c r="G11" s="33">
        <v>29</v>
      </c>
      <c r="H11" s="33">
        <v>20</v>
      </c>
      <c r="I11" s="33">
        <v>20</v>
      </c>
      <c r="J11" s="26">
        <v>14</v>
      </c>
      <c r="K11" s="33">
        <v>15</v>
      </c>
      <c r="L11" s="33">
        <v>15</v>
      </c>
      <c r="M11" s="33">
        <v>25</v>
      </c>
      <c r="N11" s="81">
        <f t="shared" si="0"/>
        <v>217</v>
      </c>
      <c r="O11" s="118">
        <v>40</v>
      </c>
    </row>
    <row r="12" spans="1:15" ht="15.75" customHeight="1">
      <c r="A12" s="47">
        <v>6</v>
      </c>
      <c r="B12" s="47">
        <v>6</v>
      </c>
      <c r="C12" s="37" t="s">
        <v>478</v>
      </c>
      <c r="D12" s="33">
        <v>47</v>
      </c>
      <c r="E12" s="33">
        <v>49</v>
      </c>
      <c r="F12" s="33">
        <v>44</v>
      </c>
      <c r="G12" s="33">
        <v>41</v>
      </c>
      <c r="H12" s="33">
        <v>49.5</v>
      </c>
      <c r="I12" s="33">
        <v>45</v>
      </c>
      <c r="J12" s="26">
        <v>22</v>
      </c>
      <c r="K12" s="33">
        <v>19</v>
      </c>
      <c r="L12" s="33">
        <v>20</v>
      </c>
      <c r="M12" s="33">
        <v>25</v>
      </c>
      <c r="N12" s="81">
        <f t="shared" si="0"/>
        <v>361.5</v>
      </c>
      <c r="O12" s="118">
        <v>59</v>
      </c>
    </row>
    <row r="13" spans="1:15" ht="15.75" customHeight="1">
      <c r="A13" s="47">
        <v>7</v>
      </c>
      <c r="B13" s="47">
        <v>7</v>
      </c>
      <c r="C13" s="48" t="s">
        <v>479</v>
      </c>
      <c r="D13" s="33">
        <v>29</v>
      </c>
      <c r="E13" s="33">
        <v>31</v>
      </c>
      <c r="F13" s="33">
        <v>29</v>
      </c>
      <c r="G13" s="33">
        <v>40</v>
      </c>
      <c r="H13" s="33">
        <v>30</v>
      </c>
      <c r="I13" s="33">
        <v>32</v>
      </c>
      <c r="J13" s="26">
        <v>12</v>
      </c>
      <c r="K13" s="33">
        <v>19</v>
      </c>
      <c r="L13" s="33">
        <v>19</v>
      </c>
      <c r="M13" s="33">
        <v>24</v>
      </c>
      <c r="N13" s="81">
        <f t="shared" si="0"/>
        <v>265</v>
      </c>
      <c r="O13" s="118">
        <v>55</v>
      </c>
    </row>
    <row r="14" spans="1:15" ht="15.75" customHeight="1">
      <c r="A14" s="47">
        <v>8</v>
      </c>
      <c r="B14" s="47">
        <v>8</v>
      </c>
      <c r="C14" s="48" t="s">
        <v>480</v>
      </c>
      <c r="D14" s="33">
        <v>22</v>
      </c>
      <c r="E14" s="33">
        <v>31</v>
      </c>
      <c r="F14" s="33">
        <v>26</v>
      </c>
      <c r="G14" s="33">
        <v>27</v>
      </c>
      <c r="H14" s="33">
        <v>31</v>
      </c>
      <c r="I14" s="33">
        <v>18</v>
      </c>
      <c r="J14" s="26">
        <v>9</v>
      </c>
      <c r="K14" s="33">
        <v>12</v>
      </c>
      <c r="L14" s="33">
        <v>14</v>
      </c>
      <c r="M14" s="33">
        <v>25</v>
      </c>
      <c r="N14" s="81">
        <f t="shared" si="0"/>
        <v>215</v>
      </c>
      <c r="O14" s="118">
        <v>54</v>
      </c>
    </row>
    <row r="15" spans="1:15" ht="15.75" customHeight="1">
      <c r="A15" s="47">
        <v>9</v>
      </c>
      <c r="B15" s="47">
        <v>9</v>
      </c>
      <c r="C15" s="48" t="s">
        <v>481</v>
      </c>
      <c r="D15" s="33">
        <v>49</v>
      </c>
      <c r="E15" s="33">
        <v>50</v>
      </c>
      <c r="F15" s="33">
        <v>47</v>
      </c>
      <c r="G15" s="33">
        <v>41</v>
      </c>
      <c r="H15" s="33">
        <v>48.5</v>
      </c>
      <c r="I15" s="33">
        <v>47.5</v>
      </c>
      <c r="J15" s="26">
        <v>24.5</v>
      </c>
      <c r="K15" s="33">
        <v>23</v>
      </c>
      <c r="L15" s="33">
        <v>23</v>
      </c>
      <c r="M15" s="33">
        <v>25</v>
      </c>
      <c r="N15" s="81">
        <f t="shared" si="0"/>
        <v>378.5</v>
      </c>
      <c r="O15" s="118">
        <v>50</v>
      </c>
    </row>
    <row r="16" spans="1:15" ht="15.75" customHeight="1">
      <c r="A16" s="47">
        <v>10</v>
      </c>
      <c r="B16" s="47">
        <v>10</v>
      </c>
      <c r="C16" s="48" t="s">
        <v>482</v>
      </c>
      <c r="D16" s="33">
        <v>43</v>
      </c>
      <c r="E16" s="33">
        <v>30</v>
      </c>
      <c r="F16" s="33">
        <v>34</v>
      </c>
      <c r="G16" s="33">
        <v>38</v>
      </c>
      <c r="H16" s="33">
        <v>28</v>
      </c>
      <c r="I16" s="33">
        <v>31</v>
      </c>
      <c r="J16" s="26">
        <v>21</v>
      </c>
      <c r="K16" s="33">
        <v>22</v>
      </c>
      <c r="L16" s="33">
        <v>18</v>
      </c>
      <c r="M16" s="33">
        <v>24</v>
      </c>
      <c r="N16" s="81">
        <f t="shared" si="0"/>
        <v>289</v>
      </c>
      <c r="O16" s="118">
        <v>58</v>
      </c>
    </row>
    <row r="17" spans="1:15" ht="15.75" customHeight="1">
      <c r="A17" s="47">
        <v>11</v>
      </c>
      <c r="B17" s="47">
        <v>11</v>
      </c>
      <c r="C17" s="48" t="s">
        <v>483</v>
      </c>
      <c r="D17" s="33">
        <v>47</v>
      </c>
      <c r="E17" s="33">
        <v>47</v>
      </c>
      <c r="F17" s="33">
        <v>41</v>
      </c>
      <c r="G17" s="33">
        <v>44</v>
      </c>
      <c r="H17" s="33">
        <v>40</v>
      </c>
      <c r="I17" s="33">
        <v>42.5</v>
      </c>
      <c r="J17" s="26">
        <v>22</v>
      </c>
      <c r="K17" s="33">
        <v>19</v>
      </c>
      <c r="L17" s="33">
        <v>13</v>
      </c>
      <c r="M17" s="33">
        <v>25</v>
      </c>
      <c r="N17" s="81">
        <f t="shared" si="0"/>
        <v>340.5</v>
      </c>
      <c r="O17" s="118">
        <v>54</v>
      </c>
    </row>
    <row r="18" spans="1:15" ht="15.75" customHeight="1">
      <c r="A18" s="47">
        <v>12</v>
      </c>
      <c r="B18" s="47">
        <v>12</v>
      </c>
      <c r="C18" s="48" t="s">
        <v>484</v>
      </c>
      <c r="D18" s="33">
        <v>28</v>
      </c>
      <c r="E18" s="33">
        <v>37</v>
      </c>
      <c r="F18" s="33">
        <v>31</v>
      </c>
      <c r="G18" s="33">
        <v>34</v>
      </c>
      <c r="H18" s="33">
        <v>40</v>
      </c>
      <c r="I18" s="33">
        <v>27</v>
      </c>
      <c r="J18" s="26">
        <v>15</v>
      </c>
      <c r="K18" s="33">
        <v>13</v>
      </c>
      <c r="L18" s="33">
        <v>13</v>
      </c>
      <c r="M18" s="33">
        <v>25</v>
      </c>
      <c r="N18" s="81">
        <f t="shared" si="0"/>
        <v>263</v>
      </c>
      <c r="O18" s="118">
        <v>43</v>
      </c>
    </row>
    <row r="19" spans="1:15" ht="15.75" customHeight="1">
      <c r="A19" s="47">
        <v>13</v>
      </c>
      <c r="B19" s="47">
        <v>13</v>
      </c>
      <c r="C19" s="48" t="s">
        <v>485</v>
      </c>
      <c r="D19" s="33">
        <v>48</v>
      </c>
      <c r="E19" s="33">
        <v>36</v>
      </c>
      <c r="F19" s="33">
        <v>36</v>
      </c>
      <c r="G19" s="33">
        <v>38</v>
      </c>
      <c r="H19" s="33">
        <v>45</v>
      </c>
      <c r="I19" s="33">
        <v>29</v>
      </c>
      <c r="J19" s="26">
        <v>14</v>
      </c>
      <c r="K19" s="33">
        <v>15</v>
      </c>
      <c r="L19" s="33">
        <v>16</v>
      </c>
      <c r="M19" s="33">
        <v>25</v>
      </c>
      <c r="N19" s="81">
        <f t="shared" si="0"/>
        <v>302</v>
      </c>
      <c r="O19" s="118">
        <v>57</v>
      </c>
    </row>
    <row r="20" spans="1:15" ht="15.75" customHeight="1">
      <c r="A20" s="47">
        <v>14</v>
      </c>
      <c r="B20" s="47">
        <v>14</v>
      </c>
      <c r="C20" s="48" t="s">
        <v>486</v>
      </c>
      <c r="D20" s="33">
        <v>6</v>
      </c>
      <c r="E20" s="33">
        <v>12</v>
      </c>
      <c r="F20" s="33">
        <v>11</v>
      </c>
      <c r="G20" s="33">
        <v>8</v>
      </c>
      <c r="H20" s="33">
        <v>18</v>
      </c>
      <c r="I20" s="75"/>
      <c r="J20" s="26">
        <v>8</v>
      </c>
      <c r="K20" s="33">
        <v>9</v>
      </c>
      <c r="L20" s="33">
        <v>5</v>
      </c>
      <c r="M20" s="119">
        <v>20</v>
      </c>
      <c r="N20" s="81">
        <f t="shared" si="0"/>
        <v>97</v>
      </c>
      <c r="O20" s="118">
        <v>27</v>
      </c>
    </row>
    <row r="21" spans="1:15" ht="15.75" customHeight="1">
      <c r="A21" s="47">
        <v>15</v>
      </c>
      <c r="B21" s="47">
        <v>15</v>
      </c>
      <c r="C21" s="48" t="s">
        <v>487</v>
      </c>
      <c r="D21" s="33">
        <v>7</v>
      </c>
      <c r="E21" s="33">
        <v>16</v>
      </c>
      <c r="F21" s="33">
        <v>20</v>
      </c>
      <c r="G21" s="33">
        <v>8</v>
      </c>
      <c r="H21" s="33">
        <v>18</v>
      </c>
      <c r="I21" s="33">
        <v>18</v>
      </c>
      <c r="J21" s="26">
        <v>8</v>
      </c>
      <c r="K21" s="33">
        <v>11</v>
      </c>
      <c r="L21" s="33">
        <v>11</v>
      </c>
      <c r="M21" s="33">
        <v>24</v>
      </c>
      <c r="N21" s="81">
        <f t="shared" si="0"/>
        <v>141</v>
      </c>
      <c r="O21" s="118">
        <v>48</v>
      </c>
    </row>
    <row r="22" spans="1:15" ht="15.75" customHeight="1">
      <c r="A22" s="47">
        <v>16</v>
      </c>
      <c r="B22" s="47">
        <v>16</v>
      </c>
      <c r="C22" s="48" t="s">
        <v>488</v>
      </c>
      <c r="D22" s="33">
        <v>18</v>
      </c>
      <c r="E22" s="33">
        <v>21</v>
      </c>
      <c r="F22" s="33">
        <v>21</v>
      </c>
      <c r="G22" s="33">
        <v>8</v>
      </c>
      <c r="H22" s="33">
        <v>18</v>
      </c>
      <c r="I22" s="33">
        <v>18</v>
      </c>
      <c r="J22" s="26">
        <v>8</v>
      </c>
      <c r="K22" s="33">
        <v>11</v>
      </c>
      <c r="L22" s="33">
        <v>11</v>
      </c>
      <c r="M22" s="33">
        <v>23</v>
      </c>
      <c r="N22" s="81">
        <f t="shared" si="0"/>
        <v>157</v>
      </c>
      <c r="O22" s="118">
        <v>48</v>
      </c>
    </row>
    <row r="23" spans="1:15" ht="15.75" customHeight="1">
      <c r="A23" s="47">
        <v>17</v>
      </c>
      <c r="B23" s="47">
        <v>17</v>
      </c>
      <c r="C23" s="48" t="s">
        <v>489</v>
      </c>
      <c r="D23" s="33">
        <v>39</v>
      </c>
      <c r="E23" s="33">
        <v>26</v>
      </c>
      <c r="F23" s="33">
        <v>22</v>
      </c>
      <c r="G23" s="33">
        <v>26</v>
      </c>
      <c r="H23" s="33">
        <v>28</v>
      </c>
      <c r="I23" s="33">
        <v>18</v>
      </c>
      <c r="J23" s="26">
        <v>13</v>
      </c>
      <c r="K23" s="33">
        <v>12</v>
      </c>
      <c r="L23" s="33">
        <v>12</v>
      </c>
      <c r="M23" s="33">
        <v>24</v>
      </c>
      <c r="N23" s="81">
        <f t="shared" si="0"/>
        <v>220</v>
      </c>
      <c r="O23" s="118">
        <v>55</v>
      </c>
    </row>
    <row r="24" spans="1:15" ht="15.75" customHeight="1">
      <c r="A24" s="47">
        <v>18</v>
      </c>
      <c r="B24" s="47">
        <v>18</v>
      </c>
      <c r="C24" s="48" t="s">
        <v>490</v>
      </c>
      <c r="D24" s="33">
        <v>24</v>
      </c>
      <c r="E24" s="33">
        <v>21</v>
      </c>
      <c r="F24" s="33">
        <v>21</v>
      </c>
      <c r="G24" s="33">
        <v>21</v>
      </c>
      <c r="H24" s="33">
        <v>28</v>
      </c>
      <c r="I24" s="33">
        <v>18</v>
      </c>
      <c r="J24" s="26">
        <v>9</v>
      </c>
      <c r="K24" s="33">
        <v>12</v>
      </c>
      <c r="L24" s="33">
        <v>13</v>
      </c>
      <c r="M24" s="33">
        <v>24</v>
      </c>
      <c r="N24" s="81">
        <f t="shared" si="0"/>
        <v>191</v>
      </c>
      <c r="O24" s="118">
        <v>58</v>
      </c>
    </row>
    <row r="25" spans="1:15" ht="15.75" customHeight="1">
      <c r="A25" s="47">
        <v>19</v>
      </c>
      <c r="B25" s="47">
        <v>19</v>
      </c>
      <c r="C25" s="48" t="s">
        <v>491</v>
      </c>
      <c r="D25" s="33">
        <v>7</v>
      </c>
      <c r="E25" s="33">
        <v>18</v>
      </c>
      <c r="F25" s="75"/>
      <c r="G25" s="33" t="s">
        <v>46</v>
      </c>
      <c r="H25" s="33">
        <v>10</v>
      </c>
      <c r="I25" s="33">
        <v>18</v>
      </c>
      <c r="J25" s="26">
        <v>8</v>
      </c>
      <c r="K25" s="33">
        <v>11</v>
      </c>
      <c r="L25" s="33">
        <v>11</v>
      </c>
      <c r="M25" s="33">
        <v>23</v>
      </c>
      <c r="N25" s="81">
        <f t="shared" si="0"/>
        <v>106</v>
      </c>
      <c r="O25" s="118">
        <v>29</v>
      </c>
    </row>
    <row r="26" spans="1:15" ht="15.75" customHeight="1">
      <c r="A26" s="47">
        <v>20</v>
      </c>
      <c r="B26" s="47">
        <v>20</v>
      </c>
      <c r="C26" s="48" t="s">
        <v>492</v>
      </c>
      <c r="D26" s="33">
        <v>24</v>
      </c>
      <c r="E26" s="33">
        <v>21</v>
      </c>
      <c r="F26" s="33">
        <v>26</v>
      </c>
      <c r="G26" s="33">
        <v>24</v>
      </c>
      <c r="H26" s="33">
        <v>29</v>
      </c>
      <c r="I26" s="33">
        <v>18</v>
      </c>
      <c r="J26" s="26">
        <v>8</v>
      </c>
      <c r="K26" s="33">
        <v>13</v>
      </c>
      <c r="L26" s="33">
        <v>12</v>
      </c>
      <c r="M26" s="33">
        <v>23</v>
      </c>
      <c r="N26" s="81">
        <f t="shared" si="0"/>
        <v>198</v>
      </c>
      <c r="O26" s="118">
        <v>50</v>
      </c>
    </row>
    <row r="27" spans="1:15" ht="15.75" customHeight="1">
      <c r="A27" s="47">
        <v>21</v>
      </c>
      <c r="B27" s="47">
        <v>21</v>
      </c>
      <c r="C27" s="48" t="s">
        <v>493</v>
      </c>
      <c r="D27" s="33">
        <v>49</v>
      </c>
      <c r="E27" s="33">
        <v>46</v>
      </c>
      <c r="F27" s="33">
        <v>43</v>
      </c>
      <c r="G27" s="33">
        <v>46</v>
      </c>
      <c r="H27" s="33">
        <v>45.5</v>
      </c>
      <c r="I27" s="33">
        <v>41.5</v>
      </c>
      <c r="J27" s="26">
        <v>17</v>
      </c>
      <c r="K27" s="33">
        <v>17</v>
      </c>
      <c r="L27" s="33">
        <v>16</v>
      </c>
      <c r="M27" s="33">
        <v>25</v>
      </c>
      <c r="N27" s="81">
        <f t="shared" si="0"/>
        <v>346</v>
      </c>
      <c r="O27" s="118">
        <v>56</v>
      </c>
    </row>
    <row r="28" spans="1:15" ht="15.75" customHeight="1">
      <c r="A28" s="47">
        <v>22</v>
      </c>
      <c r="B28" s="47">
        <v>22</v>
      </c>
      <c r="C28" s="48" t="s">
        <v>494</v>
      </c>
      <c r="D28" s="33">
        <v>11</v>
      </c>
      <c r="E28" s="33">
        <v>21</v>
      </c>
      <c r="F28" s="33">
        <v>19</v>
      </c>
      <c r="G28" s="33">
        <v>26</v>
      </c>
      <c r="H28" s="33">
        <v>18</v>
      </c>
      <c r="I28" s="33">
        <v>18</v>
      </c>
      <c r="J28" s="26">
        <v>8</v>
      </c>
      <c r="K28" s="33">
        <v>11</v>
      </c>
      <c r="L28" s="33">
        <v>12</v>
      </c>
      <c r="M28" s="33">
        <v>25</v>
      </c>
      <c r="N28" s="81">
        <f t="shared" si="0"/>
        <v>169</v>
      </c>
      <c r="O28" s="118">
        <v>44</v>
      </c>
    </row>
    <row r="29" spans="1:15" ht="15.75" customHeight="1">
      <c r="A29" s="47">
        <v>23</v>
      </c>
      <c r="B29" s="47">
        <v>23</v>
      </c>
      <c r="C29" s="48" t="s">
        <v>495</v>
      </c>
      <c r="D29" s="33">
        <v>35</v>
      </c>
      <c r="E29" s="33">
        <v>36</v>
      </c>
      <c r="F29" s="33">
        <v>38</v>
      </c>
      <c r="G29" s="33">
        <v>38</v>
      </c>
      <c r="H29" s="33">
        <v>46</v>
      </c>
      <c r="I29" s="33">
        <v>31</v>
      </c>
      <c r="J29" s="26">
        <v>15</v>
      </c>
      <c r="K29" s="33">
        <v>16</v>
      </c>
      <c r="L29" s="33">
        <v>16</v>
      </c>
      <c r="M29" s="33">
        <v>25</v>
      </c>
      <c r="N29" s="81">
        <f t="shared" si="0"/>
        <v>296</v>
      </c>
      <c r="O29" s="118">
        <v>53</v>
      </c>
    </row>
    <row r="30" spans="1:15" ht="15.75" customHeight="1">
      <c r="A30" s="47">
        <v>24</v>
      </c>
      <c r="B30" s="47">
        <v>24</v>
      </c>
      <c r="C30" s="48" t="s">
        <v>496</v>
      </c>
      <c r="D30" s="33">
        <v>49</v>
      </c>
      <c r="E30" s="33">
        <v>47</v>
      </c>
      <c r="F30" s="33">
        <v>41</v>
      </c>
      <c r="G30" s="33">
        <v>40</v>
      </c>
      <c r="H30" s="33">
        <v>48</v>
      </c>
      <c r="I30" s="33">
        <v>46</v>
      </c>
      <c r="J30" s="26">
        <v>22</v>
      </c>
      <c r="K30" s="33">
        <v>16</v>
      </c>
      <c r="L30" s="33">
        <v>23</v>
      </c>
      <c r="M30" s="33">
        <v>25</v>
      </c>
      <c r="N30" s="81">
        <f t="shared" si="0"/>
        <v>357</v>
      </c>
      <c r="O30" s="118">
        <v>54</v>
      </c>
    </row>
    <row r="31" spans="1:15" ht="15.75" customHeight="1">
      <c r="A31" s="47">
        <v>25</v>
      </c>
      <c r="B31" s="47">
        <v>25</v>
      </c>
      <c r="C31" s="48" t="s">
        <v>497</v>
      </c>
      <c r="D31" s="33">
        <v>33</v>
      </c>
      <c r="E31" s="33">
        <v>18</v>
      </c>
      <c r="F31" s="33">
        <v>21</v>
      </c>
      <c r="G31" s="33">
        <v>21</v>
      </c>
      <c r="H31" s="33">
        <v>26</v>
      </c>
      <c r="I31" s="33">
        <v>18</v>
      </c>
      <c r="J31" s="26">
        <v>8</v>
      </c>
      <c r="K31" s="33">
        <v>13</v>
      </c>
      <c r="L31" s="33">
        <v>18</v>
      </c>
      <c r="M31" s="33">
        <v>23</v>
      </c>
      <c r="N31" s="81">
        <f t="shared" si="0"/>
        <v>199</v>
      </c>
      <c r="O31" s="118">
        <v>38</v>
      </c>
    </row>
    <row r="32" spans="1:15" ht="15.75" customHeight="1">
      <c r="A32" s="47">
        <v>26</v>
      </c>
      <c r="B32" s="47">
        <v>26</v>
      </c>
      <c r="C32" s="48" t="s">
        <v>498</v>
      </c>
      <c r="D32" s="33">
        <v>19</v>
      </c>
      <c r="E32" s="33">
        <v>26</v>
      </c>
      <c r="F32" s="33">
        <v>19</v>
      </c>
      <c r="G32" s="33">
        <v>18</v>
      </c>
      <c r="H32" s="33">
        <v>19</v>
      </c>
      <c r="I32" s="33">
        <v>18</v>
      </c>
      <c r="J32" s="26">
        <v>8</v>
      </c>
      <c r="K32" s="33">
        <v>14</v>
      </c>
      <c r="L32" s="33">
        <v>9</v>
      </c>
      <c r="M32" s="33">
        <v>24</v>
      </c>
      <c r="N32" s="81">
        <f t="shared" si="0"/>
        <v>174</v>
      </c>
      <c r="O32" s="118">
        <v>41</v>
      </c>
    </row>
    <row r="33" spans="1:15" ht="15.75" customHeight="1">
      <c r="A33" s="47">
        <v>27</v>
      </c>
      <c r="B33" s="47">
        <v>27</v>
      </c>
      <c r="C33" s="48" t="s">
        <v>499</v>
      </c>
      <c r="D33" s="33">
        <v>49</v>
      </c>
      <c r="E33" s="33">
        <v>48</v>
      </c>
      <c r="F33" s="33">
        <v>44</v>
      </c>
      <c r="G33" s="33">
        <v>41</v>
      </c>
      <c r="H33" s="33">
        <v>45</v>
      </c>
      <c r="I33" s="33">
        <v>43</v>
      </c>
      <c r="J33" s="26">
        <v>18</v>
      </c>
      <c r="K33" s="33">
        <v>19</v>
      </c>
      <c r="L33" s="33">
        <v>19</v>
      </c>
      <c r="M33" s="33">
        <v>25</v>
      </c>
      <c r="N33" s="81">
        <f t="shared" si="0"/>
        <v>351</v>
      </c>
      <c r="O33" s="118">
        <v>51</v>
      </c>
    </row>
    <row r="34" spans="1:15" ht="15.75" customHeight="1">
      <c r="A34" s="47">
        <v>28</v>
      </c>
      <c r="B34" s="47">
        <v>28</v>
      </c>
      <c r="C34" s="48" t="s">
        <v>500</v>
      </c>
      <c r="D34" s="33">
        <v>22</v>
      </c>
      <c r="E34" s="33">
        <v>30</v>
      </c>
      <c r="F34" s="33">
        <v>19</v>
      </c>
      <c r="G34" s="33">
        <v>30</v>
      </c>
      <c r="H34" s="33">
        <v>31</v>
      </c>
      <c r="I34" s="33">
        <v>19</v>
      </c>
      <c r="J34" s="26">
        <v>10</v>
      </c>
      <c r="K34" s="33">
        <v>15</v>
      </c>
      <c r="L34" s="33">
        <v>11</v>
      </c>
      <c r="M34" s="33">
        <v>24</v>
      </c>
      <c r="N34" s="81">
        <f t="shared" si="0"/>
        <v>211</v>
      </c>
      <c r="O34" s="118">
        <v>47</v>
      </c>
    </row>
    <row r="35" spans="1:15" ht="15.75" customHeight="1">
      <c r="A35" s="47">
        <v>29</v>
      </c>
      <c r="B35" s="47">
        <v>29</v>
      </c>
      <c r="C35" s="48" t="s">
        <v>501</v>
      </c>
      <c r="D35" s="33">
        <v>42</v>
      </c>
      <c r="E35" s="33">
        <v>26</v>
      </c>
      <c r="F35" s="33">
        <v>21</v>
      </c>
      <c r="G35" s="33">
        <v>27</v>
      </c>
      <c r="H35" s="33">
        <v>30</v>
      </c>
      <c r="I35" s="33">
        <v>24</v>
      </c>
      <c r="J35" s="26">
        <v>9</v>
      </c>
      <c r="K35" s="33">
        <v>17</v>
      </c>
      <c r="L35" s="33">
        <v>10</v>
      </c>
      <c r="M35" s="33">
        <v>25</v>
      </c>
      <c r="N35" s="81">
        <f t="shared" si="0"/>
        <v>231</v>
      </c>
      <c r="O35" s="118">
        <v>52</v>
      </c>
    </row>
    <row r="36" spans="1:15" ht="15.75" customHeight="1">
      <c r="A36" s="47">
        <v>30</v>
      </c>
      <c r="B36" s="47">
        <v>30</v>
      </c>
      <c r="C36" s="37" t="s">
        <v>502</v>
      </c>
      <c r="D36" s="33">
        <v>32</v>
      </c>
      <c r="E36" s="33">
        <v>33</v>
      </c>
      <c r="F36" s="33">
        <v>26</v>
      </c>
      <c r="G36" s="33">
        <v>37</v>
      </c>
      <c r="H36" s="33">
        <v>42</v>
      </c>
      <c r="I36" s="33">
        <v>28</v>
      </c>
      <c r="J36" s="26">
        <v>15</v>
      </c>
      <c r="K36" s="33">
        <v>16</v>
      </c>
      <c r="L36" s="33">
        <v>8</v>
      </c>
      <c r="M36" s="33">
        <v>25</v>
      </c>
      <c r="N36" s="81">
        <f t="shared" si="0"/>
        <v>262</v>
      </c>
      <c r="O36" s="118">
        <v>54</v>
      </c>
    </row>
    <row r="37" spans="1:15" ht="15.75" customHeight="1">
      <c r="A37" s="47">
        <v>31</v>
      </c>
      <c r="B37" s="47">
        <v>31</v>
      </c>
      <c r="C37" s="37" t="s">
        <v>503</v>
      </c>
      <c r="D37" s="33">
        <v>48</v>
      </c>
      <c r="E37" s="33">
        <v>46</v>
      </c>
      <c r="F37" s="33">
        <v>41</v>
      </c>
      <c r="G37" s="33">
        <v>36</v>
      </c>
      <c r="H37" s="33">
        <v>48.5</v>
      </c>
      <c r="I37" s="33">
        <v>43.5</v>
      </c>
      <c r="J37" s="26">
        <v>15</v>
      </c>
      <c r="K37" s="33">
        <v>19</v>
      </c>
      <c r="L37" s="33">
        <v>11</v>
      </c>
      <c r="M37" s="33">
        <v>25</v>
      </c>
      <c r="N37" s="81">
        <f t="shared" si="0"/>
        <v>333</v>
      </c>
      <c r="O37" s="118">
        <v>57</v>
      </c>
    </row>
    <row r="38" spans="1:15" ht="15.75" customHeight="1">
      <c r="A38" s="47">
        <v>32</v>
      </c>
      <c r="B38" s="47">
        <v>32</v>
      </c>
      <c r="C38" s="37" t="s">
        <v>504</v>
      </c>
      <c r="D38" s="33">
        <v>43</v>
      </c>
      <c r="E38" s="33">
        <v>43</v>
      </c>
      <c r="F38" s="33">
        <v>44</v>
      </c>
      <c r="G38" s="33">
        <v>35</v>
      </c>
      <c r="H38" s="33">
        <v>38</v>
      </c>
      <c r="I38" s="33">
        <v>37</v>
      </c>
      <c r="J38" s="26">
        <v>16</v>
      </c>
      <c r="K38" s="33">
        <v>16</v>
      </c>
      <c r="L38" s="33">
        <v>13</v>
      </c>
      <c r="M38" s="33">
        <v>25</v>
      </c>
      <c r="N38" s="81">
        <f t="shared" si="0"/>
        <v>310</v>
      </c>
      <c r="O38" s="118">
        <v>54</v>
      </c>
    </row>
    <row r="39" spans="1:15" ht="15.75" customHeight="1">
      <c r="A39" s="47">
        <v>33</v>
      </c>
      <c r="B39" s="47">
        <v>33</v>
      </c>
      <c r="C39" s="37" t="s">
        <v>505</v>
      </c>
      <c r="D39" s="33">
        <v>28</v>
      </c>
      <c r="E39" s="33">
        <v>26</v>
      </c>
      <c r="F39" s="33">
        <v>21</v>
      </c>
      <c r="G39" s="33">
        <v>12</v>
      </c>
      <c r="H39" s="33">
        <v>20</v>
      </c>
      <c r="I39" s="33">
        <v>18</v>
      </c>
      <c r="J39" s="26">
        <v>9</v>
      </c>
      <c r="K39" s="33">
        <v>11</v>
      </c>
      <c r="L39" s="33">
        <v>3</v>
      </c>
      <c r="M39" s="33">
        <v>23</v>
      </c>
      <c r="N39" s="81">
        <f t="shared" si="0"/>
        <v>171</v>
      </c>
      <c r="O39" s="118">
        <v>39</v>
      </c>
    </row>
    <row r="40" spans="1:15" ht="15.75" customHeight="1">
      <c r="A40" s="47">
        <v>34</v>
      </c>
      <c r="B40" s="47">
        <v>34</v>
      </c>
      <c r="C40" s="37" t="s">
        <v>506</v>
      </c>
      <c r="D40" s="33">
        <v>42</v>
      </c>
      <c r="E40" s="33">
        <v>35</v>
      </c>
      <c r="F40" s="33">
        <v>36</v>
      </c>
      <c r="G40" s="33">
        <v>34</v>
      </c>
      <c r="H40" s="33">
        <v>32</v>
      </c>
      <c r="I40" s="33">
        <v>37</v>
      </c>
      <c r="J40" s="26">
        <v>10</v>
      </c>
      <c r="K40" s="33">
        <v>15</v>
      </c>
      <c r="L40" s="33">
        <v>20</v>
      </c>
      <c r="M40" s="33">
        <v>25</v>
      </c>
      <c r="N40" s="81">
        <f t="shared" si="0"/>
        <v>286</v>
      </c>
      <c r="O40" s="118">
        <v>55</v>
      </c>
    </row>
    <row r="41" spans="1:15" ht="15.75" customHeight="1">
      <c r="A41" s="47">
        <v>35</v>
      </c>
      <c r="B41" s="47">
        <v>35</v>
      </c>
      <c r="C41" s="37" t="s">
        <v>507</v>
      </c>
      <c r="D41" s="33">
        <v>49</v>
      </c>
      <c r="E41" s="33">
        <v>42</v>
      </c>
      <c r="F41" s="33">
        <v>41</v>
      </c>
      <c r="G41" s="33">
        <v>41</v>
      </c>
      <c r="H41" s="33">
        <v>47</v>
      </c>
      <c r="I41" s="33">
        <v>41</v>
      </c>
      <c r="J41" s="26">
        <v>14</v>
      </c>
      <c r="K41" s="33">
        <v>15</v>
      </c>
      <c r="L41" s="33">
        <v>20</v>
      </c>
      <c r="M41" s="33">
        <v>25</v>
      </c>
      <c r="N41" s="81">
        <f t="shared" si="0"/>
        <v>335</v>
      </c>
      <c r="O41" s="118">
        <v>55</v>
      </c>
    </row>
    <row r="42" spans="1:15" ht="15.75" customHeight="1">
      <c r="A42" s="47">
        <v>36</v>
      </c>
      <c r="B42" s="47">
        <v>36</v>
      </c>
      <c r="C42" s="37" t="s">
        <v>508</v>
      </c>
      <c r="D42" s="33">
        <v>34</v>
      </c>
      <c r="E42" s="33">
        <v>26</v>
      </c>
      <c r="F42" s="33">
        <v>32</v>
      </c>
      <c r="G42" s="33">
        <v>19</v>
      </c>
      <c r="H42" s="33">
        <v>43</v>
      </c>
      <c r="I42" s="33">
        <v>18</v>
      </c>
      <c r="J42" s="26">
        <v>8</v>
      </c>
      <c r="K42" s="33">
        <v>12</v>
      </c>
      <c r="L42" s="33">
        <v>11</v>
      </c>
      <c r="M42" s="33">
        <v>24</v>
      </c>
      <c r="N42" s="81">
        <f t="shared" si="0"/>
        <v>227</v>
      </c>
      <c r="O42" s="118">
        <v>52</v>
      </c>
    </row>
    <row r="43" spans="1:15" ht="15.75" customHeight="1">
      <c r="A43" s="47">
        <v>37</v>
      </c>
      <c r="B43" s="47">
        <v>37</v>
      </c>
      <c r="C43" s="37" t="s">
        <v>509</v>
      </c>
      <c r="D43" s="33">
        <v>14</v>
      </c>
      <c r="E43" s="33">
        <v>24</v>
      </c>
      <c r="F43" s="33">
        <v>23</v>
      </c>
      <c r="G43" s="33">
        <v>12</v>
      </c>
      <c r="H43" s="33">
        <v>20</v>
      </c>
      <c r="I43" s="33">
        <v>18</v>
      </c>
      <c r="J43" s="26">
        <v>12</v>
      </c>
      <c r="K43" s="33">
        <v>13</v>
      </c>
      <c r="L43" s="33">
        <v>16</v>
      </c>
      <c r="M43" s="33">
        <v>25</v>
      </c>
      <c r="N43" s="81">
        <f t="shared" si="0"/>
        <v>177</v>
      </c>
      <c r="O43" s="118">
        <v>59</v>
      </c>
    </row>
    <row r="44" spans="1:15" ht="15.75" customHeight="1">
      <c r="A44" s="47">
        <v>38</v>
      </c>
      <c r="B44" s="47">
        <v>38</v>
      </c>
      <c r="C44" s="37" t="s">
        <v>510</v>
      </c>
      <c r="D44" s="33">
        <v>43</v>
      </c>
      <c r="E44" s="33">
        <v>41</v>
      </c>
      <c r="F44" s="33">
        <v>39</v>
      </c>
      <c r="G44" s="33">
        <v>40</v>
      </c>
      <c r="H44" s="33">
        <v>40</v>
      </c>
      <c r="I44" s="33">
        <v>30</v>
      </c>
      <c r="J44" s="26">
        <v>19</v>
      </c>
      <c r="K44" s="33">
        <v>18</v>
      </c>
      <c r="L44" s="33">
        <v>22</v>
      </c>
      <c r="M44" s="33">
        <v>24</v>
      </c>
      <c r="N44" s="81">
        <f t="shared" si="0"/>
        <v>316</v>
      </c>
      <c r="O44" s="118">
        <v>48</v>
      </c>
    </row>
    <row r="45" spans="1:15" ht="15.75" customHeight="1">
      <c r="A45" s="47">
        <v>39</v>
      </c>
      <c r="B45" s="47">
        <v>39</v>
      </c>
      <c r="C45" s="37" t="s">
        <v>511</v>
      </c>
      <c r="D45" s="33">
        <v>42</v>
      </c>
      <c r="E45" s="33">
        <v>43</v>
      </c>
      <c r="F45" s="33">
        <v>43</v>
      </c>
      <c r="G45" s="33">
        <v>28</v>
      </c>
      <c r="H45" s="33">
        <v>48</v>
      </c>
      <c r="I45" s="33">
        <v>31</v>
      </c>
      <c r="J45" s="26">
        <v>14</v>
      </c>
      <c r="K45" s="33">
        <v>14</v>
      </c>
      <c r="L45" s="33">
        <v>19</v>
      </c>
      <c r="M45" s="33">
        <v>25</v>
      </c>
      <c r="N45" s="81">
        <f t="shared" si="0"/>
        <v>307</v>
      </c>
      <c r="O45" s="118">
        <v>56</v>
      </c>
    </row>
    <row r="46" spans="1:15" ht="15.5">
      <c r="A46" s="47">
        <v>40</v>
      </c>
      <c r="B46" s="47">
        <v>40</v>
      </c>
      <c r="C46" s="37" t="s">
        <v>512</v>
      </c>
      <c r="D46" s="33">
        <v>42</v>
      </c>
      <c r="E46" s="33">
        <v>41</v>
      </c>
      <c r="F46" s="33">
        <v>49</v>
      </c>
      <c r="G46" s="33">
        <v>42</v>
      </c>
      <c r="H46" s="33">
        <v>49</v>
      </c>
      <c r="I46" s="33">
        <v>40</v>
      </c>
      <c r="J46" s="26">
        <v>15</v>
      </c>
      <c r="K46" s="33">
        <v>14</v>
      </c>
      <c r="L46" s="33">
        <v>19</v>
      </c>
      <c r="M46" s="33">
        <v>25</v>
      </c>
      <c r="N46" s="81">
        <f t="shared" si="0"/>
        <v>336</v>
      </c>
      <c r="O46" s="118">
        <v>55</v>
      </c>
    </row>
    <row r="47" spans="1:15" ht="15.5">
      <c r="A47" s="47">
        <v>41</v>
      </c>
      <c r="B47" s="47">
        <v>41</v>
      </c>
      <c r="C47" s="37" t="s">
        <v>513</v>
      </c>
      <c r="D47" s="33">
        <v>7</v>
      </c>
      <c r="E47" s="33">
        <v>28</v>
      </c>
      <c r="F47" s="33">
        <v>21</v>
      </c>
      <c r="G47" s="33">
        <v>26</v>
      </c>
      <c r="H47" s="33">
        <v>26</v>
      </c>
      <c r="I47" s="33">
        <v>18</v>
      </c>
      <c r="J47" s="26">
        <v>8</v>
      </c>
      <c r="K47" s="33">
        <v>15</v>
      </c>
      <c r="L47" s="33">
        <v>11</v>
      </c>
      <c r="M47" s="33">
        <v>22</v>
      </c>
      <c r="N47" s="81">
        <f t="shared" si="0"/>
        <v>182</v>
      </c>
      <c r="O47" s="118">
        <v>47</v>
      </c>
    </row>
    <row r="48" spans="1:15" ht="15.75" customHeight="1">
      <c r="A48" s="47">
        <v>42</v>
      </c>
      <c r="B48" s="47">
        <v>42</v>
      </c>
      <c r="C48" s="37" t="s">
        <v>514</v>
      </c>
      <c r="D48" s="33">
        <v>18</v>
      </c>
      <c r="E48" s="33">
        <v>21</v>
      </c>
      <c r="F48" s="33">
        <v>26</v>
      </c>
      <c r="G48" s="33">
        <v>18</v>
      </c>
      <c r="H48" s="33">
        <v>27</v>
      </c>
      <c r="I48" s="33">
        <v>18</v>
      </c>
      <c r="J48" s="26">
        <v>8</v>
      </c>
      <c r="K48" s="33">
        <v>13</v>
      </c>
      <c r="L48" s="33">
        <v>12</v>
      </c>
      <c r="M48" s="33">
        <v>24</v>
      </c>
      <c r="N48" s="81">
        <f t="shared" si="0"/>
        <v>185</v>
      </c>
      <c r="O48" s="118">
        <v>41</v>
      </c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K1"/>
    <mergeCell ref="A2:J2"/>
  </mergeCells>
  <printOptions horizontalCentered="1" gridLines="1"/>
  <pageMargins left="0.7" right="0.7" top="0.75" bottom="0.75" header="0" footer="0"/>
  <pageSetup paperSize="8" fitToWidth="0" pageOrder="overThenDown" orientation="landscape" cellComments="atEnd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  <pageSetUpPr fitToPage="1"/>
  </sheetPr>
  <dimension ref="A1:O1000"/>
  <sheetViews>
    <sheetView workbookViewId="0">
      <selection sqref="A1:K1"/>
    </sheetView>
  </sheetViews>
  <sheetFormatPr defaultColWidth="12.6328125" defaultRowHeight="15" customHeight="1"/>
  <cols>
    <col min="1" max="2" width="5.7265625" customWidth="1"/>
    <col min="3" max="3" width="19.453125" customWidth="1"/>
    <col min="4" max="4" width="9.26953125" customWidth="1"/>
    <col min="5" max="5" width="6.453125" customWidth="1"/>
    <col min="6" max="6" width="7.453125" customWidth="1"/>
    <col min="7" max="7" width="6.08984375" customWidth="1"/>
    <col min="8" max="8" width="10.6328125" customWidth="1"/>
    <col min="9" max="9" width="7.36328125" customWidth="1"/>
    <col min="10" max="10" width="9.7265625" customWidth="1"/>
    <col min="11" max="11" width="6.7265625" customWidth="1"/>
    <col min="12" max="12" width="10.36328125" customWidth="1"/>
  </cols>
  <sheetData>
    <row r="1" spans="1:15" ht="15.75" customHeight="1">
      <c r="A1" s="153" t="s">
        <v>195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2"/>
      <c r="M1" s="2"/>
      <c r="O1" s="3"/>
    </row>
    <row r="2" spans="1:15" ht="15.75" customHeight="1">
      <c r="A2" s="155" t="s">
        <v>515</v>
      </c>
      <c r="B2" s="154"/>
      <c r="C2" s="154"/>
      <c r="D2" s="154"/>
      <c r="E2" s="154"/>
      <c r="F2" s="154"/>
      <c r="G2" s="154"/>
      <c r="H2" s="154"/>
      <c r="I2" s="154"/>
      <c r="J2" s="154"/>
      <c r="L2" s="55"/>
      <c r="M2" s="101" t="s">
        <v>516</v>
      </c>
      <c r="O2" s="3"/>
    </row>
    <row r="3" spans="1:15" ht="15.75" customHeight="1">
      <c r="A3" s="56" t="s">
        <v>3</v>
      </c>
      <c r="B3" s="56" t="s">
        <v>4</v>
      </c>
      <c r="C3" s="57" t="s">
        <v>5</v>
      </c>
      <c r="D3" s="67" t="s">
        <v>7</v>
      </c>
      <c r="E3" s="67" t="s">
        <v>9</v>
      </c>
      <c r="F3" s="67" t="s">
        <v>11</v>
      </c>
      <c r="G3" s="67" t="s">
        <v>359</v>
      </c>
      <c r="H3" s="67" t="s">
        <v>471</v>
      </c>
      <c r="I3" s="67" t="s">
        <v>358</v>
      </c>
      <c r="J3" s="67" t="s">
        <v>200</v>
      </c>
      <c r="K3" s="67" t="s">
        <v>472</v>
      </c>
      <c r="L3" s="67" t="s">
        <v>201</v>
      </c>
      <c r="M3" s="58" t="s">
        <v>14</v>
      </c>
      <c r="N3" s="58" t="s">
        <v>15</v>
      </c>
    </row>
    <row r="4" spans="1:15" ht="15.75" customHeight="1">
      <c r="A4" s="59"/>
      <c r="B4" s="59"/>
      <c r="C4" s="60" t="s">
        <v>17</v>
      </c>
      <c r="D4" s="67">
        <v>50</v>
      </c>
      <c r="E4" s="67">
        <v>50</v>
      </c>
      <c r="F4" s="67">
        <v>50</v>
      </c>
      <c r="G4" s="67">
        <v>50</v>
      </c>
      <c r="H4" s="67">
        <v>50</v>
      </c>
      <c r="I4" s="67">
        <v>50</v>
      </c>
      <c r="J4" s="67">
        <v>25</v>
      </c>
      <c r="K4" s="67">
        <v>25</v>
      </c>
      <c r="L4" s="67">
        <v>25</v>
      </c>
      <c r="M4" s="61">
        <f>SUM(D4:L4)</f>
        <v>375</v>
      </c>
      <c r="N4" s="62"/>
    </row>
    <row r="5" spans="1:15" ht="15.75" customHeight="1">
      <c r="A5" s="59"/>
      <c r="B5" s="59"/>
      <c r="C5" s="63" t="s">
        <v>18</v>
      </c>
      <c r="D5" s="83" t="s">
        <v>19</v>
      </c>
      <c r="E5" s="83" t="s">
        <v>19</v>
      </c>
      <c r="F5" s="83" t="s">
        <v>19</v>
      </c>
      <c r="G5" s="83" t="s">
        <v>19</v>
      </c>
      <c r="H5" s="83" t="s">
        <v>19</v>
      </c>
      <c r="I5" s="83" t="s">
        <v>19</v>
      </c>
      <c r="J5" s="83" t="s">
        <v>19</v>
      </c>
      <c r="K5" s="83" t="s">
        <v>19</v>
      </c>
      <c r="L5" s="83" t="s">
        <v>19</v>
      </c>
      <c r="M5" s="64" t="s">
        <v>19</v>
      </c>
      <c r="N5" s="65"/>
    </row>
    <row r="6" spans="1:15" ht="6.75" customHeight="1">
      <c r="A6" s="66"/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</row>
    <row r="7" spans="1:15" ht="15.75" customHeight="1">
      <c r="A7" s="47">
        <v>1</v>
      </c>
      <c r="B7" s="47">
        <v>1</v>
      </c>
      <c r="C7" s="48" t="s">
        <v>517</v>
      </c>
      <c r="D7" s="26">
        <v>36</v>
      </c>
      <c r="E7" s="26">
        <v>32</v>
      </c>
      <c r="F7" s="26">
        <v>41</v>
      </c>
      <c r="G7" s="26">
        <v>39</v>
      </c>
      <c r="H7" s="26">
        <v>31</v>
      </c>
      <c r="I7" s="26">
        <v>41</v>
      </c>
      <c r="J7" s="26">
        <v>21</v>
      </c>
      <c r="K7" s="26">
        <v>21</v>
      </c>
      <c r="L7" s="26">
        <v>15</v>
      </c>
      <c r="M7" s="81">
        <f t="shared" ref="M7:M43" si="0">SUM(D7:L7)</f>
        <v>277</v>
      </c>
      <c r="N7" s="26">
        <v>58</v>
      </c>
    </row>
    <row r="8" spans="1:15" ht="15.75" customHeight="1">
      <c r="A8" s="47">
        <v>2</v>
      </c>
      <c r="B8" s="47">
        <v>2</v>
      </c>
      <c r="C8" s="48" t="s">
        <v>518</v>
      </c>
      <c r="D8" s="33">
        <v>19</v>
      </c>
      <c r="E8" s="33">
        <v>18</v>
      </c>
      <c r="F8" s="33">
        <v>22</v>
      </c>
      <c r="G8" s="33">
        <v>16</v>
      </c>
      <c r="H8" s="33">
        <v>8</v>
      </c>
      <c r="I8" s="33">
        <v>21</v>
      </c>
      <c r="J8" s="33">
        <v>18</v>
      </c>
      <c r="K8" s="33">
        <v>16</v>
      </c>
      <c r="L8" s="33">
        <v>7</v>
      </c>
      <c r="M8" s="81">
        <f t="shared" si="0"/>
        <v>145</v>
      </c>
      <c r="N8" s="33">
        <v>50</v>
      </c>
    </row>
    <row r="9" spans="1:15" ht="15.75" customHeight="1">
      <c r="A9" s="47">
        <v>3</v>
      </c>
      <c r="B9" s="47">
        <v>3</v>
      </c>
      <c r="C9" s="48" t="s">
        <v>519</v>
      </c>
      <c r="D9" s="33">
        <v>31</v>
      </c>
      <c r="E9" s="33">
        <v>28</v>
      </c>
      <c r="F9" s="33">
        <v>27</v>
      </c>
      <c r="G9" s="33">
        <v>30</v>
      </c>
      <c r="H9" s="33">
        <v>28</v>
      </c>
      <c r="I9" s="33">
        <v>26</v>
      </c>
      <c r="J9" s="33">
        <v>19</v>
      </c>
      <c r="K9" s="33">
        <v>12</v>
      </c>
      <c r="L9" s="33">
        <v>10</v>
      </c>
      <c r="M9" s="81">
        <f t="shared" si="0"/>
        <v>211</v>
      </c>
      <c r="N9" s="33">
        <v>49</v>
      </c>
    </row>
    <row r="10" spans="1:15" ht="15.75" customHeight="1">
      <c r="A10" s="47">
        <v>4</v>
      </c>
      <c r="B10" s="47">
        <v>4</v>
      </c>
      <c r="C10" s="48" t="s">
        <v>520</v>
      </c>
      <c r="D10" s="33">
        <v>10</v>
      </c>
      <c r="E10" s="33">
        <v>5</v>
      </c>
      <c r="F10" s="33">
        <v>11</v>
      </c>
      <c r="G10" s="33">
        <v>1</v>
      </c>
      <c r="H10" s="33">
        <v>1</v>
      </c>
      <c r="I10" s="33">
        <v>12</v>
      </c>
      <c r="J10" s="33">
        <v>11</v>
      </c>
      <c r="K10" s="33">
        <v>11</v>
      </c>
      <c r="L10" s="33">
        <v>4</v>
      </c>
      <c r="M10" s="81">
        <f t="shared" si="0"/>
        <v>66</v>
      </c>
      <c r="N10" s="33">
        <v>17</v>
      </c>
    </row>
    <row r="11" spans="1:15" ht="15.75" customHeight="1">
      <c r="A11" s="47">
        <v>5</v>
      </c>
      <c r="B11" s="47">
        <v>5</v>
      </c>
      <c r="C11" s="48" t="s">
        <v>521</v>
      </c>
      <c r="D11" s="33">
        <v>36</v>
      </c>
      <c r="E11" s="33">
        <v>26</v>
      </c>
      <c r="F11" s="33">
        <v>43</v>
      </c>
      <c r="G11" s="33">
        <v>39</v>
      </c>
      <c r="H11" s="33">
        <v>27</v>
      </c>
      <c r="I11" s="33">
        <v>41</v>
      </c>
      <c r="J11" s="33">
        <v>22</v>
      </c>
      <c r="K11" s="33">
        <v>21</v>
      </c>
      <c r="L11" s="33">
        <v>16</v>
      </c>
      <c r="M11" s="81">
        <f t="shared" si="0"/>
        <v>271</v>
      </c>
      <c r="N11" s="33">
        <v>54</v>
      </c>
    </row>
    <row r="12" spans="1:15" ht="15.75" customHeight="1">
      <c r="A12" s="47">
        <v>6</v>
      </c>
      <c r="B12" s="47">
        <v>6</v>
      </c>
      <c r="C12" s="48" t="s">
        <v>522</v>
      </c>
      <c r="D12" s="33">
        <v>28</v>
      </c>
      <c r="E12" s="33">
        <v>18</v>
      </c>
      <c r="F12" s="33">
        <v>21</v>
      </c>
      <c r="G12" s="33">
        <v>22</v>
      </c>
      <c r="H12" s="33">
        <v>21</v>
      </c>
      <c r="I12" s="33">
        <v>26</v>
      </c>
      <c r="J12" s="33">
        <v>18</v>
      </c>
      <c r="K12" s="33">
        <v>13</v>
      </c>
      <c r="L12" s="33">
        <v>7</v>
      </c>
      <c r="M12" s="81">
        <f t="shared" si="0"/>
        <v>174</v>
      </c>
      <c r="N12" s="33">
        <v>51</v>
      </c>
    </row>
    <row r="13" spans="1:15" ht="15.75" customHeight="1">
      <c r="A13" s="47">
        <v>7</v>
      </c>
      <c r="B13" s="47">
        <v>7</v>
      </c>
      <c r="C13" s="48" t="s">
        <v>523</v>
      </c>
      <c r="D13" s="33">
        <v>50</v>
      </c>
      <c r="E13" s="33">
        <v>37</v>
      </c>
      <c r="F13" s="33">
        <v>36</v>
      </c>
      <c r="G13" s="33">
        <v>22</v>
      </c>
      <c r="H13" s="33">
        <v>37</v>
      </c>
      <c r="I13" s="33">
        <v>38</v>
      </c>
      <c r="J13" s="33">
        <v>23</v>
      </c>
      <c r="K13" s="33">
        <v>18</v>
      </c>
      <c r="L13" s="33">
        <v>16</v>
      </c>
      <c r="M13" s="81">
        <f t="shared" si="0"/>
        <v>277</v>
      </c>
      <c r="N13" s="33">
        <v>54</v>
      </c>
    </row>
    <row r="14" spans="1:15" ht="15.5">
      <c r="A14" s="47">
        <v>8</v>
      </c>
      <c r="B14" s="47">
        <v>8</v>
      </c>
      <c r="C14" s="48" t="s">
        <v>524</v>
      </c>
      <c r="D14" s="33">
        <v>43</v>
      </c>
      <c r="E14" s="33">
        <v>34</v>
      </c>
      <c r="F14" s="33">
        <v>37</v>
      </c>
      <c r="G14" s="33">
        <v>41</v>
      </c>
      <c r="H14" s="33">
        <v>35</v>
      </c>
      <c r="I14" s="33">
        <v>41</v>
      </c>
      <c r="J14" s="33">
        <v>22</v>
      </c>
      <c r="K14" s="33">
        <v>21</v>
      </c>
      <c r="L14" s="33">
        <v>18</v>
      </c>
      <c r="M14" s="81">
        <f t="shared" si="0"/>
        <v>292</v>
      </c>
      <c r="N14" s="33">
        <v>57</v>
      </c>
    </row>
    <row r="15" spans="1:15" ht="15.75" customHeight="1">
      <c r="A15" s="47">
        <v>9</v>
      </c>
      <c r="B15" s="47">
        <v>9</v>
      </c>
      <c r="C15" s="48" t="s">
        <v>525</v>
      </c>
      <c r="D15" s="33">
        <v>49</v>
      </c>
      <c r="E15" s="33">
        <v>47.5</v>
      </c>
      <c r="F15" s="33">
        <v>45</v>
      </c>
      <c r="G15" s="33">
        <v>48.5</v>
      </c>
      <c r="H15" s="33">
        <v>48</v>
      </c>
      <c r="I15" s="33">
        <v>49</v>
      </c>
      <c r="J15" s="33">
        <v>24.5</v>
      </c>
      <c r="K15" s="33">
        <v>24.5</v>
      </c>
      <c r="L15" s="33">
        <v>22</v>
      </c>
      <c r="M15" s="81">
        <f t="shared" si="0"/>
        <v>358</v>
      </c>
      <c r="N15" s="33">
        <v>59</v>
      </c>
    </row>
    <row r="16" spans="1:15" ht="15.75" customHeight="1">
      <c r="A16" s="47">
        <v>10</v>
      </c>
      <c r="B16" s="47">
        <v>10</v>
      </c>
      <c r="C16" s="48" t="s">
        <v>526</v>
      </c>
      <c r="D16" s="33">
        <v>44</v>
      </c>
      <c r="E16" s="33">
        <v>35</v>
      </c>
      <c r="F16" s="33">
        <v>44</v>
      </c>
      <c r="G16" s="33">
        <v>45</v>
      </c>
      <c r="H16" s="33">
        <v>41</v>
      </c>
      <c r="I16" s="33">
        <v>43</v>
      </c>
      <c r="J16" s="33">
        <v>23</v>
      </c>
      <c r="K16" s="33">
        <v>21</v>
      </c>
      <c r="L16" s="33">
        <v>21</v>
      </c>
      <c r="M16" s="81">
        <f t="shared" si="0"/>
        <v>317</v>
      </c>
      <c r="N16" s="33">
        <v>58</v>
      </c>
    </row>
    <row r="17" spans="1:14" ht="15.75" customHeight="1">
      <c r="A17" s="47">
        <v>11</v>
      </c>
      <c r="B17" s="47">
        <v>11</v>
      </c>
      <c r="C17" s="48" t="s">
        <v>527</v>
      </c>
      <c r="D17" s="33">
        <v>45</v>
      </c>
      <c r="E17" s="33">
        <v>45</v>
      </c>
      <c r="F17" s="33">
        <v>35</v>
      </c>
      <c r="G17" s="33">
        <v>40</v>
      </c>
      <c r="H17" s="33">
        <v>48</v>
      </c>
      <c r="I17" s="33">
        <v>46</v>
      </c>
      <c r="J17" s="33">
        <v>20</v>
      </c>
      <c r="K17" s="33">
        <v>21</v>
      </c>
      <c r="L17" s="33">
        <v>11</v>
      </c>
      <c r="M17" s="81">
        <f t="shared" si="0"/>
        <v>311</v>
      </c>
      <c r="N17" s="33">
        <v>57</v>
      </c>
    </row>
    <row r="18" spans="1:14" ht="15.75" customHeight="1">
      <c r="A18" s="47">
        <v>12</v>
      </c>
      <c r="B18" s="47">
        <v>12</v>
      </c>
      <c r="C18" s="48" t="s">
        <v>528</v>
      </c>
      <c r="D18" s="33">
        <v>19</v>
      </c>
      <c r="E18" s="33">
        <v>24</v>
      </c>
      <c r="F18" s="33">
        <v>21</v>
      </c>
      <c r="G18" s="33">
        <v>23</v>
      </c>
      <c r="H18" s="33">
        <v>16</v>
      </c>
      <c r="I18" s="33">
        <v>26</v>
      </c>
      <c r="J18" s="33">
        <v>19</v>
      </c>
      <c r="K18" s="33">
        <v>18</v>
      </c>
      <c r="L18" s="33">
        <v>10</v>
      </c>
      <c r="M18" s="81">
        <f t="shared" si="0"/>
        <v>176</v>
      </c>
      <c r="N18" s="33">
        <v>55</v>
      </c>
    </row>
    <row r="19" spans="1:14" ht="15.75" customHeight="1">
      <c r="A19" s="47">
        <v>13</v>
      </c>
      <c r="B19" s="47">
        <v>13</v>
      </c>
      <c r="C19" s="48" t="s">
        <v>529</v>
      </c>
      <c r="D19" s="33">
        <v>19</v>
      </c>
      <c r="E19" s="33">
        <v>18</v>
      </c>
      <c r="F19" s="33">
        <v>27</v>
      </c>
      <c r="G19" s="33">
        <v>5</v>
      </c>
      <c r="H19" s="33">
        <v>12</v>
      </c>
      <c r="I19" s="33">
        <v>27</v>
      </c>
      <c r="J19" s="33">
        <v>15</v>
      </c>
      <c r="K19" s="33">
        <v>16</v>
      </c>
      <c r="L19" s="33">
        <v>12</v>
      </c>
      <c r="M19" s="81">
        <f t="shared" si="0"/>
        <v>151</v>
      </c>
      <c r="N19" s="33">
        <v>46</v>
      </c>
    </row>
    <row r="20" spans="1:14" ht="15.75" customHeight="1">
      <c r="A20" s="47">
        <v>14</v>
      </c>
      <c r="B20" s="47">
        <v>14</v>
      </c>
      <c r="C20" s="48" t="s">
        <v>530</v>
      </c>
      <c r="D20" s="33">
        <v>22</v>
      </c>
      <c r="E20" s="33">
        <v>18</v>
      </c>
      <c r="F20" s="33">
        <v>23</v>
      </c>
      <c r="G20" s="33">
        <v>17</v>
      </c>
      <c r="H20" s="33">
        <v>13</v>
      </c>
      <c r="I20" s="33">
        <v>28</v>
      </c>
      <c r="J20" s="33">
        <v>15</v>
      </c>
      <c r="K20" s="33">
        <v>15</v>
      </c>
      <c r="L20" s="33">
        <v>10</v>
      </c>
      <c r="M20" s="81">
        <f t="shared" si="0"/>
        <v>161</v>
      </c>
      <c r="N20" s="33">
        <v>33</v>
      </c>
    </row>
    <row r="21" spans="1:14" ht="15.75" customHeight="1">
      <c r="A21" s="47">
        <v>15</v>
      </c>
      <c r="B21" s="47">
        <v>15</v>
      </c>
      <c r="C21" s="48" t="s">
        <v>531</v>
      </c>
      <c r="D21" s="33">
        <v>36</v>
      </c>
      <c r="E21" s="33">
        <v>39</v>
      </c>
      <c r="F21" s="33">
        <v>39</v>
      </c>
      <c r="G21" s="33">
        <v>37</v>
      </c>
      <c r="H21" s="33">
        <v>28</v>
      </c>
      <c r="I21" s="33">
        <v>42</v>
      </c>
      <c r="J21" s="33">
        <v>19</v>
      </c>
      <c r="K21" s="33">
        <v>19</v>
      </c>
      <c r="L21" s="33">
        <v>11</v>
      </c>
      <c r="M21" s="81">
        <f t="shared" si="0"/>
        <v>270</v>
      </c>
      <c r="N21" s="33">
        <v>59</v>
      </c>
    </row>
    <row r="22" spans="1:14" ht="15.75" customHeight="1">
      <c r="A22" s="47">
        <v>16</v>
      </c>
      <c r="B22" s="47">
        <v>16</v>
      </c>
      <c r="C22" s="48" t="s">
        <v>532</v>
      </c>
      <c r="D22" s="33">
        <v>21</v>
      </c>
      <c r="E22" s="33">
        <v>27</v>
      </c>
      <c r="F22" s="33">
        <v>40</v>
      </c>
      <c r="G22" s="33">
        <v>32</v>
      </c>
      <c r="H22" s="33">
        <v>14</v>
      </c>
      <c r="I22" s="33">
        <v>24</v>
      </c>
      <c r="J22" s="33">
        <v>17</v>
      </c>
      <c r="K22" s="33">
        <v>14</v>
      </c>
      <c r="L22" s="33">
        <v>10</v>
      </c>
      <c r="M22" s="81">
        <f t="shared" si="0"/>
        <v>199</v>
      </c>
      <c r="N22" s="33">
        <v>55</v>
      </c>
    </row>
    <row r="23" spans="1:14" ht="15.75" customHeight="1">
      <c r="A23" s="47">
        <v>17</v>
      </c>
      <c r="B23" s="47">
        <v>17</v>
      </c>
      <c r="C23" s="48" t="s">
        <v>533</v>
      </c>
      <c r="D23" s="33">
        <v>36</v>
      </c>
      <c r="E23" s="33">
        <v>40</v>
      </c>
      <c r="F23" s="33">
        <v>37</v>
      </c>
      <c r="G23" s="33">
        <v>18</v>
      </c>
      <c r="H23" s="33">
        <v>22</v>
      </c>
      <c r="I23" s="33">
        <v>36</v>
      </c>
      <c r="J23" s="33">
        <v>20</v>
      </c>
      <c r="K23" s="33">
        <v>17</v>
      </c>
      <c r="L23" s="33">
        <v>14</v>
      </c>
      <c r="M23" s="81">
        <f t="shared" si="0"/>
        <v>240</v>
      </c>
      <c r="N23" s="33">
        <v>56</v>
      </c>
    </row>
    <row r="24" spans="1:14" ht="15.75" customHeight="1">
      <c r="A24" s="47">
        <v>18</v>
      </c>
      <c r="B24" s="47">
        <v>18</v>
      </c>
      <c r="C24" s="48" t="s">
        <v>534</v>
      </c>
      <c r="D24" s="33">
        <v>18</v>
      </c>
      <c r="E24" s="33">
        <v>3</v>
      </c>
      <c r="F24" s="33">
        <v>16</v>
      </c>
      <c r="G24" s="33">
        <v>1</v>
      </c>
      <c r="H24" s="33">
        <v>11</v>
      </c>
      <c r="I24" s="33">
        <v>22</v>
      </c>
      <c r="J24" s="33">
        <v>10</v>
      </c>
      <c r="K24" s="33">
        <v>11</v>
      </c>
      <c r="L24" s="33">
        <v>1</v>
      </c>
      <c r="M24" s="81">
        <f t="shared" si="0"/>
        <v>93</v>
      </c>
      <c r="N24" s="33">
        <v>40</v>
      </c>
    </row>
    <row r="25" spans="1:14" ht="15.75" customHeight="1">
      <c r="A25" s="47">
        <v>19</v>
      </c>
      <c r="B25" s="47">
        <v>19</v>
      </c>
      <c r="C25" s="48" t="s">
        <v>535</v>
      </c>
      <c r="D25" s="33">
        <v>19</v>
      </c>
      <c r="E25" s="33">
        <v>18</v>
      </c>
      <c r="F25" s="33">
        <v>28</v>
      </c>
      <c r="G25" s="33">
        <v>1</v>
      </c>
      <c r="H25" s="33">
        <v>11</v>
      </c>
      <c r="I25" s="33">
        <v>24</v>
      </c>
      <c r="J25" s="33">
        <v>10</v>
      </c>
      <c r="K25" s="33">
        <v>16</v>
      </c>
      <c r="L25" s="33">
        <v>9</v>
      </c>
      <c r="M25" s="81">
        <f t="shared" si="0"/>
        <v>136</v>
      </c>
      <c r="N25" s="33">
        <v>55</v>
      </c>
    </row>
    <row r="26" spans="1:14" ht="15.75" customHeight="1">
      <c r="A26" s="47">
        <v>20</v>
      </c>
      <c r="B26" s="47">
        <v>20</v>
      </c>
      <c r="C26" s="48" t="s">
        <v>536</v>
      </c>
      <c r="D26" s="33">
        <v>36</v>
      </c>
      <c r="E26" s="33">
        <v>33</v>
      </c>
      <c r="F26" s="33">
        <v>30</v>
      </c>
      <c r="G26" s="33">
        <v>27</v>
      </c>
      <c r="H26" s="33">
        <v>28</v>
      </c>
      <c r="I26" s="33">
        <v>31</v>
      </c>
      <c r="J26" s="33">
        <v>17</v>
      </c>
      <c r="K26" s="33">
        <v>16</v>
      </c>
      <c r="L26" s="33">
        <v>11</v>
      </c>
      <c r="M26" s="81">
        <f t="shared" si="0"/>
        <v>229</v>
      </c>
      <c r="N26" s="33">
        <v>51</v>
      </c>
    </row>
    <row r="27" spans="1:14" ht="15.75" customHeight="1">
      <c r="A27" s="47">
        <v>21</v>
      </c>
      <c r="B27" s="47">
        <v>21</v>
      </c>
      <c r="C27" s="48" t="s">
        <v>537</v>
      </c>
      <c r="D27" s="33">
        <v>1</v>
      </c>
      <c r="E27" s="33">
        <v>7</v>
      </c>
      <c r="F27" s="33">
        <v>15</v>
      </c>
      <c r="G27" s="33">
        <v>1</v>
      </c>
      <c r="H27" s="33">
        <v>1</v>
      </c>
      <c r="I27" s="33">
        <v>3</v>
      </c>
      <c r="J27" s="33">
        <v>10</v>
      </c>
      <c r="K27" s="33">
        <v>4</v>
      </c>
      <c r="L27" s="33">
        <v>5</v>
      </c>
      <c r="M27" s="81">
        <f t="shared" si="0"/>
        <v>47</v>
      </c>
      <c r="N27" s="33">
        <v>21</v>
      </c>
    </row>
    <row r="28" spans="1:14" ht="15.75" customHeight="1">
      <c r="A28" s="47">
        <v>22</v>
      </c>
      <c r="B28" s="47">
        <v>22</v>
      </c>
      <c r="C28" s="48" t="s">
        <v>538</v>
      </c>
      <c r="D28" s="33">
        <v>50</v>
      </c>
      <c r="E28" s="33">
        <v>48.5</v>
      </c>
      <c r="F28" s="33">
        <v>46</v>
      </c>
      <c r="G28" s="33">
        <v>46</v>
      </c>
      <c r="H28" s="33">
        <v>44</v>
      </c>
      <c r="I28" s="33">
        <v>49</v>
      </c>
      <c r="J28" s="33">
        <v>25</v>
      </c>
      <c r="K28" s="33">
        <v>23</v>
      </c>
      <c r="L28" s="33">
        <v>21</v>
      </c>
      <c r="M28" s="81">
        <f t="shared" si="0"/>
        <v>352.5</v>
      </c>
      <c r="N28" s="33">
        <v>55</v>
      </c>
    </row>
    <row r="29" spans="1:14" ht="15.75" customHeight="1">
      <c r="A29" s="47">
        <v>23</v>
      </c>
      <c r="B29" s="47">
        <v>23</v>
      </c>
      <c r="C29" s="48" t="s">
        <v>539</v>
      </c>
      <c r="D29" s="33">
        <v>45</v>
      </c>
      <c r="E29" s="33">
        <v>21</v>
      </c>
      <c r="F29" s="33">
        <v>26</v>
      </c>
      <c r="G29" s="33">
        <v>21</v>
      </c>
      <c r="H29" s="33">
        <v>43</v>
      </c>
      <c r="I29" s="33">
        <v>36</v>
      </c>
      <c r="J29" s="33">
        <v>16</v>
      </c>
      <c r="K29" s="33">
        <v>19</v>
      </c>
      <c r="L29" s="33">
        <v>14</v>
      </c>
      <c r="M29" s="81">
        <f t="shared" si="0"/>
        <v>241</v>
      </c>
      <c r="N29" s="33">
        <v>53</v>
      </c>
    </row>
    <row r="30" spans="1:14" ht="15.75" customHeight="1">
      <c r="A30" s="47">
        <v>24</v>
      </c>
      <c r="B30" s="47">
        <v>24</v>
      </c>
      <c r="C30" s="48" t="s">
        <v>540</v>
      </c>
      <c r="D30" s="33">
        <v>36</v>
      </c>
      <c r="E30" s="33">
        <v>45</v>
      </c>
      <c r="F30" s="33">
        <v>42</v>
      </c>
      <c r="G30" s="33">
        <v>38</v>
      </c>
      <c r="H30" s="33">
        <v>30</v>
      </c>
      <c r="I30" s="33">
        <v>45</v>
      </c>
      <c r="J30" s="33">
        <v>24</v>
      </c>
      <c r="K30" s="33">
        <v>20</v>
      </c>
      <c r="L30" s="33">
        <v>13</v>
      </c>
      <c r="M30" s="81">
        <f t="shared" si="0"/>
        <v>293</v>
      </c>
      <c r="N30" s="33">
        <v>55</v>
      </c>
    </row>
    <row r="31" spans="1:14" ht="15.75" customHeight="1">
      <c r="A31" s="47">
        <v>25</v>
      </c>
      <c r="B31" s="47">
        <v>25</v>
      </c>
      <c r="C31" s="48" t="s">
        <v>541</v>
      </c>
      <c r="D31" s="33">
        <v>20</v>
      </c>
      <c r="E31" s="33">
        <v>18</v>
      </c>
      <c r="F31" s="33">
        <v>18</v>
      </c>
      <c r="G31" s="33">
        <v>5</v>
      </c>
      <c r="H31" s="33">
        <v>11</v>
      </c>
      <c r="I31" s="33">
        <v>21</v>
      </c>
      <c r="J31" s="33">
        <v>10</v>
      </c>
      <c r="K31" s="33">
        <v>12</v>
      </c>
      <c r="L31" s="33">
        <v>9</v>
      </c>
      <c r="M31" s="81">
        <f t="shared" si="0"/>
        <v>124</v>
      </c>
      <c r="N31" s="33">
        <v>37</v>
      </c>
    </row>
    <row r="32" spans="1:14" ht="15.75" customHeight="1">
      <c r="A32" s="47">
        <v>26</v>
      </c>
      <c r="B32" s="47">
        <v>26</v>
      </c>
      <c r="C32" s="48" t="s">
        <v>542</v>
      </c>
      <c r="D32" s="33">
        <v>21</v>
      </c>
      <c r="E32" s="33">
        <v>34</v>
      </c>
      <c r="F32" s="33">
        <v>31</v>
      </c>
      <c r="G32" s="33">
        <v>32</v>
      </c>
      <c r="H32" s="33">
        <v>16</v>
      </c>
      <c r="I32" s="33">
        <v>25</v>
      </c>
      <c r="J32" s="33">
        <v>16</v>
      </c>
      <c r="K32" s="33">
        <v>13</v>
      </c>
      <c r="L32" s="33">
        <v>14</v>
      </c>
      <c r="M32" s="81">
        <f t="shared" si="0"/>
        <v>202</v>
      </c>
      <c r="N32" s="33">
        <v>53</v>
      </c>
    </row>
    <row r="33" spans="1:14" ht="15.75" customHeight="1">
      <c r="A33" s="47">
        <v>27</v>
      </c>
      <c r="B33" s="47">
        <v>27</v>
      </c>
      <c r="C33" s="48" t="s">
        <v>543</v>
      </c>
      <c r="D33" s="33">
        <v>42</v>
      </c>
      <c r="E33" s="33">
        <v>41</v>
      </c>
      <c r="F33" s="33">
        <v>38</v>
      </c>
      <c r="G33" s="33">
        <v>27</v>
      </c>
      <c r="H33" s="33">
        <v>41</v>
      </c>
      <c r="I33" s="33">
        <v>41</v>
      </c>
      <c r="J33" s="33">
        <v>21</v>
      </c>
      <c r="K33" s="33">
        <v>19</v>
      </c>
      <c r="L33" s="33">
        <v>16</v>
      </c>
      <c r="M33" s="81">
        <f t="shared" si="0"/>
        <v>286</v>
      </c>
      <c r="N33" s="33">
        <v>59</v>
      </c>
    </row>
    <row r="34" spans="1:14" ht="15.75" customHeight="1">
      <c r="A34" s="47">
        <v>28</v>
      </c>
      <c r="B34" s="47">
        <v>28</v>
      </c>
      <c r="C34" s="48" t="s">
        <v>544</v>
      </c>
      <c r="D34" s="33">
        <v>49</v>
      </c>
      <c r="E34" s="33">
        <v>43.5</v>
      </c>
      <c r="F34" s="33">
        <v>44</v>
      </c>
      <c r="G34" s="33">
        <v>43</v>
      </c>
      <c r="H34" s="33">
        <v>46</v>
      </c>
      <c r="I34" s="33">
        <v>49</v>
      </c>
      <c r="J34" s="33">
        <v>24</v>
      </c>
      <c r="K34" s="33">
        <v>19</v>
      </c>
      <c r="L34" s="33">
        <v>22</v>
      </c>
      <c r="M34" s="81">
        <f t="shared" si="0"/>
        <v>339.5</v>
      </c>
      <c r="N34" s="33">
        <v>57</v>
      </c>
    </row>
    <row r="35" spans="1:14" ht="15.75" customHeight="1">
      <c r="A35" s="47">
        <v>29</v>
      </c>
      <c r="B35" s="47">
        <v>29</v>
      </c>
      <c r="C35" s="48" t="s">
        <v>219</v>
      </c>
      <c r="D35" s="33">
        <v>38</v>
      </c>
      <c r="E35" s="33">
        <v>33</v>
      </c>
      <c r="F35" s="33">
        <v>39</v>
      </c>
      <c r="G35" s="33">
        <v>35</v>
      </c>
      <c r="H35" s="33">
        <v>22</v>
      </c>
      <c r="I35" s="33">
        <v>40</v>
      </c>
      <c r="J35" s="33">
        <v>20</v>
      </c>
      <c r="K35" s="33">
        <v>23</v>
      </c>
      <c r="L35" s="33">
        <v>16</v>
      </c>
      <c r="M35" s="81">
        <f t="shared" si="0"/>
        <v>266</v>
      </c>
      <c r="N35" s="33">
        <v>46</v>
      </c>
    </row>
    <row r="36" spans="1:14" ht="15.75" customHeight="1">
      <c r="A36" s="47">
        <v>30</v>
      </c>
      <c r="B36" s="47">
        <v>30</v>
      </c>
      <c r="C36" s="48" t="s">
        <v>545</v>
      </c>
      <c r="D36" s="33">
        <v>48</v>
      </c>
      <c r="E36" s="33">
        <v>43</v>
      </c>
      <c r="F36" s="33">
        <v>43</v>
      </c>
      <c r="G36" s="33">
        <v>44</v>
      </c>
      <c r="H36" s="33">
        <v>46</v>
      </c>
      <c r="I36" s="33">
        <v>41</v>
      </c>
      <c r="J36" s="33">
        <v>22</v>
      </c>
      <c r="K36" s="33">
        <v>21</v>
      </c>
      <c r="L36" s="33">
        <v>18</v>
      </c>
      <c r="M36" s="81">
        <f t="shared" si="0"/>
        <v>326</v>
      </c>
      <c r="N36" s="33">
        <v>47</v>
      </c>
    </row>
    <row r="37" spans="1:14" ht="15.75" customHeight="1">
      <c r="A37" s="47">
        <v>31</v>
      </c>
      <c r="B37" s="47">
        <v>31</v>
      </c>
      <c r="C37" s="48" t="s">
        <v>546</v>
      </c>
      <c r="D37" s="33">
        <v>47</v>
      </c>
      <c r="E37" s="33">
        <v>39</v>
      </c>
      <c r="F37" s="33">
        <v>38</v>
      </c>
      <c r="G37" s="33">
        <v>34</v>
      </c>
      <c r="H37" s="33">
        <v>48</v>
      </c>
      <c r="I37" s="33">
        <v>36</v>
      </c>
      <c r="J37" s="33">
        <v>21</v>
      </c>
      <c r="K37" s="33">
        <v>15</v>
      </c>
      <c r="L37" s="33">
        <v>19</v>
      </c>
      <c r="M37" s="81">
        <f t="shared" si="0"/>
        <v>297</v>
      </c>
      <c r="N37" s="33">
        <v>58</v>
      </c>
    </row>
    <row r="38" spans="1:14" ht="15.75" customHeight="1">
      <c r="A38" s="47">
        <v>32</v>
      </c>
      <c r="B38" s="47">
        <v>32</v>
      </c>
      <c r="C38" s="48" t="s">
        <v>547</v>
      </c>
      <c r="D38" s="33">
        <v>21</v>
      </c>
      <c r="E38" s="33">
        <v>29</v>
      </c>
      <c r="F38" s="33">
        <v>25</v>
      </c>
      <c r="G38" s="33">
        <v>9</v>
      </c>
      <c r="H38" s="33">
        <v>18</v>
      </c>
      <c r="I38" s="33">
        <v>29</v>
      </c>
      <c r="J38" s="33">
        <v>15</v>
      </c>
      <c r="K38" s="33">
        <v>12</v>
      </c>
      <c r="L38" s="33">
        <v>10</v>
      </c>
      <c r="M38" s="81">
        <f t="shared" si="0"/>
        <v>168</v>
      </c>
      <c r="N38" s="33">
        <v>56</v>
      </c>
    </row>
    <row r="39" spans="1:14" ht="15.75" customHeight="1">
      <c r="A39" s="47">
        <v>33</v>
      </c>
      <c r="B39" s="47">
        <v>33</v>
      </c>
      <c r="C39" s="48" t="s">
        <v>548</v>
      </c>
      <c r="D39" s="33">
        <v>41</v>
      </c>
      <c r="E39" s="33">
        <v>33</v>
      </c>
      <c r="F39" s="33">
        <v>38</v>
      </c>
      <c r="G39" s="33">
        <v>30</v>
      </c>
      <c r="H39" s="33">
        <v>18</v>
      </c>
      <c r="I39" s="33">
        <v>25</v>
      </c>
      <c r="J39" s="33">
        <v>17</v>
      </c>
      <c r="K39" s="33">
        <v>13</v>
      </c>
      <c r="L39" s="33">
        <v>17</v>
      </c>
      <c r="M39" s="81">
        <f t="shared" si="0"/>
        <v>232</v>
      </c>
      <c r="N39" s="33">
        <v>45</v>
      </c>
    </row>
    <row r="40" spans="1:14" ht="15.75" customHeight="1">
      <c r="A40" s="47">
        <v>34</v>
      </c>
      <c r="B40" s="47">
        <v>34</v>
      </c>
      <c r="C40" s="48" t="s">
        <v>549</v>
      </c>
      <c r="D40" s="33">
        <v>19</v>
      </c>
      <c r="E40" s="33">
        <v>18</v>
      </c>
      <c r="F40" s="33">
        <v>26</v>
      </c>
      <c r="G40" s="33">
        <v>8</v>
      </c>
      <c r="H40" s="33">
        <v>11</v>
      </c>
      <c r="I40" s="33">
        <v>27</v>
      </c>
      <c r="J40" s="33">
        <v>11</v>
      </c>
      <c r="K40" s="33">
        <v>12</v>
      </c>
      <c r="L40" s="33">
        <v>8</v>
      </c>
      <c r="M40" s="81">
        <f t="shared" si="0"/>
        <v>140</v>
      </c>
      <c r="N40" s="33">
        <v>44</v>
      </c>
    </row>
    <row r="41" spans="1:14" ht="15.5">
      <c r="A41" s="47">
        <v>35</v>
      </c>
      <c r="B41" s="47">
        <v>35</v>
      </c>
      <c r="C41" s="48" t="s">
        <v>550</v>
      </c>
      <c r="D41" s="33">
        <v>21</v>
      </c>
      <c r="E41" s="33">
        <v>19</v>
      </c>
      <c r="F41" s="33">
        <v>26</v>
      </c>
      <c r="G41" s="33">
        <v>16</v>
      </c>
      <c r="H41" s="33">
        <v>21</v>
      </c>
      <c r="I41" s="33">
        <v>26</v>
      </c>
      <c r="J41" s="33">
        <v>10</v>
      </c>
      <c r="K41" s="33">
        <v>13</v>
      </c>
      <c r="L41" s="33">
        <v>8</v>
      </c>
      <c r="M41" s="81">
        <f t="shared" si="0"/>
        <v>160</v>
      </c>
      <c r="N41" s="33">
        <v>51</v>
      </c>
    </row>
    <row r="42" spans="1:14" ht="15.5">
      <c r="A42" s="47">
        <v>36</v>
      </c>
      <c r="B42" s="47">
        <v>36</v>
      </c>
      <c r="C42" s="48" t="s">
        <v>464</v>
      </c>
      <c r="D42" s="33">
        <v>26</v>
      </c>
      <c r="E42" s="33">
        <v>31</v>
      </c>
      <c r="F42" s="33">
        <v>25</v>
      </c>
      <c r="G42" s="33">
        <v>24</v>
      </c>
      <c r="H42" s="33">
        <v>21</v>
      </c>
      <c r="I42" s="33">
        <v>27</v>
      </c>
      <c r="J42" s="33">
        <v>15</v>
      </c>
      <c r="K42" s="33">
        <v>15</v>
      </c>
      <c r="L42" s="33">
        <v>9</v>
      </c>
      <c r="M42" s="81">
        <f t="shared" si="0"/>
        <v>193</v>
      </c>
      <c r="N42" s="33">
        <v>53</v>
      </c>
    </row>
    <row r="43" spans="1:14" ht="15.75" customHeight="1">
      <c r="A43" s="47">
        <v>37</v>
      </c>
      <c r="B43" s="47">
        <v>37</v>
      </c>
      <c r="C43" s="48" t="s">
        <v>551</v>
      </c>
      <c r="D43" s="33">
        <v>21</v>
      </c>
      <c r="E43" s="33">
        <v>18</v>
      </c>
      <c r="F43" s="33">
        <v>21</v>
      </c>
      <c r="G43" s="33">
        <v>4</v>
      </c>
      <c r="H43" s="33">
        <v>14</v>
      </c>
      <c r="I43" s="33">
        <v>28</v>
      </c>
      <c r="J43" s="33">
        <v>12</v>
      </c>
      <c r="K43" s="33">
        <v>13</v>
      </c>
      <c r="L43" s="33">
        <v>10</v>
      </c>
      <c r="M43" s="81">
        <f t="shared" si="0"/>
        <v>141</v>
      </c>
      <c r="N43" s="33">
        <v>53</v>
      </c>
    </row>
    <row r="44" spans="1:14" ht="15.75" customHeight="1"/>
    <row r="45" spans="1:14" ht="15.75" customHeight="1"/>
    <row r="46" spans="1:14" ht="15.75" customHeight="1"/>
    <row r="47" spans="1:14" ht="15.75" customHeight="1"/>
    <row r="48" spans="1:1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K1"/>
    <mergeCell ref="A2:J2"/>
  </mergeCells>
  <printOptions horizontalCentered="1" gridLines="1"/>
  <pageMargins left="0.7" right="0.7" top="0.75" bottom="0.75" header="0" footer="0"/>
  <pageSetup paperSize="8" fitToHeight="0" pageOrder="overThenDown" orientation="landscape" cellComments="atEnd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  <pageSetUpPr fitToPage="1"/>
  </sheetPr>
  <dimension ref="A1:P1000"/>
  <sheetViews>
    <sheetView tabSelected="1" workbookViewId="0">
      <selection sqref="A1:K1"/>
    </sheetView>
  </sheetViews>
  <sheetFormatPr defaultColWidth="12.6328125" defaultRowHeight="15" customHeight="1"/>
  <cols>
    <col min="1" max="2" width="5.7265625" customWidth="1"/>
    <col min="3" max="3" width="19.453125" customWidth="1"/>
    <col min="4" max="4" width="13.26953125" customWidth="1"/>
    <col min="5" max="5" width="10.08984375" customWidth="1"/>
    <col min="6" max="6" width="9.7265625" customWidth="1"/>
    <col min="7" max="7" width="8.7265625" customWidth="1"/>
    <col min="8" max="8" width="8.90625" customWidth="1"/>
    <col min="9" max="9" width="13.90625" customWidth="1"/>
    <col min="10" max="10" width="10.453125" customWidth="1"/>
    <col min="11" max="11" width="12.08984375" customWidth="1"/>
    <col min="12" max="12" width="11.90625" customWidth="1"/>
  </cols>
  <sheetData>
    <row r="1" spans="1:16" ht="15.75" customHeight="1">
      <c r="A1" s="153" t="s">
        <v>195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2"/>
      <c r="M1" s="2"/>
      <c r="N1" s="2"/>
      <c r="P1" s="3"/>
    </row>
    <row r="2" spans="1:16" ht="15.75" customHeight="1">
      <c r="A2" s="155" t="s">
        <v>333</v>
      </c>
      <c r="B2" s="154"/>
      <c r="C2" s="154"/>
      <c r="D2" s="154"/>
      <c r="E2" s="154"/>
      <c r="F2" s="154"/>
      <c r="G2" s="154"/>
      <c r="H2" s="154"/>
      <c r="I2" s="154"/>
      <c r="J2" s="154"/>
      <c r="L2" s="55"/>
      <c r="M2" s="120"/>
      <c r="N2" s="101" t="s">
        <v>552</v>
      </c>
      <c r="P2" s="3"/>
    </row>
    <row r="3" spans="1:16" ht="15.75" customHeight="1">
      <c r="A3" s="56" t="s">
        <v>3</v>
      </c>
      <c r="B3" s="56" t="s">
        <v>4</v>
      </c>
      <c r="C3" s="57" t="s">
        <v>5</v>
      </c>
      <c r="D3" s="67" t="s">
        <v>7</v>
      </c>
      <c r="E3" s="67" t="s">
        <v>9</v>
      </c>
      <c r="F3" s="67" t="s">
        <v>11</v>
      </c>
      <c r="G3" s="67" t="s">
        <v>359</v>
      </c>
      <c r="H3" s="67" t="s">
        <v>358</v>
      </c>
      <c r="I3" s="67" t="s">
        <v>471</v>
      </c>
      <c r="J3" s="67" t="s">
        <v>200</v>
      </c>
      <c r="K3" s="67" t="s">
        <v>553</v>
      </c>
      <c r="L3" s="67" t="s">
        <v>554</v>
      </c>
      <c r="M3" s="58" t="s">
        <v>555</v>
      </c>
      <c r="N3" s="58" t="s">
        <v>14</v>
      </c>
      <c r="O3" s="58" t="s">
        <v>15</v>
      </c>
    </row>
    <row r="4" spans="1:16" ht="15.75" customHeight="1">
      <c r="A4" s="59"/>
      <c r="B4" s="59"/>
      <c r="C4" s="60" t="s">
        <v>17</v>
      </c>
      <c r="D4" s="67">
        <v>50</v>
      </c>
      <c r="E4" s="67">
        <v>50</v>
      </c>
      <c r="F4" s="67">
        <v>50</v>
      </c>
      <c r="G4" s="67">
        <v>50</v>
      </c>
      <c r="H4" s="67">
        <v>50</v>
      </c>
      <c r="I4" s="67">
        <v>50</v>
      </c>
      <c r="J4" s="67">
        <v>25</v>
      </c>
      <c r="K4" s="67">
        <v>25</v>
      </c>
      <c r="L4" s="67">
        <v>25</v>
      </c>
      <c r="M4" s="61">
        <v>25</v>
      </c>
      <c r="N4" s="61">
        <f>SUM(B4:M4)</f>
        <v>400</v>
      </c>
      <c r="O4" s="62"/>
    </row>
    <row r="5" spans="1:16" ht="15.75" customHeight="1">
      <c r="A5" s="59"/>
      <c r="B5" s="59"/>
      <c r="C5" s="63" t="s">
        <v>18</v>
      </c>
      <c r="D5" s="83" t="s">
        <v>19</v>
      </c>
      <c r="E5" s="83" t="s">
        <v>19</v>
      </c>
      <c r="F5" s="83" t="s">
        <v>19</v>
      </c>
      <c r="G5" s="83" t="s">
        <v>19</v>
      </c>
      <c r="H5" s="83" t="s">
        <v>19</v>
      </c>
      <c r="I5" s="83" t="s">
        <v>19</v>
      </c>
      <c r="J5" s="83" t="s">
        <v>19</v>
      </c>
      <c r="K5" s="83" t="s">
        <v>19</v>
      </c>
      <c r="L5" s="83" t="s">
        <v>19</v>
      </c>
      <c r="M5" s="64" t="s">
        <v>19</v>
      </c>
      <c r="N5" s="64" t="s">
        <v>19</v>
      </c>
      <c r="O5" s="65"/>
    </row>
    <row r="6" spans="1:16" ht="6.75" customHeight="1">
      <c r="A6" s="66"/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</row>
    <row r="7" spans="1:16" ht="15.75" customHeight="1">
      <c r="A7" s="47">
        <v>1</v>
      </c>
      <c r="B7" s="47">
        <v>1</v>
      </c>
      <c r="C7" s="48" t="s">
        <v>102</v>
      </c>
      <c r="D7" s="26"/>
      <c r="E7" s="26"/>
      <c r="F7" s="26"/>
      <c r="G7" s="26"/>
      <c r="H7" s="26"/>
      <c r="I7" s="26"/>
      <c r="J7" s="26"/>
      <c r="K7" s="26"/>
      <c r="L7" s="26"/>
      <c r="M7" s="102"/>
      <c r="N7" s="81"/>
      <c r="O7" s="25"/>
    </row>
    <row r="8" spans="1:16" ht="15.75" customHeight="1">
      <c r="A8" s="47">
        <v>2</v>
      </c>
      <c r="B8" s="47">
        <v>2</v>
      </c>
      <c r="C8" s="48" t="s">
        <v>556</v>
      </c>
      <c r="D8" s="26"/>
      <c r="E8" s="26"/>
      <c r="F8" s="26"/>
      <c r="G8" s="26"/>
      <c r="H8" s="26"/>
      <c r="I8" s="26"/>
      <c r="J8" s="26"/>
      <c r="K8" s="26"/>
      <c r="L8" s="26"/>
      <c r="M8" s="102"/>
      <c r="N8" s="81"/>
      <c r="O8" s="25"/>
    </row>
    <row r="9" spans="1:16" ht="15.75" customHeight="1">
      <c r="A9" s="47">
        <v>3</v>
      </c>
      <c r="B9" s="47">
        <v>3</v>
      </c>
      <c r="C9" s="48" t="s">
        <v>557</v>
      </c>
      <c r="D9" s="26"/>
      <c r="E9" s="26"/>
      <c r="F9" s="26"/>
      <c r="G9" s="26"/>
      <c r="H9" s="26"/>
      <c r="I9" s="26"/>
      <c r="J9" s="26"/>
      <c r="K9" s="26"/>
      <c r="L9" s="26"/>
      <c r="M9" s="102"/>
      <c r="N9" s="81"/>
      <c r="O9" s="25"/>
    </row>
    <row r="10" spans="1:16" ht="15.75" customHeight="1">
      <c r="A10" s="47">
        <v>4</v>
      </c>
      <c r="B10" s="47">
        <v>4</v>
      </c>
      <c r="C10" s="48" t="s">
        <v>558</v>
      </c>
      <c r="D10" s="26"/>
      <c r="E10" s="26"/>
      <c r="F10" s="26"/>
      <c r="G10" s="26"/>
      <c r="H10" s="26"/>
      <c r="I10" s="26"/>
      <c r="J10" s="26"/>
      <c r="K10" s="26"/>
      <c r="L10" s="26"/>
      <c r="M10" s="102"/>
      <c r="N10" s="81"/>
      <c r="O10" s="25"/>
    </row>
    <row r="11" spans="1:16" ht="15.75" customHeight="1">
      <c r="A11" s="47">
        <v>5</v>
      </c>
      <c r="B11" s="47">
        <v>5</v>
      </c>
      <c r="C11" s="48" t="s">
        <v>559</v>
      </c>
      <c r="D11" s="26"/>
      <c r="E11" s="26"/>
      <c r="F11" s="26"/>
      <c r="G11" s="26"/>
      <c r="H11" s="26"/>
      <c r="I11" s="26"/>
      <c r="J11" s="26"/>
      <c r="K11" s="26"/>
      <c r="L11" s="26"/>
      <c r="M11" s="102"/>
      <c r="N11" s="81"/>
      <c r="O11" s="25"/>
    </row>
    <row r="12" spans="1:16" ht="15.75" customHeight="1">
      <c r="A12" s="47">
        <v>6</v>
      </c>
      <c r="B12" s="47">
        <v>6</v>
      </c>
      <c r="C12" s="48" t="s">
        <v>560</v>
      </c>
      <c r="D12" s="26"/>
      <c r="E12" s="26"/>
      <c r="F12" s="26"/>
      <c r="G12" s="26"/>
      <c r="H12" s="26"/>
      <c r="I12" s="26"/>
      <c r="J12" s="26"/>
      <c r="K12" s="26"/>
      <c r="L12" s="26"/>
      <c r="M12" s="102"/>
      <c r="N12" s="81"/>
      <c r="O12" s="25"/>
    </row>
    <row r="13" spans="1:16" ht="15.75" customHeight="1">
      <c r="A13" s="47">
        <v>7</v>
      </c>
      <c r="B13" s="47">
        <v>7</v>
      </c>
      <c r="C13" s="48" t="s">
        <v>561</v>
      </c>
      <c r="D13" s="26"/>
      <c r="E13" s="26"/>
      <c r="F13" s="26"/>
      <c r="G13" s="26"/>
      <c r="H13" s="26"/>
      <c r="I13" s="26"/>
      <c r="J13" s="26"/>
      <c r="K13" s="26"/>
      <c r="L13" s="26"/>
      <c r="M13" s="102"/>
      <c r="N13" s="81"/>
      <c r="O13" s="25"/>
    </row>
    <row r="14" spans="1:16" ht="15.5">
      <c r="A14" s="47">
        <v>8</v>
      </c>
      <c r="B14" s="47">
        <v>8</v>
      </c>
      <c r="C14" s="48" t="s">
        <v>562</v>
      </c>
      <c r="D14" s="26"/>
      <c r="E14" s="26"/>
      <c r="F14" s="26"/>
      <c r="G14" s="26"/>
      <c r="H14" s="26"/>
      <c r="I14" s="26"/>
      <c r="J14" s="26"/>
      <c r="K14" s="26"/>
      <c r="L14" s="26"/>
      <c r="M14" s="102"/>
      <c r="N14" s="81"/>
      <c r="O14" s="25"/>
    </row>
    <row r="15" spans="1:16" ht="15.75" customHeight="1">
      <c r="A15" s="47">
        <v>9</v>
      </c>
      <c r="B15" s="47">
        <v>9</v>
      </c>
      <c r="C15" s="48" t="s">
        <v>563</v>
      </c>
      <c r="D15" s="26"/>
      <c r="E15" s="26"/>
      <c r="F15" s="26"/>
      <c r="G15" s="26"/>
      <c r="H15" s="26"/>
      <c r="I15" s="26"/>
      <c r="J15" s="26"/>
      <c r="K15" s="26"/>
      <c r="L15" s="26"/>
      <c r="M15" s="102"/>
      <c r="N15" s="81"/>
      <c r="O15" s="25"/>
    </row>
    <row r="16" spans="1:16" ht="15.75" customHeight="1">
      <c r="A16" s="47">
        <v>10</v>
      </c>
      <c r="B16" s="47">
        <v>10</v>
      </c>
      <c r="C16" s="48" t="s">
        <v>564</v>
      </c>
      <c r="D16" s="26"/>
      <c r="E16" s="26"/>
      <c r="F16" s="26"/>
      <c r="G16" s="26"/>
      <c r="H16" s="26"/>
      <c r="I16" s="26"/>
      <c r="J16" s="26"/>
      <c r="K16" s="26"/>
      <c r="L16" s="26"/>
      <c r="M16" s="102"/>
      <c r="N16" s="81"/>
      <c r="O16" s="25"/>
    </row>
    <row r="17" spans="1:15" ht="15.75" customHeight="1">
      <c r="A17" s="47">
        <v>11</v>
      </c>
      <c r="B17" s="47">
        <v>11</v>
      </c>
      <c r="C17" s="48" t="s">
        <v>565</v>
      </c>
      <c r="D17" s="26"/>
      <c r="E17" s="26"/>
      <c r="F17" s="26"/>
      <c r="G17" s="26"/>
      <c r="H17" s="26"/>
      <c r="I17" s="26"/>
      <c r="J17" s="26"/>
      <c r="K17" s="26"/>
      <c r="L17" s="26"/>
      <c r="M17" s="102"/>
      <c r="N17" s="81"/>
      <c r="O17" s="25"/>
    </row>
    <row r="18" spans="1:15" ht="15.75" customHeight="1">
      <c r="A18" s="47">
        <v>12</v>
      </c>
      <c r="B18" s="47">
        <v>12</v>
      </c>
      <c r="C18" s="48" t="s">
        <v>566</v>
      </c>
      <c r="D18" s="26"/>
      <c r="E18" s="26"/>
      <c r="F18" s="26"/>
      <c r="G18" s="26"/>
      <c r="H18" s="26"/>
      <c r="I18" s="26"/>
      <c r="J18" s="26"/>
      <c r="K18" s="26"/>
      <c r="L18" s="26"/>
      <c r="M18" s="102"/>
      <c r="N18" s="81"/>
      <c r="O18" s="25"/>
    </row>
    <row r="19" spans="1:15" ht="15.75" customHeight="1">
      <c r="A19" s="47">
        <v>13</v>
      </c>
      <c r="B19" s="47">
        <v>13</v>
      </c>
      <c r="C19" s="48" t="s">
        <v>567</v>
      </c>
      <c r="D19" s="26"/>
      <c r="E19" s="26"/>
      <c r="F19" s="26"/>
      <c r="G19" s="26"/>
      <c r="H19" s="26"/>
      <c r="I19" s="26"/>
      <c r="J19" s="26"/>
      <c r="K19" s="26"/>
      <c r="L19" s="26"/>
      <c r="M19" s="102"/>
      <c r="N19" s="81"/>
      <c r="O19" s="25"/>
    </row>
    <row r="20" spans="1:15" ht="15.75" customHeight="1">
      <c r="A20" s="47">
        <v>14</v>
      </c>
      <c r="B20" s="47">
        <v>14</v>
      </c>
      <c r="C20" s="48" t="s">
        <v>568</v>
      </c>
      <c r="D20" s="26"/>
      <c r="E20" s="26"/>
      <c r="F20" s="26"/>
      <c r="G20" s="26"/>
      <c r="H20" s="26"/>
      <c r="I20" s="26"/>
      <c r="J20" s="26"/>
      <c r="K20" s="26"/>
      <c r="L20" s="26"/>
      <c r="M20" s="102"/>
      <c r="N20" s="81"/>
      <c r="O20" s="25"/>
    </row>
    <row r="21" spans="1:15" ht="15.75" customHeight="1">
      <c r="A21" s="47">
        <v>15</v>
      </c>
      <c r="B21" s="47">
        <v>15</v>
      </c>
      <c r="C21" s="48" t="s">
        <v>569</v>
      </c>
      <c r="D21" s="26"/>
      <c r="E21" s="26"/>
      <c r="F21" s="26"/>
      <c r="G21" s="26"/>
      <c r="H21" s="26"/>
      <c r="I21" s="26"/>
      <c r="J21" s="26"/>
      <c r="K21" s="26"/>
      <c r="L21" s="26"/>
      <c r="M21" s="102"/>
      <c r="N21" s="81"/>
      <c r="O21" s="25"/>
    </row>
    <row r="22" spans="1:15" ht="15.75" customHeight="1">
      <c r="A22" s="47">
        <v>16</v>
      </c>
      <c r="B22" s="47">
        <v>16</v>
      </c>
      <c r="C22" s="48" t="s">
        <v>570</v>
      </c>
      <c r="D22" s="26"/>
      <c r="E22" s="26"/>
      <c r="F22" s="26"/>
      <c r="G22" s="26"/>
      <c r="H22" s="26"/>
      <c r="I22" s="26"/>
      <c r="J22" s="26"/>
      <c r="K22" s="26"/>
      <c r="L22" s="26"/>
      <c r="M22" s="102"/>
      <c r="N22" s="81"/>
      <c r="O22" s="25"/>
    </row>
    <row r="23" spans="1:15" ht="15.75" customHeight="1">
      <c r="A23" s="47">
        <v>17</v>
      </c>
      <c r="B23" s="47">
        <v>17</v>
      </c>
      <c r="C23" s="48" t="s">
        <v>571</v>
      </c>
      <c r="D23" s="26"/>
      <c r="E23" s="26"/>
      <c r="F23" s="26"/>
      <c r="G23" s="26"/>
      <c r="H23" s="26"/>
      <c r="I23" s="26"/>
      <c r="J23" s="26"/>
      <c r="K23" s="26"/>
      <c r="L23" s="26"/>
      <c r="M23" s="102"/>
      <c r="N23" s="81"/>
      <c r="O23" s="25"/>
    </row>
    <row r="24" spans="1:15" ht="15.75" customHeight="1">
      <c r="A24" s="47">
        <v>18</v>
      </c>
      <c r="B24" s="47">
        <v>18</v>
      </c>
      <c r="C24" s="48" t="s">
        <v>572</v>
      </c>
      <c r="D24" s="26"/>
      <c r="E24" s="26"/>
      <c r="F24" s="26"/>
      <c r="G24" s="26"/>
      <c r="H24" s="26"/>
      <c r="I24" s="26"/>
      <c r="J24" s="26"/>
      <c r="K24" s="26"/>
      <c r="L24" s="26"/>
      <c r="M24" s="102"/>
      <c r="N24" s="81"/>
      <c r="O24" s="25"/>
    </row>
    <row r="25" spans="1:15" ht="15.75" customHeight="1">
      <c r="A25" s="47">
        <v>19</v>
      </c>
      <c r="B25" s="47">
        <v>19</v>
      </c>
      <c r="C25" s="48" t="s">
        <v>573</v>
      </c>
      <c r="D25" s="26"/>
      <c r="E25" s="26"/>
      <c r="F25" s="26"/>
      <c r="G25" s="26"/>
      <c r="H25" s="26"/>
      <c r="I25" s="26"/>
      <c r="J25" s="26"/>
      <c r="K25" s="26"/>
      <c r="L25" s="26"/>
      <c r="M25" s="102"/>
      <c r="N25" s="81"/>
      <c r="O25" s="25"/>
    </row>
    <row r="26" spans="1:15" ht="15.75" customHeight="1">
      <c r="A26" s="47">
        <v>20</v>
      </c>
      <c r="B26" s="47">
        <v>20</v>
      </c>
      <c r="C26" s="48" t="s">
        <v>574</v>
      </c>
      <c r="D26" s="26"/>
      <c r="E26" s="26"/>
      <c r="F26" s="26"/>
      <c r="G26" s="26"/>
      <c r="H26" s="26"/>
      <c r="I26" s="26"/>
      <c r="J26" s="26"/>
      <c r="K26" s="26"/>
      <c r="L26" s="26"/>
      <c r="M26" s="102"/>
      <c r="N26" s="81"/>
      <c r="O26" s="25"/>
    </row>
    <row r="27" spans="1:15" ht="15.75" customHeight="1">
      <c r="A27" s="47">
        <v>21</v>
      </c>
      <c r="B27" s="47">
        <v>21</v>
      </c>
      <c r="C27" s="48" t="s">
        <v>575</v>
      </c>
      <c r="D27" s="26"/>
      <c r="E27" s="26"/>
      <c r="F27" s="26"/>
      <c r="G27" s="26"/>
      <c r="H27" s="26"/>
      <c r="I27" s="26"/>
      <c r="J27" s="26"/>
      <c r="K27" s="26"/>
      <c r="L27" s="26"/>
      <c r="M27" s="102"/>
      <c r="N27" s="81"/>
      <c r="O27" s="25"/>
    </row>
    <row r="28" spans="1:15" ht="15.75" customHeight="1">
      <c r="A28" s="47">
        <v>22</v>
      </c>
      <c r="B28" s="47">
        <v>22</v>
      </c>
      <c r="C28" s="48" t="s">
        <v>576</v>
      </c>
      <c r="D28" s="26"/>
      <c r="E28" s="26"/>
      <c r="F28" s="26"/>
      <c r="G28" s="26"/>
      <c r="H28" s="26"/>
      <c r="I28" s="26"/>
      <c r="J28" s="26"/>
      <c r="K28" s="26"/>
      <c r="L28" s="26"/>
      <c r="M28" s="102"/>
      <c r="N28" s="81"/>
      <c r="O28" s="25"/>
    </row>
    <row r="29" spans="1:15" ht="15.75" customHeight="1">
      <c r="A29" s="47">
        <v>23</v>
      </c>
      <c r="B29" s="47">
        <v>23</v>
      </c>
      <c r="C29" s="48" t="s">
        <v>577</v>
      </c>
      <c r="D29" s="26"/>
      <c r="E29" s="26"/>
      <c r="F29" s="26"/>
      <c r="G29" s="26"/>
      <c r="H29" s="26"/>
      <c r="I29" s="26"/>
      <c r="J29" s="26"/>
      <c r="K29" s="26"/>
      <c r="L29" s="26"/>
      <c r="M29" s="102"/>
      <c r="N29" s="81"/>
      <c r="O29" s="25"/>
    </row>
    <row r="30" spans="1:15" ht="15.75" customHeight="1">
      <c r="A30" s="47">
        <v>24</v>
      </c>
      <c r="B30" s="47">
        <v>24</v>
      </c>
      <c r="C30" s="48" t="s">
        <v>578</v>
      </c>
      <c r="D30" s="26"/>
      <c r="E30" s="26"/>
      <c r="F30" s="26"/>
      <c r="G30" s="26"/>
      <c r="H30" s="26"/>
      <c r="I30" s="26"/>
      <c r="J30" s="26"/>
      <c r="K30" s="26"/>
      <c r="L30" s="26"/>
      <c r="M30" s="102"/>
      <c r="N30" s="81"/>
      <c r="O30" s="25"/>
    </row>
    <row r="31" spans="1:15" ht="15.75" customHeight="1">
      <c r="A31" s="47">
        <v>25</v>
      </c>
      <c r="B31" s="47">
        <v>25</v>
      </c>
      <c r="C31" s="48" t="s">
        <v>579</v>
      </c>
      <c r="D31" s="26"/>
      <c r="E31" s="26"/>
      <c r="F31" s="26"/>
      <c r="G31" s="26"/>
      <c r="H31" s="26"/>
      <c r="I31" s="26"/>
      <c r="J31" s="26"/>
      <c r="K31" s="26"/>
      <c r="L31" s="26"/>
      <c r="M31" s="102"/>
      <c r="N31" s="81"/>
      <c r="O31" s="25"/>
    </row>
    <row r="32" spans="1:15" ht="15.75" customHeight="1">
      <c r="A32" s="47">
        <v>26</v>
      </c>
      <c r="B32" s="47">
        <v>26</v>
      </c>
      <c r="C32" s="48" t="s">
        <v>580</v>
      </c>
      <c r="D32" s="26"/>
      <c r="E32" s="26"/>
      <c r="F32" s="26"/>
      <c r="G32" s="26"/>
      <c r="H32" s="26"/>
      <c r="I32" s="26"/>
      <c r="J32" s="26"/>
      <c r="K32" s="26"/>
      <c r="L32" s="26"/>
      <c r="M32" s="102"/>
      <c r="N32" s="81"/>
      <c r="O32" s="25"/>
    </row>
    <row r="33" spans="1:15" ht="15.75" customHeight="1">
      <c r="A33" s="47">
        <v>27</v>
      </c>
      <c r="B33" s="47">
        <v>27</v>
      </c>
      <c r="C33" s="48" t="s">
        <v>581</v>
      </c>
      <c r="D33" s="26"/>
      <c r="E33" s="26"/>
      <c r="F33" s="26"/>
      <c r="G33" s="26"/>
      <c r="H33" s="26"/>
      <c r="I33" s="26"/>
      <c r="J33" s="26"/>
      <c r="K33" s="26"/>
      <c r="L33" s="26"/>
      <c r="M33" s="102"/>
      <c r="N33" s="81"/>
      <c r="O33" s="25"/>
    </row>
    <row r="34" spans="1:15" ht="15.75" customHeight="1">
      <c r="A34" s="47">
        <v>28</v>
      </c>
      <c r="B34" s="47">
        <v>28</v>
      </c>
      <c r="C34" s="48" t="s">
        <v>582</v>
      </c>
      <c r="D34" s="26"/>
      <c r="E34" s="26"/>
      <c r="F34" s="26"/>
      <c r="G34" s="26"/>
      <c r="H34" s="26"/>
      <c r="I34" s="26"/>
      <c r="J34" s="26"/>
      <c r="K34" s="26"/>
      <c r="L34" s="26"/>
      <c r="M34" s="102"/>
      <c r="N34" s="81"/>
      <c r="O34" s="25"/>
    </row>
    <row r="35" spans="1:15" ht="15.75" customHeight="1">
      <c r="A35" s="47">
        <v>29</v>
      </c>
      <c r="B35" s="47">
        <v>29</v>
      </c>
      <c r="C35" s="48" t="s">
        <v>583</v>
      </c>
      <c r="D35" s="26"/>
      <c r="E35" s="26"/>
      <c r="F35" s="26"/>
      <c r="G35" s="26"/>
      <c r="H35" s="26"/>
      <c r="I35" s="26"/>
      <c r="J35" s="26"/>
      <c r="K35" s="26"/>
      <c r="L35" s="26"/>
      <c r="M35" s="102"/>
      <c r="N35" s="81"/>
      <c r="O35" s="25"/>
    </row>
    <row r="36" spans="1:15" ht="15.5">
      <c r="A36" s="47">
        <v>30</v>
      </c>
      <c r="B36" s="47">
        <v>30</v>
      </c>
      <c r="C36" s="48" t="s">
        <v>584</v>
      </c>
      <c r="D36" s="26"/>
      <c r="E36" s="26"/>
      <c r="F36" s="26"/>
      <c r="G36" s="26"/>
      <c r="H36" s="26"/>
      <c r="I36" s="26"/>
      <c r="J36" s="26"/>
      <c r="K36" s="26"/>
      <c r="L36" s="26"/>
      <c r="M36" s="102"/>
      <c r="N36" s="81"/>
      <c r="O36" s="25"/>
    </row>
    <row r="37" spans="1:15" ht="15.75" customHeight="1">
      <c r="A37" s="47">
        <v>31</v>
      </c>
      <c r="B37" s="47">
        <v>31</v>
      </c>
      <c r="C37" s="48" t="s">
        <v>585</v>
      </c>
      <c r="D37" s="26"/>
      <c r="E37" s="26"/>
      <c r="F37" s="26"/>
      <c r="G37" s="26"/>
      <c r="H37" s="26"/>
      <c r="I37" s="26"/>
      <c r="J37" s="26"/>
      <c r="K37" s="26"/>
      <c r="L37" s="26"/>
      <c r="M37" s="102"/>
      <c r="N37" s="81"/>
      <c r="O37" s="25"/>
    </row>
    <row r="38" spans="1:15" ht="15.75" customHeight="1">
      <c r="A38" s="121">
        <v>32</v>
      </c>
      <c r="B38" s="121">
        <v>32</v>
      </c>
      <c r="C38" s="116" t="s">
        <v>586</v>
      </c>
      <c r="D38" s="26"/>
      <c r="E38" s="26"/>
      <c r="F38" s="26"/>
      <c r="G38" s="26"/>
      <c r="H38" s="26"/>
      <c r="I38" s="26"/>
      <c r="J38" s="25"/>
      <c r="K38" s="26"/>
      <c r="L38" s="26"/>
      <c r="M38" s="81"/>
      <c r="N38" s="81"/>
      <c r="O38" s="25"/>
    </row>
    <row r="39" spans="1:15" ht="15.75" customHeight="1">
      <c r="A39" s="122">
        <v>33</v>
      </c>
      <c r="B39" s="122">
        <v>33</v>
      </c>
      <c r="C39" s="116" t="s">
        <v>587</v>
      </c>
      <c r="D39" s="26"/>
      <c r="E39" s="26"/>
      <c r="F39" s="26"/>
      <c r="G39" s="26"/>
      <c r="H39" s="26"/>
      <c r="I39" s="26"/>
      <c r="J39" s="123"/>
      <c r="K39" s="26"/>
      <c r="L39" s="26"/>
      <c r="M39" s="81"/>
      <c r="N39" s="81"/>
      <c r="O39" s="25"/>
    </row>
    <row r="40" spans="1:15" ht="15.75" customHeight="1">
      <c r="A40" s="122">
        <v>34</v>
      </c>
      <c r="B40" s="122">
        <v>34</v>
      </c>
      <c r="C40" s="116" t="s">
        <v>588</v>
      </c>
      <c r="D40" s="26"/>
      <c r="E40" s="26"/>
      <c r="F40" s="26"/>
      <c r="G40" s="26"/>
      <c r="H40" s="26"/>
      <c r="I40" s="26"/>
      <c r="J40" s="123"/>
      <c r="K40" s="26"/>
      <c r="L40" s="26"/>
      <c r="M40" s="81"/>
      <c r="N40" s="81"/>
      <c r="O40" s="25"/>
    </row>
    <row r="41" spans="1:15" ht="15.75" customHeight="1">
      <c r="A41" s="88"/>
      <c r="B41" s="88"/>
      <c r="C41" s="89"/>
      <c r="D41" s="90"/>
      <c r="E41" s="90"/>
      <c r="L41" s="90"/>
      <c r="M41" s="115"/>
      <c r="N41" s="124"/>
      <c r="O41" s="90"/>
    </row>
    <row r="42" spans="1:15" ht="15.75" customHeight="1">
      <c r="A42" s="88"/>
      <c r="B42" s="88"/>
      <c r="C42" s="89"/>
      <c r="D42" s="90"/>
      <c r="E42" s="90"/>
      <c r="L42" s="90"/>
      <c r="M42" s="115"/>
      <c r="N42" s="115"/>
      <c r="O42" s="90"/>
    </row>
    <row r="43" spans="1:15" ht="15.75" customHeight="1">
      <c r="A43" s="88"/>
      <c r="B43" s="88"/>
      <c r="C43" s="89"/>
      <c r="D43" s="90"/>
      <c r="E43" s="90"/>
      <c r="L43" s="90"/>
      <c r="M43" s="115"/>
      <c r="N43" s="115"/>
      <c r="O43" s="90"/>
    </row>
    <row r="44" spans="1:15" ht="15.75" customHeight="1">
      <c r="N44" s="115"/>
    </row>
    <row r="45" spans="1:15" ht="15.75" customHeight="1">
      <c r="N45" s="115"/>
    </row>
    <row r="46" spans="1:15" ht="15.75" customHeight="1">
      <c r="N46" s="115"/>
    </row>
    <row r="47" spans="1:15" ht="15.75" customHeight="1">
      <c r="N47" s="115"/>
    </row>
    <row r="48" spans="1:1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K1"/>
    <mergeCell ref="A2:J2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  <pageSetUpPr fitToPage="1"/>
  </sheetPr>
  <dimension ref="A1:N1000"/>
  <sheetViews>
    <sheetView workbookViewId="0">
      <selection sqref="A1:K1"/>
    </sheetView>
  </sheetViews>
  <sheetFormatPr defaultColWidth="12.6328125" defaultRowHeight="15" customHeight="1"/>
  <cols>
    <col min="1" max="2" width="6.6328125" customWidth="1"/>
    <col min="3" max="3" width="23.90625" customWidth="1"/>
    <col min="4" max="6" width="12.6328125" customWidth="1"/>
    <col min="13" max="13" width="10.36328125" customWidth="1"/>
  </cols>
  <sheetData>
    <row r="1" spans="1:14" ht="15.75" customHeight="1">
      <c r="A1" s="153" t="s">
        <v>195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2"/>
      <c r="M1" s="2"/>
    </row>
    <row r="2" spans="1:14" ht="15.75" customHeight="1">
      <c r="A2" s="155" t="s">
        <v>333</v>
      </c>
      <c r="B2" s="154"/>
      <c r="C2" s="154"/>
      <c r="D2" s="154"/>
      <c r="E2" s="154"/>
      <c r="F2" s="154"/>
      <c r="G2" s="154"/>
      <c r="H2" s="154"/>
      <c r="I2" s="154"/>
      <c r="J2" s="154"/>
      <c r="L2" s="55"/>
      <c r="M2" s="101" t="s">
        <v>589</v>
      </c>
    </row>
    <row r="3" spans="1:14" ht="15.75" customHeight="1">
      <c r="A3" s="56" t="s">
        <v>3</v>
      </c>
      <c r="B3" s="56" t="s">
        <v>4</v>
      </c>
      <c r="C3" s="57" t="s">
        <v>5</v>
      </c>
      <c r="D3" s="58" t="s">
        <v>471</v>
      </c>
      <c r="E3" s="58" t="s">
        <v>358</v>
      </c>
      <c r="F3" s="58" t="s">
        <v>9</v>
      </c>
      <c r="G3" s="58" t="s">
        <v>359</v>
      </c>
      <c r="H3" s="58" t="s">
        <v>590</v>
      </c>
      <c r="I3" s="58" t="s">
        <v>591</v>
      </c>
      <c r="J3" s="58" t="s">
        <v>7</v>
      </c>
      <c r="K3" s="58" t="s">
        <v>592</v>
      </c>
      <c r="L3" s="58" t="s">
        <v>593</v>
      </c>
      <c r="M3" s="58" t="s">
        <v>14</v>
      </c>
      <c r="N3" s="58" t="s">
        <v>15</v>
      </c>
    </row>
    <row r="4" spans="1:14" ht="15.75" customHeight="1">
      <c r="A4" s="59"/>
      <c r="B4" s="59"/>
      <c r="C4" s="60" t="s">
        <v>17</v>
      </c>
      <c r="D4" s="61">
        <v>50</v>
      </c>
      <c r="E4" s="61">
        <v>50</v>
      </c>
      <c r="F4" s="61">
        <v>50</v>
      </c>
      <c r="G4" s="61">
        <v>50</v>
      </c>
      <c r="H4" s="61">
        <v>40</v>
      </c>
      <c r="I4" s="61">
        <v>10</v>
      </c>
      <c r="J4" s="61">
        <v>50</v>
      </c>
      <c r="K4" s="61">
        <v>25</v>
      </c>
      <c r="L4" s="61">
        <v>25</v>
      </c>
      <c r="M4" s="61">
        <v>425</v>
      </c>
      <c r="N4" s="62"/>
    </row>
    <row r="5" spans="1:14" ht="15.75" customHeight="1">
      <c r="A5" s="59"/>
      <c r="B5" s="59"/>
      <c r="C5" s="63" t="s">
        <v>594</v>
      </c>
      <c r="D5" s="64" t="s">
        <v>19</v>
      </c>
      <c r="E5" s="64" t="s">
        <v>19</v>
      </c>
      <c r="F5" s="64" t="s">
        <v>19</v>
      </c>
      <c r="G5" s="64" t="s">
        <v>19</v>
      </c>
      <c r="H5" s="64" t="s">
        <v>19</v>
      </c>
      <c r="I5" s="64" t="s">
        <v>19</v>
      </c>
      <c r="J5" s="64" t="s">
        <v>19</v>
      </c>
      <c r="K5" s="64" t="s">
        <v>19</v>
      </c>
      <c r="L5" s="64" t="s">
        <v>19</v>
      </c>
      <c r="M5" s="64" t="s">
        <v>19</v>
      </c>
      <c r="N5" s="65"/>
    </row>
    <row r="6" spans="1:14" ht="15.75" customHeight="1">
      <c r="A6" s="66"/>
      <c r="B6" s="66"/>
      <c r="C6" s="66"/>
      <c r="D6" s="66"/>
      <c r="E6" s="66"/>
      <c r="F6" s="66"/>
      <c r="G6" s="66"/>
      <c r="H6" s="66"/>
      <c r="I6" s="66"/>
      <c r="J6" s="66"/>
      <c r="K6" s="66"/>
      <c r="L6" s="93"/>
      <c r="M6" s="66"/>
      <c r="N6" s="66"/>
    </row>
    <row r="7" spans="1:14" ht="15.75" customHeight="1">
      <c r="A7" s="47">
        <v>1</v>
      </c>
      <c r="B7" s="47">
        <v>1</v>
      </c>
      <c r="C7" s="37" t="s">
        <v>595</v>
      </c>
      <c r="D7" s="26">
        <v>50</v>
      </c>
      <c r="E7" s="26">
        <v>47</v>
      </c>
      <c r="F7" s="26">
        <v>47</v>
      </c>
      <c r="G7" s="26">
        <v>45</v>
      </c>
      <c r="H7" s="26">
        <v>39</v>
      </c>
      <c r="I7" s="26">
        <v>9</v>
      </c>
      <c r="J7" s="26">
        <v>47.5</v>
      </c>
      <c r="K7" s="26">
        <v>25</v>
      </c>
      <c r="L7" s="125">
        <v>24</v>
      </c>
      <c r="M7" s="81">
        <f t="shared" ref="M7:M40" si="0">SUM(D7:L7)</f>
        <v>333.5</v>
      </c>
      <c r="N7" s="26"/>
    </row>
    <row r="8" spans="1:14" ht="15.75" customHeight="1">
      <c r="A8" s="47">
        <v>2</v>
      </c>
      <c r="B8" s="47">
        <v>2</v>
      </c>
      <c r="C8" s="37" t="s">
        <v>596</v>
      </c>
      <c r="D8" s="33">
        <v>48</v>
      </c>
      <c r="E8" s="33">
        <v>45</v>
      </c>
      <c r="F8" s="33">
        <v>48</v>
      </c>
      <c r="G8" s="33">
        <v>46</v>
      </c>
      <c r="H8" s="33">
        <v>38</v>
      </c>
      <c r="I8" s="33">
        <v>9</v>
      </c>
      <c r="J8" s="33">
        <v>44</v>
      </c>
      <c r="K8" s="33">
        <v>21</v>
      </c>
      <c r="L8" s="126">
        <v>23</v>
      </c>
      <c r="M8" s="81">
        <f t="shared" si="0"/>
        <v>322</v>
      </c>
      <c r="N8" s="33"/>
    </row>
    <row r="9" spans="1:14" ht="15.75" customHeight="1">
      <c r="A9" s="47">
        <v>3</v>
      </c>
      <c r="B9" s="47">
        <v>3</v>
      </c>
      <c r="C9" s="37" t="s">
        <v>597</v>
      </c>
      <c r="D9" s="33">
        <v>20</v>
      </c>
      <c r="E9" s="33">
        <v>16</v>
      </c>
      <c r="F9" s="33">
        <v>21</v>
      </c>
      <c r="G9" s="33">
        <v>12</v>
      </c>
      <c r="H9" s="33">
        <v>18</v>
      </c>
      <c r="I9" s="33">
        <v>6</v>
      </c>
      <c r="J9" s="33">
        <v>8</v>
      </c>
      <c r="K9" s="33">
        <v>8</v>
      </c>
      <c r="L9" s="126">
        <v>16</v>
      </c>
      <c r="M9" s="81">
        <f t="shared" si="0"/>
        <v>125</v>
      </c>
      <c r="N9" s="33"/>
    </row>
    <row r="10" spans="1:14" ht="15.5">
      <c r="A10" s="47">
        <v>4</v>
      </c>
      <c r="B10" s="47">
        <v>4</v>
      </c>
      <c r="C10" s="37" t="s">
        <v>598</v>
      </c>
      <c r="D10" s="33">
        <v>47</v>
      </c>
      <c r="E10" s="33">
        <v>36</v>
      </c>
      <c r="F10" s="33">
        <v>46</v>
      </c>
      <c r="G10" s="33">
        <v>35</v>
      </c>
      <c r="H10" s="33">
        <v>33</v>
      </c>
      <c r="I10" s="33">
        <v>8</v>
      </c>
      <c r="J10" s="33">
        <v>33</v>
      </c>
      <c r="K10" s="33">
        <v>20</v>
      </c>
      <c r="L10" s="126">
        <v>23</v>
      </c>
      <c r="M10" s="81">
        <f t="shared" si="0"/>
        <v>281</v>
      </c>
      <c r="N10" s="33"/>
    </row>
    <row r="11" spans="1:14" ht="15.75" customHeight="1">
      <c r="A11" s="47">
        <v>5</v>
      </c>
      <c r="B11" s="47">
        <v>5</v>
      </c>
      <c r="C11" s="37" t="s">
        <v>599</v>
      </c>
      <c r="D11" s="33">
        <v>18</v>
      </c>
      <c r="E11" s="33">
        <v>2</v>
      </c>
      <c r="F11" s="33">
        <v>18</v>
      </c>
      <c r="G11" s="33">
        <v>11</v>
      </c>
      <c r="H11" s="33">
        <v>15</v>
      </c>
      <c r="I11" s="33">
        <v>5</v>
      </c>
      <c r="J11" s="33">
        <v>3</v>
      </c>
      <c r="K11" s="33">
        <v>10</v>
      </c>
      <c r="L11" s="126">
        <v>16</v>
      </c>
      <c r="M11" s="81">
        <f t="shared" si="0"/>
        <v>98</v>
      </c>
      <c r="N11" s="33"/>
    </row>
    <row r="12" spans="1:14" ht="15.75" customHeight="1">
      <c r="A12" s="47">
        <v>6</v>
      </c>
      <c r="B12" s="47">
        <v>6</v>
      </c>
      <c r="C12" s="37" t="s">
        <v>600</v>
      </c>
      <c r="D12" s="33">
        <v>47</v>
      </c>
      <c r="E12" s="33">
        <v>31</v>
      </c>
      <c r="F12" s="33">
        <v>45</v>
      </c>
      <c r="G12" s="33">
        <v>41</v>
      </c>
      <c r="H12" s="33">
        <v>35</v>
      </c>
      <c r="I12" s="33">
        <v>8</v>
      </c>
      <c r="J12" s="33">
        <v>41</v>
      </c>
      <c r="K12" s="33">
        <v>16</v>
      </c>
      <c r="L12" s="126">
        <v>20</v>
      </c>
      <c r="M12" s="81">
        <f t="shared" si="0"/>
        <v>284</v>
      </c>
      <c r="N12" s="33"/>
    </row>
    <row r="13" spans="1:14" ht="15.75" customHeight="1">
      <c r="A13" s="47">
        <v>7</v>
      </c>
      <c r="B13" s="47">
        <v>7</v>
      </c>
      <c r="C13" s="37" t="s">
        <v>601</v>
      </c>
      <c r="D13" s="33">
        <v>8</v>
      </c>
      <c r="E13" s="33">
        <v>1</v>
      </c>
      <c r="F13" s="33">
        <v>3</v>
      </c>
      <c r="G13" s="33">
        <v>6</v>
      </c>
      <c r="H13" s="33">
        <v>12</v>
      </c>
      <c r="I13" s="33">
        <v>5</v>
      </c>
      <c r="J13" s="33">
        <v>1</v>
      </c>
      <c r="K13" s="33">
        <v>8</v>
      </c>
      <c r="L13" s="126">
        <v>12</v>
      </c>
      <c r="M13" s="81">
        <f t="shared" si="0"/>
        <v>56</v>
      </c>
      <c r="N13" s="33"/>
    </row>
    <row r="14" spans="1:14" ht="15.75" customHeight="1">
      <c r="A14" s="47">
        <v>8</v>
      </c>
      <c r="B14" s="47">
        <v>8</v>
      </c>
      <c r="C14" s="37" t="s">
        <v>602</v>
      </c>
      <c r="D14" s="33">
        <v>43</v>
      </c>
      <c r="E14" s="33">
        <v>41</v>
      </c>
      <c r="F14" s="33">
        <v>25</v>
      </c>
      <c r="G14" s="33">
        <v>34</v>
      </c>
      <c r="H14" s="33">
        <v>36</v>
      </c>
      <c r="I14" s="33">
        <v>8</v>
      </c>
      <c r="J14" s="33">
        <v>21</v>
      </c>
      <c r="K14" s="33">
        <v>16</v>
      </c>
      <c r="L14" s="126">
        <v>18</v>
      </c>
      <c r="M14" s="81">
        <f t="shared" si="0"/>
        <v>242</v>
      </c>
      <c r="N14" s="33"/>
    </row>
    <row r="15" spans="1:14" ht="15.75" customHeight="1">
      <c r="A15" s="47">
        <v>9</v>
      </c>
      <c r="B15" s="47">
        <v>9</v>
      </c>
      <c r="C15" s="37" t="s">
        <v>603</v>
      </c>
      <c r="D15" s="33">
        <v>49.5</v>
      </c>
      <c r="E15" s="33">
        <v>43</v>
      </c>
      <c r="F15" s="33">
        <v>46.5</v>
      </c>
      <c r="G15" s="33">
        <v>41</v>
      </c>
      <c r="H15" s="33">
        <v>35</v>
      </c>
      <c r="I15" s="33">
        <v>9</v>
      </c>
      <c r="J15" s="33">
        <v>42</v>
      </c>
      <c r="K15" s="33">
        <v>20</v>
      </c>
      <c r="L15" s="126">
        <v>20</v>
      </c>
      <c r="M15" s="81">
        <f t="shared" si="0"/>
        <v>306</v>
      </c>
      <c r="N15" s="33"/>
    </row>
    <row r="16" spans="1:14" ht="15.75" customHeight="1">
      <c r="A16" s="47">
        <v>10</v>
      </c>
      <c r="B16" s="47">
        <v>10</v>
      </c>
      <c r="C16" s="37" t="s">
        <v>604</v>
      </c>
      <c r="D16" s="33">
        <v>50</v>
      </c>
      <c r="E16" s="33">
        <v>48</v>
      </c>
      <c r="F16" s="33">
        <v>46.5</v>
      </c>
      <c r="G16" s="33">
        <v>42</v>
      </c>
      <c r="H16" s="33">
        <v>38</v>
      </c>
      <c r="I16" s="33">
        <v>9</v>
      </c>
      <c r="J16" s="33">
        <v>50</v>
      </c>
      <c r="K16" s="33">
        <v>24</v>
      </c>
      <c r="L16" s="126">
        <v>23</v>
      </c>
      <c r="M16" s="81">
        <f t="shared" si="0"/>
        <v>330.5</v>
      </c>
      <c r="N16" s="33"/>
    </row>
    <row r="17" spans="1:14" ht="15.75" customHeight="1">
      <c r="A17" s="47">
        <v>11</v>
      </c>
      <c r="B17" s="47">
        <v>11</v>
      </c>
      <c r="C17" s="37" t="s">
        <v>605</v>
      </c>
      <c r="D17" s="33">
        <v>40</v>
      </c>
      <c r="E17" s="33">
        <v>26</v>
      </c>
      <c r="F17" s="33">
        <v>41.5</v>
      </c>
      <c r="G17" s="33">
        <v>32</v>
      </c>
      <c r="H17" s="33">
        <v>30</v>
      </c>
      <c r="I17" s="33">
        <v>8</v>
      </c>
      <c r="J17" s="33">
        <v>18</v>
      </c>
      <c r="K17" s="33">
        <v>18</v>
      </c>
      <c r="L17" s="126">
        <v>20</v>
      </c>
      <c r="M17" s="81">
        <f t="shared" si="0"/>
        <v>233.5</v>
      </c>
      <c r="N17" s="33"/>
    </row>
    <row r="18" spans="1:14" ht="15.75" customHeight="1">
      <c r="A18" s="47">
        <v>12</v>
      </c>
      <c r="B18" s="47">
        <v>12</v>
      </c>
      <c r="C18" s="37" t="s">
        <v>606</v>
      </c>
      <c r="D18" s="33">
        <v>18</v>
      </c>
      <c r="E18" s="33">
        <v>22</v>
      </c>
      <c r="F18" s="33">
        <v>18</v>
      </c>
      <c r="G18" s="33">
        <v>18</v>
      </c>
      <c r="H18" s="33">
        <v>28</v>
      </c>
      <c r="I18" s="33">
        <v>7</v>
      </c>
      <c r="J18" s="33">
        <v>5</v>
      </c>
      <c r="K18" s="33">
        <v>16</v>
      </c>
      <c r="L18" s="126">
        <v>18</v>
      </c>
      <c r="M18" s="81">
        <f t="shared" si="0"/>
        <v>150</v>
      </c>
      <c r="N18" s="33"/>
    </row>
    <row r="19" spans="1:14" ht="15.75" customHeight="1">
      <c r="A19" s="47">
        <v>13</v>
      </c>
      <c r="B19" s="47">
        <v>13</v>
      </c>
      <c r="C19" s="37" t="s">
        <v>607</v>
      </c>
      <c r="D19" s="33">
        <v>15</v>
      </c>
      <c r="E19" s="33">
        <v>16</v>
      </c>
      <c r="F19" s="33">
        <v>18</v>
      </c>
      <c r="G19" s="33">
        <v>18</v>
      </c>
      <c r="H19" s="33">
        <v>30</v>
      </c>
      <c r="I19" s="33">
        <v>6</v>
      </c>
      <c r="J19" s="33">
        <v>1</v>
      </c>
      <c r="K19" s="33">
        <v>15</v>
      </c>
      <c r="L19" s="126">
        <v>17</v>
      </c>
      <c r="M19" s="81">
        <f t="shared" si="0"/>
        <v>136</v>
      </c>
      <c r="N19" s="33"/>
    </row>
    <row r="20" spans="1:14" ht="15.75" customHeight="1">
      <c r="A20" s="47">
        <v>14</v>
      </c>
      <c r="B20" s="47">
        <v>14</v>
      </c>
      <c r="C20" s="37" t="s">
        <v>608</v>
      </c>
      <c r="D20" s="33">
        <v>15</v>
      </c>
      <c r="E20" s="33">
        <v>3</v>
      </c>
      <c r="F20" s="33">
        <v>7</v>
      </c>
      <c r="G20" s="33">
        <v>5</v>
      </c>
      <c r="H20" s="33">
        <v>25</v>
      </c>
      <c r="I20" s="33">
        <v>5</v>
      </c>
      <c r="J20" s="33">
        <v>2</v>
      </c>
      <c r="K20" s="33">
        <v>12</v>
      </c>
      <c r="L20" s="126">
        <v>15</v>
      </c>
      <c r="M20" s="81">
        <f t="shared" si="0"/>
        <v>89</v>
      </c>
      <c r="N20" s="33"/>
    </row>
    <row r="21" spans="1:14" ht="15.75" customHeight="1">
      <c r="A21" s="47">
        <v>15</v>
      </c>
      <c r="B21" s="47">
        <v>15</v>
      </c>
      <c r="C21" s="37" t="s">
        <v>609</v>
      </c>
      <c r="D21" s="33">
        <v>15</v>
      </c>
      <c r="E21" s="33">
        <v>26</v>
      </c>
      <c r="F21" s="33">
        <v>19</v>
      </c>
      <c r="G21" s="33">
        <v>15</v>
      </c>
      <c r="H21" s="33">
        <v>26</v>
      </c>
      <c r="I21" s="33">
        <v>7</v>
      </c>
      <c r="J21" s="33">
        <v>5</v>
      </c>
      <c r="K21" s="33">
        <v>16</v>
      </c>
      <c r="L21" s="126">
        <v>18</v>
      </c>
      <c r="M21" s="81">
        <f t="shared" si="0"/>
        <v>147</v>
      </c>
      <c r="N21" s="33"/>
    </row>
    <row r="22" spans="1:14" ht="15.75" customHeight="1">
      <c r="A22" s="47">
        <v>16</v>
      </c>
      <c r="B22" s="47">
        <v>16</v>
      </c>
      <c r="C22" s="37" t="s">
        <v>610</v>
      </c>
      <c r="D22" s="33">
        <v>25</v>
      </c>
      <c r="E22" s="33">
        <v>28</v>
      </c>
      <c r="F22" s="33">
        <v>33</v>
      </c>
      <c r="G22" s="33">
        <v>21</v>
      </c>
      <c r="H22" s="33">
        <v>31</v>
      </c>
      <c r="I22" s="33">
        <v>8</v>
      </c>
      <c r="J22" s="33">
        <v>21</v>
      </c>
      <c r="K22" s="33">
        <v>19</v>
      </c>
      <c r="L22" s="126">
        <v>20</v>
      </c>
      <c r="M22" s="81">
        <f t="shared" si="0"/>
        <v>206</v>
      </c>
      <c r="N22" s="33"/>
    </row>
    <row r="23" spans="1:14" ht="15.75" customHeight="1">
      <c r="A23" s="47">
        <v>17</v>
      </c>
      <c r="B23" s="47">
        <v>17</v>
      </c>
      <c r="C23" s="37" t="s">
        <v>611</v>
      </c>
      <c r="D23" s="33">
        <v>35</v>
      </c>
      <c r="E23" s="33">
        <v>16</v>
      </c>
      <c r="F23" s="33">
        <v>18</v>
      </c>
      <c r="G23" s="33">
        <v>19</v>
      </c>
      <c r="H23" s="33">
        <v>27</v>
      </c>
      <c r="I23" s="33">
        <v>6</v>
      </c>
      <c r="J23" s="33">
        <v>8</v>
      </c>
      <c r="K23" s="33">
        <v>16</v>
      </c>
      <c r="L23" s="126">
        <v>16</v>
      </c>
      <c r="M23" s="81">
        <f t="shared" si="0"/>
        <v>161</v>
      </c>
      <c r="N23" s="33"/>
    </row>
    <row r="24" spans="1:14" ht="15.75" customHeight="1">
      <c r="A24" s="47">
        <v>18</v>
      </c>
      <c r="B24" s="47">
        <v>18</v>
      </c>
      <c r="C24" s="37" t="s">
        <v>612</v>
      </c>
      <c r="D24" s="33">
        <v>18</v>
      </c>
      <c r="E24" s="33">
        <v>18</v>
      </c>
      <c r="F24" s="33">
        <v>18</v>
      </c>
      <c r="G24" s="33">
        <v>19</v>
      </c>
      <c r="H24" s="33">
        <v>34</v>
      </c>
      <c r="I24" s="33">
        <v>8</v>
      </c>
      <c r="J24" s="33">
        <v>21</v>
      </c>
      <c r="K24" s="33">
        <v>15</v>
      </c>
      <c r="L24" s="126">
        <v>16</v>
      </c>
      <c r="M24" s="81">
        <f t="shared" si="0"/>
        <v>167</v>
      </c>
      <c r="N24" s="33"/>
    </row>
    <row r="25" spans="1:14" ht="15.75" customHeight="1">
      <c r="A25" s="47">
        <v>19</v>
      </c>
      <c r="B25" s="47">
        <v>19</v>
      </c>
      <c r="C25" s="37" t="s">
        <v>613</v>
      </c>
      <c r="D25" s="33">
        <v>35</v>
      </c>
      <c r="E25" s="33">
        <v>32</v>
      </c>
      <c r="F25" s="33">
        <v>34</v>
      </c>
      <c r="G25" s="33">
        <v>29</v>
      </c>
      <c r="H25" s="33">
        <v>34</v>
      </c>
      <c r="I25" s="33">
        <v>8</v>
      </c>
      <c r="J25" s="33">
        <v>18</v>
      </c>
      <c r="K25" s="33">
        <v>20</v>
      </c>
      <c r="L25" s="126">
        <v>20</v>
      </c>
      <c r="M25" s="81">
        <f t="shared" si="0"/>
        <v>230</v>
      </c>
      <c r="N25" s="33"/>
    </row>
    <row r="26" spans="1:14" ht="15.75" customHeight="1">
      <c r="A26" s="47">
        <v>20</v>
      </c>
      <c r="B26" s="47">
        <v>20</v>
      </c>
      <c r="C26" s="37" t="s">
        <v>614</v>
      </c>
      <c r="D26" s="33">
        <v>15</v>
      </c>
      <c r="E26" s="33">
        <v>21</v>
      </c>
      <c r="F26" s="33">
        <v>18</v>
      </c>
      <c r="G26" s="33">
        <v>11</v>
      </c>
      <c r="H26" s="33">
        <v>28</v>
      </c>
      <c r="I26" s="33">
        <v>6</v>
      </c>
      <c r="J26" s="33">
        <v>17</v>
      </c>
      <c r="K26" s="33">
        <v>15</v>
      </c>
      <c r="L26" s="126">
        <v>16</v>
      </c>
      <c r="M26" s="81">
        <f t="shared" si="0"/>
        <v>147</v>
      </c>
      <c r="N26" s="33"/>
    </row>
    <row r="27" spans="1:14" ht="15.75" customHeight="1">
      <c r="A27" s="47">
        <v>21</v>
      </c>
      <c r="B27" s="47">
        <v>21</v>
      </c>
      <c r="C27" s="37" t="s">
        <v>615</v>
      </c>
      <c r="D27" s="33">
        <v>35</v>
      </c>
      <c r="E27" s="33">
        <v>33</v>
      </c>
      <c r="F27" s="33">
        <v>23</v>
      </c>
      <c r="G27" s="33">
        <v>24</v>
      </c>
      <c r="H27" s="33">
        <v>32</v>
      </c>
      <c r="I27" s="33">
        <v>7</v>
      </c>
      <c r="J27" s="33">
        <v>41</v>
      </c>
      <c r="K27" s="33">
        <v>20</v>
      </c>
      <c r="L27" s="126">
        <v>20</v>
      </c>
      <c r="M27" s="81">
        <f t="shared" si="0"/>
        <v>235</v>
      </c>
      <c r="N27" s="33"/>
    </row>
    <row r="28" spans="1:14" ht="15.75" customHeight="1">
      <c r="A28" s="47">
        <v>22</v>
      </c>
      <c r="B28" s="47">
        <v>22</v>
      </c>
      <c r="C28" s="37" t="s">
        <v>616</v>
      </c>
      <c r="D28" s="33">
        <v>31</v>
      </c>
      <c r="E28" s="33">
        <v>38</v>
      </c>
      <c r="F28" s="33">
        <v>37</v>
      </c>
      <c r="G28" s="33">
        <v>27</v>
      </c>
      <c r="H28" s="33">
        <v>34</v>
      </c>
      <c r="I28" s="33">
        <v>8</v>
      </c>
      <c r="J28" s="33">
        <v>29</v>
      </c>
      <c r="K28" s="33">
        <v>20</v>
      </c>
      <c r="L28" s="126">
        <v>20</v>
      </c>
      <c r="M28" s="81">
        <f t="shared" si="0"/>
        <v>244</v>
      </c>
      <c r="N28" s="33"/>
    </row>
    <row r="29" spans="1:14" ht="15.75" customHeight="1">
      <c r="A29" s="47">
        <v>23</v>
      </c>
      <c r="B29" s="47">
        <v>23</v>
      </c>
      <c r="C29" s="37" t="s">
        <v>617</v>
      </c>
      <c r="D29" s="33">
        <v>45</v>
      </c>
      <c r="E29" s="33">
        <v>40</v>
      </c>
      <c r="F29" s="33">
        <v>45</v>
      </c>
      <c r="G29" s="33">
        <v>36</v>
      </c>
      <c r="H29" s="33">
        <v>34</v>
      </c>
      <c r="I29" s="33">
        <v>8</v>
      </c>
      <c r="J29" s="33">
        <v>38</v>
      </c>
      <c r="K29" s="33">
        <v>22</v>
      </c>
      <c r="L29" s="126">
        <v>20</v>
      </c>
      <c r="M29" s="81">
        <f t="shared" si="0"/>
        <v>288</v>
      </c>
      <c r="N29" s="33"/>
    </row>
    <row r="30" spans="1:14" ht="15.75" customHeight="1">
      <c r="A30" s="47">
        <v>24</v>
      </c>
      <c r="B30" s="47">
        <v>24</v>
      </c>
      <c r="C30" s="37" t="s">
        <v>618</v>
      </c>
      <c r="D30" s="33">
        <v>44</v>
      </c>
      <c r="E30" s="33">
        <v>25</v>
      </c>
      <c r="F30" s="33">
        <v>28</v>
      </c>
      <c r="G30" s="33">
        <v>26</v>
      </c>
      <c r="H30" s="33">
        <v>32</v>
      </c>
      <c r="I30" s="33">
        <v>8</v>
      </c>
      <c r="J30" s="33">
        <v>37</v>
      </c>
      <c r="K30" s="33">
        <v>22</v>
      </c>
      <c r="L30" s="126">
        <v>20</v>
      </c>
      <c r="M30" s="81">
        <f t="shared" si="0"/>
        <v>242</v>
      </c>
      <c r="N30" s="33"/>
    </row>
    <row r="31" spans="1:14" ht="15.75" customHeight="1">
      <c r="A31" s="47">
        <v>25</v>
      </c>
      <c r="B31" s="47">
        <v>25</v>
      </c>
      <c r="C31" s="37" t="s">
        <v>619</v>
      </c>
      <c r="D31" s="33">
        <v>18</v>
      </c>
      <c r="E31" s="33">
        <v>18</v>
      </c>
      <c r="F31" s="33">
        <v>18</v>
      </c>
      <c r="G31" s="33">
        <v>17</v>
      </c>
      <c r="H31" s="33">
        <v>27</v>
      </c>
      <c r="I31" s="33">
        <v>6</v>
      </c>
      <c r="J31" s="33">
        <v>12</v>
      </c>
      <c r="K31" s="33">
        <v>17</v>
      </c>
      <c r="L31" s="126">
        <v>18</v>
      </c>
      <c r="M31" s="81">
        <f t="shared" si="0"/>
        <v>151</v>
      </c>
      <c r="N31" s="33"/>
    </row>
    <row r="32" spans="1:14" ht="15.75" customHeight="1">
      <c r="A32" s="47">
        <v>26</v>
      </c>
      <c r="B32" s="47">
        <v>26</v>
      </c>
      <c r="C32" s="37" t="s">
        <v>620</v>
      </c>
      <c r="D32" s="33">
        <v>47</v>
      </c>
      <c r="E32" s="33">
        <v>36</v>
      </c>
      <c r="F32" s="33">
        <v>45</v>
      </c>
      <c r="G32" s="33">
        <v>38</v>
      </c>
      <c r="H32" s="33">
        <v>35</v>
      </c>
      <c r="I32" s="33">
        <v>9</v>
      </c>
      <c r="J32" s="33">
        <v>35</v>
      </c>
      <c r="K32" s="33">
        <v>20</v>
      </c>
      <c r="L32" s="126">
        <v>24</v>
      </c>
      <c r="M32" s="81">
        <f t="shared" si="0"/>
        <v>289</v>
      </c>
      <c r="N32" s="33"/>
    </row>
    <row r="33" spans="1:14" ht="15.75" customHeight="1">
      <c r="A33" s="47">
        <v>27</v>
      </c>
      <c r="B33" s="47">
        <v>27</v>
      </c>
      <c r="C33" s="37" t="s">
        <v>621</v>
      </c>
      <c r="D33" s="33">
        <v>18</v>
      </c>
      <c r="E33" s="33">
        <v>26</v>
      </c>
      <c r="F33" s="33">
        <v>20</v>
      </c>
      <c r="G33" s="33">
        <v>20</v>
      </c>
      <c r="H33" s="33">
        <v>33</v>
      </c>
      <c r="I33" s="33">
        <v>7</v>
      </c>
      <c r="J33" s="33">
        <v>26</v>
      </c>
      <c r="K33" s="33">
        <v>22</v>
      </c>
      <c r="L33" s="126">
        <v>20</v>
      </c>
      <c r="M33" s="81">
        <f t="shared" si="0"/>
        <v>192</v>
      </c>
      <c r="N33" s="33"/>
    </row>
    <row r="34" spans="1:14" ht="15.75" customHeight="1">
      <c r="A34" s="47">
        <v>28</v>
      </c>
      <c r="B34" s="47">
        <v>28</v>
      </c>
      <c r="C34" s="37" t="s">
        <v>622</v>
      </c>
      <c r="D34" s="33">
        <v>45</v>
      </c>
      <c r="E34" s="33">
        <v>32</v>
      </c>
      <c r="F34" s="33">
        <v>30</v>
      </c>
      <c r="G34" s="33">
        <v>35</v>
      </c>
      <c r="H34" s="33">
        <v>35</v>
      </c>
      <c r="I34" s="33">
        <v>9</v>
      </c>
      <c r="J34" s="33">
        <v>27</v>
      </c>
      <c r="K34" s="33">
        <v>19</v>
      </c>
      <c r="L34" s="126">
        <v>23</v>
      </c>
      <c r="M34" s="81">
        <f t="shared" si="0"/>
        <v>255</v>
      </c>
      <c r="N34" s="33"/>
    </row>
    <row r="35" spans="1:14" ht="15.75" customHeight="1">
      <c r="A35" s="47">
        <v>29</v>
      </c>
      <c r="B35" s="47">
        <v>29</v>
      </c>
      <c r="C35" s="37" t="s">
        <v>623</v>
      </c>
      <c r="D35" s="33">
        <v>16</v>
      </c>
      <c r="E35" s="33">
        <v>3</v>
      </c>
      <c r="F35" s="33">
        <v>11</v>
      </c>
      <c r="G35" s="33">
        <v>12</v>
      </c>
      <c r="H35" s="33">
        <v>23</v>
      </c>
      <c r="I35" s="33">
        <v>6</v>
      </c>
      <c r="J35" s="33">
        <v>5</v>
      </c>
      <c r="K35" s="33">
        <v>15</v>
      </c>
      <c r="L35" s="126">
        <v>12</v>
      </c>
      <c r="M35" s="81">
        <f t="shared" si="0"/>
        <v>103</v>
      </c>
      <c r="N35" s="33"/>
    </row>
    <row r="36" spans="1:14" ht="15.75" customHeight="1">
      <c r="A36" s="47">
        <v>30</v>
      </c>
      <c r="B36" s="47">
        <v>30</v>
      </c>
      <c r="C36" s="37" t="s">
        <v>624</v>
      </c>
      <c r="D36" s="33">
        <v>15</v>
      </c>
      <c r="E36" s="33">
        <v>1</v>
      </c>
      <c r="F36" s="33">
        <v>7</v>
      </c>
      <c r="G36" s="33">
        <v>6</v>
      </c>
      <c r="H36" s="33">
        <v>23</v>
      </c>
      <c r="I36" s="33">
        <v>6</v>
      </c>
      <c r="J36" s="33">
        <v>5</v>
      </c>
      <c r="K36" s="33">
        <v>9</v>
      </c>
      <c r="L36" s="126">
        <v>12</v>
      </c>
      <c r="M36" s="81">
        <f t="shared" si="0"/>
        <v>84</v>
      </c>
      <c r="N36" s="33"/>
    </row>
    <row r="37" spans="1:14" ht="15.75" customHeight="1">
      <c r="A37" s="47">
        <v>31</v>
      </c>
      <c r="B37" s="47">
        <v>31</v>
      </c>
      <c r="C37" s="37" t="s">
        <v>625</v>
      </c>
      <c r="D37" s="33">
        <v>41</v>
      </c>
      <c r="E37" s="33">
        <v>34</v>
      </c>
      <c r="F37" s="33">
        <v>30</v>
      </c>
      <c r="G37" s="33">
        <v>26</v>
      </c>
      <c r="H37" s="33">
        <v>32</v>
      </c>
      <c r="I37" s="33">
        <v>8</v>
      </c>
      <c r="J37" s="33">
        <v>31</v>
      </c>
      <c r="K37" s="33">
        <v>22</v>
      </c>
      <c r="L37" s="126">
        <v>20</v>
      </c>
      <c r="M37" s="81">
        <f t="shared" si="0"/>
        <v>244</v>
      </c>
      <c r="N37" s="33"/>
    </row>
    <row r="38" spans="1:14" ht="15.75" customHeight="1">
      <c r="A38" s="47">
        <v>32</v>
      </c>
      <c r="B38" s="47">
        <v>32</v>
      </c>
      <c r="C38" s="37" t="s">
        <v>626</v>
      </c>
      <c r="D38" s="33">
        <v>45</v>
      </c>
      <c r="E38" s="33">
        <v>27</v>
      </c>
      <c r="F38" s="33">
        <v>30</v>
      </c>
      <c r="G38" s="33">
        <v>26</v>
      </c>
      <c r="H38" s="33">
        <v>32</v>
      </c>
      <c r="I38" s="33">
        <v>8</v>
      </c>
      <c r="J38" s="33">
        <v>34</v>
      </c>
      <c r="K38" s="33">
        <v>22</v>
      </c>
      <c r="L38" s="126">
        <v>20</v>
      </c>
      <c r="M38" s="81">
        <f t="shared" si="0"/>
        <v>244</v>
      </c>
      <c r="N38" s="33"/>
    </row>
    <row r="39" spans="1:14" ht="15.5">
      <c r="A39" s="47">
        <v>33</v>
      </c>
      <c r="B39" s="47">
        <v>33</v>
      </c>
      <c r="C39" s="49" t="s">
        <v>627</v>
      </c>
      <c r="D39" s="33">
        <v>26</v>
      </c>
      <c r="E39" s="33">
        <v>28</v>
      </c>
      <c r="F39" s="33">
        <v>23</v>
      </c>
      <c r="G39" s="33">
        <v>22</v>
      </c>
      <c r="H39" s="33">
        <v>33</v>
      </c>
      <c r="I39" s="33">
        <v>8</v>
      </c>
      <c r="J39" s="33">
        <v>26</v>
      </c>
      <c r="K39" s="33">
        <v>22</v>
      </c>
      <c r="L39" s="126">
        <v>20</v>
      </c>
      <c r="M39" s="81">
        <f t="shared" si="0"/>
        <v>208</v>
      </c>
      <c r="N39" s="33"/>
    </row>
    <row r="40" spans="1:14" ht="15.75" customHeight="1">
      <c r="A40" s="47">
        <v>34</v>
      </c>
      <c r="B40" s="47">
        <v>34</v>
      </c>
      <c r="C40" s="37" t="s">
        <v>628</v>
      </c>
      <c r="D40" s="33">
        <v>15</v>
      </c>
      <c r="E40" s="33">
        <v>12</v>
      </c>
      <c r="F40" s="33">
        <v>24</v>
      </c>
      <c r="G40" s="33">
        <v>18</v>
      </c>
      <c r="H40" s="33">
        <v>26</v>
      </c>
      <c r="I40" s="33">
        <v>8</v>
      </c>
      <c r="J40" s="33">
        <v>6</v>
      </c>
      <c r="K40" s="33">
        <v>13</v>
      </c>
      <c r="L40" s="126">
        <v>16</v>
      </c>
      <c r="M40" s="81">
        <f t="shared" si="0"/>
        <v>138</v>
      </c>
      <c r="N40" s="26"/>
    </row>
    <row r="41" spans="1:14" ht="15.75" customHeight="1">
      <c r="A41" s="88"/>
      <c r="B41" s="93"/>
      <c r="C41" s="92"/>
      <c r="D41" s="90"/>
      <c r="E41" s="90"/>
      <c r="F41" s="90"/>
      <c r="G41" s="90"/>
      <c r="H41" s="90"/>
      <c r="I41" s="90"/>
      <c r="J41" s="90"/>
      <c r="K41" s="90"/>
      <c r="L41" s="90"/>
      <c r="M41" s="115"/>
      <c r="N41" s="90"/>
    </row>
    <row r="42" spans="1:14" ht="15.75" customHeight="1">
      <c r="A42" s="88"/>
      <c r="B42" s="93"/>
      <c r="C42" s="92"/>
      <c r="D42" s="90"/>
      <c r="E42" s="90"/>
      <c r="F42" s="90"/>
      <c r="G42" s="90"/>
      <c r="H42" s="90"/>
      <c r="I42" s="90"/>
      <c r="J42" s="90"/>
      <c r="K42" s="90"/>
      <c r="L42" s="90"/>
      <c r="M42" s="115"/>
      <c r="N42" s="90"/>
    </row>
    <row r="43" spans="1:14" ht="15.75" customHeight="1">
      <c r="A43" s="88"/>
      <c r="B43" s="93"/>
      <c r="C43" s="92"/>
      <c r="D43" s="90"/>
      <c r="E43" s="90"/>
      <c r="F43" s="90"/>
      <c r="G43" s="90"/>
      <c r="H43" s="90"/>
      <c r="I43" s="90"/>
      <c r="J43" s="90"/>
      <c r="K43" s="90"/>
      <c r="L43" s="90"/>
      <c r="M43" s="115"/>
      <c r="N43" s="90"/>
    </row>
    <row r="44" spans="1:14" ht="15.75" customHeight="1">
      <c r="A44" s="88"/>
      <c r="B44" s="93"/>
      <c r="C44" s="92"/>
      <c r="D44" s="90"/>
      <c r="E44" s="90"/>
      <c r="F44" s="90"/>
      <c r="G44" s="90"/>
      <c r="H44" s="90"/>
      <c r="I44" s="90"/>
      <c r="J44" s="90"/>
      <c r="K44" s="90"/>
      <c r="L44" s="90"/>
      <c r="M44" s="115"/>
      <c r="N44" s="90"/>
    </row>
    <row r="45" spans="1:14" ht="15.75" customHeight="1">
      <c r="A45" s="88"/>
      <c r="B45" s="93"/>
      <c r="C45" s="92"/>
      <c r="D45" s="90"/>
      <c r="E45" s="90"/>
      <c r="F45" s="90"/>
      <c r="G45" s="90"/>
      <c r="H45" s="90"/>
      <c r="I45" s="90"/>
      <c r="J45" s="90"/>
      <c r="K45" s="90"/>
      <c r="L45" s="90"/>
      <c r="M45" s="115"/>
      <c r="N45" s="90"/>
    </row>
    <row r="46" spans="1:14" ht="15.75" customHeight="1">
      <c r="A46" s="88"/>
      <c r="B46" s="93"/>
      <c r="C46" s="92"/>
      <c r="D46" s="90"/>
      <c r="E46" s="90"/>
      <c r="F46" s="90"/>
      <c r="G46" s="90"/>
      <c r="H46" s="90"/>
      <c r="I46" s="90"/>
      <c r="J46" s="90"/>
      <c r="K46" s="90"/>
      <c r="L46" s="90"/>
      <c r="M46" s="115"/>
      <c r="N46" s="90"/>
    </row>
    <row r="47" spans="1:14" ht="15.75" customHeight="1">
      <c r="A47" s="88"/>
      <c r="B47" s="93"/>
      <c r="C47" s="92"/>
      <c r="D47" s="90"/>
      <c r="E47" s="90"/>
      <c r="F47" s="90"/>
      <c r="G47" s="90"/>
      <c r="H47" s="90"/>
      <c r="I47" s="90"/>
      <c r="J47" s="90"/>
      <c r="K47" s="90"/>
      <c r="L47" s="90"/>
      <c r="M47" s="115"/>
      <c r="N47" s="90"/>
    </row>
    <row r="48" spans="1:14" ht="15.75" customHeight="1">
      <c r="A48" s="88"/>
      <c r="B48" s="93"/>
      <c r="C48" s="92"/>
      <c r="D48" s="93"/>
      <c r="E48" s="90"/>
      <c r="F48" s="93"/>
      <c r="G48" s="93"/>
      <c r="H48" s="93"/>
      <c r="I48" s="90"/>
      <c r="J48" s="90"/>
      <c r="K48" s="90"/>
      <c r="L48" s="90"/>
      <c r="M48" s="115"/>
      <c r="N48" s="90"/>
    </row>
    <row r="49" spans="1:14" ht="15.75" customHeight="1">
      <c r="A49" s="88"/>
      <c r="B49" s="93"/>
      <c r="C49" s="92"/>
      <c r="D49" s="90"/>
      <c r="E49" s="90"/>
      <c r="F49" s="90"/>
      <c r="G49" s="90"/>
      <c r="H49" s="90"/>
      <c r="I49" s="90"/>
      <c r="J49" s="90"/>
      <c r="K49" s="90"/>
      <c r="L49" s="90"/>
      <c r="M49" s="115"/>
      <c r="N49" s="90"/>
    </row>
    <row r="50" spans="1:14" ht="15.75" customHeight="1">
      <c r="A50" s="88"/>
      <c r="B50" s="93"/>
      <c r="C50" s="92"/>
      <c r="D50" s="90"/>
      <c r="E50" s="90"/>
      <c r="F50" s="90"/>
      <c r="G50" s="90"/>
      <c r="H50" s="90"/>
      <c r="I50" s="90"/>
      <c r="J50" s="90"/>
      <c r="K50" s="90"/>
      <c r="L50" s="90"/>
      <c r="M50" s="115"/>
      <c r="N50" s="90"/>
    </row>
    <row r="51" spans="1:14" ht="15.75" customHeight="1">
      <c r="A51" s="88"/>
      <c r="B51" s="93"/>
      <c r="C51" s="92"/>
      <c r="D51" s="90"/>
      <c r="E51" s="90"/>
      <c r="F51" s="90"/>
      <c r="G51" s="90"/>
      <c r="H51" s="90"/>
      <c r="I51" s="90"/>
      <c r="J51" s="90"/>
      <c r="K51" s="90"/>
      <c r="L51" s="90"/>
      <c r="M51" s="115"/>
      <c r="N51" s="90"/>
    </row>
    <row r="52" spans="1:14" ht="15.75" customHeight="1">
      <c r="A52" s="88"/>
      <c r="B52" s="93"/>
      <c r="C52" s="92"/>
      <c r="D52" s="90"/>
      <c r="E52" s="90"/>
      <c r="F52" s="90"/>
      <c r="G52" s="90"/>
      <c r="H52" s="90"/>
      <c r="I52" s="90"/>
      <c r="J52" s="90"/>
      <c r="K52" s="90"/>
      <c r="L52" s="90"/>
      <c r="M52" s="115"/>
      <c r="N52" s="90"/>
    </row>
    <row r="53" spans="1:14" ht="15.75" customHeight="1">
      <c r="A53" s="88"/>
      <c r="B53" s="93"/>
      <c r="C53" s="92"/>
      <c r="D53" s="90"/>
      <c r="E53" s="90"/>
      <c r="F53" s="90"/>
      <c r="G53" s="90"/>
      <c r="H53" s="90"/>
      <c r="I53" s="90"/>
      <c r="J53" s="90"/>
      <c r="K53" s="90"/>
      <c r="L53" s="90"/>
      <c r="M53" s="115"/>
      <c r="N53" s="90"/>
    </row>
    <row r="54" spans="1:14" ht="15.75" customHeight="1">
      <c r="A54" s="88"/>
      <c r="B54" s="93"/>
      <c r="C54" s="92"/>
      <c r="D54" s="90"/>
      <c r="E54" s="90"/>
      <c r="F54" s="90"/>
      <c r="G54" s="90"/>
      <c r="H54" s="90"/>
      <c r="I54" s="90"/>
      <c r="J54" s="90"/>
      <c r="K54" s="90"/>
      <c r="L54" s="90"/>
      <c r="M54" s="115"/>
      <c r="N54" s="90"/>
    </row>
    <row r="55" spans="1:14" ht="15.75" customHeight="1"/>
    <row r="56" spans="1:14" ht="15.75" customHeight="1"/>
    <row r="57" spans="1:14" ht="15.75" customHeight="1"/>
    <row r="58" spans="1:14" ht="15.75" customHeight="1"/>
    <row r="59" spans="1:14" ht="15.75" customHeight="1"/>
    <row r="60" spans="1:14" ht="15.75" customHeight="1"/>
    <row r="61" spans="1:14" ht="15.75" customHeight="1"/>
    <row r="62" spans="1:14" ht="15.75" customHeight="1"/>
    <row r="63" spans="1:14" ht="15.75" customHeight="1"/>
    <row r="64" spans="1:1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K1"/>
    <mergeCell ref="A2:J2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  <pageSetUpPr fitToPage="1"/>
  </sheetPr>
  <dimension ref="A1:O1000"/>
  <sheetViews>
    <sheetView workbookViewId="0">
      <selection sqref="A1:K1"/>
    </sheetView>
  </sheetViews>
  <sheetFormatPr defaultColWidth="12.6328125" defaultRowHeight="15" customHeight="1"/>
  <cols>
    <col min="1" max="1" width="9.90625" customWidth="1"/>
    <col min="2" max="2" width="6.6328125" customWidth="1"/>
    <col min="3" max="3" width="25.26953125" customWidth="1"/>
    <col min="4" max="6" width="12.6328125" customWidth="1"/>
    <col min="12" max="12" width="11" customWidth="1"/>
    <col min="13" max="13" width="9.6328125" customWidth="1"/>
    <col min="15" max="15" width="10.36328125" customWidth="1"/>
  </cols>
  <sheetData>
    <row r="1" spans="1:15" ht="15.75" customHeight="1">
      <c r="A1" s="153" t="s">
        <v>195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2"/>
      <c r="M1" s="2"/>
      <c r="O1" s="3"/>
    </row>
    <row r="2" spans="1:15" ht="15.75" customHeight="1">
      <c r="A2" s="155" t="s">
        <v>333</v>
      </c>
      <c r="B2" s="154"/>
      <c r="C2" s="154"/>
      <c r="D2" s="154"/>
      <c r="E2" s="154"/>
      <c r="F2" s="154"/>
      <c r="G2" s="154"/>
      <c r="H2" s="154"/>
      <c r="I2" s="154"/>
      <c r="J2" s="154"/>
      <c r="L2" s="55"/>
      <c r="M2" s="101" t="s">
        <v>629</v>
      </c>
      <c r="O2" s="3"/>
    </row>
    <row r="3" spans="1:15" ht="15.75" customHeight="1">
      <c r="A3" s="56" t="s">
        <v>3</v>
      </c>
      <c r="B3" s="56" t="s">
        <v>4</v>
      </c>
      <c r="C3" s="57" t="s">
        <v>5</v>
      </c>
      <c r="D3" s="58" t="s">
        <v>630</v>
      </c>
      <c r="E3" s="58" t="s">
        <v>11</v>
      </c>
      <c r="F3" s="58" t="s">
        <v>359</v>
      </c>
      <c r="G3" s="58" t="s">
        <v>631</v>
      </c>
      <c r="H3" s="58" t="s">
        <v>9</v>
      </c>
      <c r="I3" s="58" t="s">
        <v>358</v>
      </c>
      <c r="J3" s="58" t="s">
        <v>7</v>
      </c>
      <c r="K3" s="58" t="s">
        <v>592</v>
      </c>
      <c r="L3" s="58" t="s">
        <v>593</v>
      </c>
      <c r="M3" s="58" t="s">
        <v>14</v>
      </c>
      <c r="N3" s="58" t="s">
        <v>15</v>
      </c>
    </row>
    <row r="4" spans="1:15" ht="15.75" customHeight="1">
      <c r="A4" s="59"/>
      <c r="B4" s="59"/>
      <c r="C4" s="60" t="s">
        <v>17</v>
      </c>
      <c r="D4" s="61">
        <v>50</v>
      </c>
      <c r="E4" s="61">
        <v>50</v>
      </c>
      <c r="F4" s="61">
        <v>50</v>
      </c>
      <c r="G4" s="61">
        <v>50</v>
      </c>
      <c r="H4" s="61">
        <v>50</v>
      </c>
      <c r="I4" s="61">
        <v>50</v>
      </c>
      <c r="J4" s="61">
        <v>50</v>
      </c>
      <c r="K4" s="61">
        <v>25</v>
      </c>
      <c r="L4" s="61">
        <v>25</v>
      </c>
      <c r="M4" s="61">
        <f>SUM(D4:K4)</f>
        <v>375</v>
      </c>
      <c r="N4" s="62"/>
    </row>
    <row r="5" spans="1:15" ht="15.75" customHeight="1">
      <c r="A5" s="59"/>
      <c r="B5" s="59"/>
      <c r="C5" s="63" t="s">
        <v>18</v>
      </c>
      <c r="D5" s="64" t="s">
        <v>19</v>
      </c>
      <c r="E5" s="64" t="s">
        <v>19</v>
      </c>
      <c r="F5" s="64" t="s">
        <v>19</v>
      </c>
      <c r="G5" s="64" t="s">
        <v>19</v>
      </c>
      <c r="H5" s="64" t="s">
        <v>19</v>
      </c>
      <c r="I5" s="64" t="s">
        <v>19</v>
      </c>
      <c r="J5" s="64" t="s">
        <v>19</v>
      </c>
      <c r="K5" s="64" t="s">
        <v>19</v>
      </c>
      <c r="L5" s="64" t="s">
        <v>19</v>
      </c>
      <c r="M5" s="64" t="s">
        <v>19</v>
      </c>
      <c r="N5" s="65"/>
    </row>
    <row r="6" spans="1:15" ht="15.75" customHeight="1">
      <c r="A6" s="66"/>
      <c r="B6" s="66"/>
      <c r="C6" s="66"/>
      <c r="D6" s="66"/>
      <c r="E6" s="66"/>
      <c r="F6" s="66"/>
      <c r="G6" s="66"/>
      <c r="H6" s="66"/>
      <c r="I6" s="66"/>
      <c r="J6" s="66"/>
      <c r="K6" s="66"/>
      <c r="L6" s="93"/>
      <c r="M6" s="66"/>
      <c r="N6" s="66"/>
    </row>
    <row r="7" spans="1:15" ht="15.75" customHeight="1">
      <c r="A7" s="47">
        <v>1</v>
      </c>
      <c r="B7" s="47">
        <v>1</v>
      </c>
      <c r="C7" s="37" t="s">
        <v>632</v>
      </c>
      <c r="D7" s="26"/>
      <c r="E7" s="26"/>
      <c r="F7" s="26"/>
      <c r="G7" s="26"/>
      <c r="H7" s="26"/>
      <c r="I7" s="26"/>
      <c r="J7" s="26"/>
      <c r="K7" s="25"/>
      <c r="L7" s="25"/>
      <c r="M7" s="25"/>
      <c r="N7" s="25"/>
    </row>
    <row r="8" spans="1:15" ht="15.75" customHeight="1">
      <c r="A8" s="47">
        <v>2</v>
      </c>
      <c r="B8" s="47">
        <v>2</v>
      </c>
      <c r="C8" s="37" t="s">
        <v>633</v>
      </c>
      <c r="D8" s="26"/>
      <c r="E8" s="33"/>
      <c r="F8" s="33"/>
      <c r="G8" s="33"/>
      <c r="H8" s="33"/>
      <c r="I8" s="33"/>
      <c r="J8" s="26"/>
      <c r="K8" s="25"/>
      <c r="L8" s="25"/>
      <c r="M8" s="25"/>
      <c r="N8" s="25"/>
    </row>
    <row r="9" spans="1:15" ht="15.75" customHeight="1">
      <c r="A9" s="47">
        <v>3</v>
      </c>
      <c r="B9" s="47">
        <v>3</v>
      </c>
      <c r="C9" s="37" t="s">
        <v>634</v>
      </c>
      <c r="D9" s="26"/>
      <c r="E9" s="33"/>
      <c r="F9" s="33"/>
      <c r="G9" s="33"/>
      <c r="H9" s="33"/>
      <c r="I9" s="33"/>
      <c r="J9" s="26"/>
      <c r="K9" s="25"/>
      <c r="L9" s="25"/>
      <c r="M9" s="25"/>
      <c r="N9" s="25"/>
    </row>
    <row r="10" spans="1:15" ht="15.75" customHeight="1">
      <c r="A10" s="47">
        <v>4</v>
      </c>
      <c r="B10" s="47">
        <v>4</v>
      </c>
      <c r="C10" s="37" t="s">
        <v>635</v>
      </c>
      <c r="D10" s="26"/>
      <c r="E10" s="33"/>
      <c r="F10" s="33"/>
      <c r="G10" s="33"/>
      <c r="H10" s="33"/>
      <c r="I10" s="33"/>
      <c r="J10" s="26"/>
      <c r="K10" s="25"/>
      <c r="L10" s="25"/>
      <c r="M10" s="25"/>
      <c r="N10" s="25"/>
    </row>
    <row r="11" spans="1:15" ht="15.75" customHeight="1">
      <c r="A11" s="47">
        <v>5</v>
      </c>
      <c r="B11" s="47">
        <v>5</v>
      </c>
      <c r="C11" s="37" t="s">
        <v>636</v>
      </c>
      <c r="D11" s="26"/>
      <c r="E11" s="33"/>
      <c r="F11" s="33"/>
      <c r="G11" s="33"/>
      <c r="H11" s="33"/>
      <c r="I11" s="33"/>
      <c r="J11" s="26"/>
      <c r="K11" s="25"/>
      <c r="L11" s="25"/>
      <c r="M11" s="25"/>
      <c r="N11" s="25"/>
    </row>
    <row r="12" spans="1:15" ht="15.75" customHeight="1">
      <c r="A12" s="47">
        <v>6</v>
      </c>
      <c r="B12" s="47">
        <v>6</v>
      </c>
      <c r="C12" s="37" t="s">
        <v>637</v>
      </c>
      <c r="D12" s="26"/>
      <c r="E12" s="33"/>
      <c r="F12" s="33"/>
      <c r="G12" s="33"/>
      <c r="H12" s="33"/>
      <c r="I12" s="33"/>
      <c r="J12" s="26"/>
      <c r="K12" s="25"/>
      <c r="L12" s="25"/>
      <c r="M12" s="25"/>
      <c r="N12" s="25"/>
    </row>
    <row r="13" spans="1:15" ht="15.75" customHeight="1">
      <c r="A13" s="47">
        <v>7</v>
      </c>
      <c r="B13" s="47">
        <v>7</v>
      </c>
      <c r="C13" s="37" t="s">
        <v>638</v>
      </c>
      <c r="D13" s="26"/>
      <c r="E13" s="33"/>
      <c r="F13" s="33"/>
      <c r="G13" s="33"/>
      <c r="H13" s="33"/>
      <c r="I13" s="33"/>
      <c r="J13" s="26"/>
      <c r="K13" s="25"/>
      <c r="L13" s="25"/>
      <c r="M13" s="25"/>
      <c r="N13" s="25"/>
    </row>
    <row r="14" spans="1:15" ht="15.75" customHeight="1">
      <c r="A14" s="47">
        <v>8</v>
      </c>
      <c r="B14" s="47">
        <v>8</v>
      </c>
      <c r="C14" s="37" t="s">
        <v>639</v>
      </c>
      <c r="D14" s="26"/>
      <c r="E14" s="33"/>
      <c r="F14" s="33"/>
      <c r="G14" s="33"/>
      <c r="H14" s="33"/>
      <c r="I14" s="33"/>
      <c r="J14" s="26"/>
      <c r="K14" s="25"/>
      <c r="L14" s="25"/>
      <c r="M14" s="25"/>
      <c r="N14" s="25"/>
    </row>
    <row r="15" spans="1:15" ht="15.75" customHeight="1">
      <c r="A15" s="47">
        <v>9</v>
      </c>
      <c r="B15" s="47">
        <v>9</v>
      </c>
      <c r="C15" s="37" t="s">
        <v>640</v>
      </c>
      <c r="D15" s="26"/>
      <c r="E15" s="33"/>
      <c r="F15" s="33"/>
      <c r="G15" s="33"/>
      <c r="H15" s="33"/>
      <c r="I15" s="33"/>
      <c r="J15" s="26"/>
      <c r="K15" s="25"/>
      <c r="L15" s="25"/>
      <c r="M15" s="25"/>
      <c r="N15" s="25"/>
    </row>
    <row r="16" spans="1:15" ht="15.75" customHeight="1">
      <c r="A16" s="47">
        <v>10</v>
      </c>
      <c r="B16" s="47">
        <v>10</v>
      </c>
      <c r="C16" s="37" t="s">
        <v>641</v>
      </c>
      <c r="D16" s="26"/>
      <c r="E16" s="33"/>
      <c r="F16" s="33"/>
      <c r="G16" s="33"/>
      <c r="H16" s="33"/>
      <c r="I16" s="33"/>
      <c r="J16" s="26"/>
      <c r="K16" s="25"/>
      <c r="L16" s="25"/>
      <c r="M16" s="25"/>
      <c r="N16" s="25"/>
    </row>
    <row r="17" spans="1:14" ht="15.75" customHeight="1">
      <c r="A17" s="47">
        <v>11</v>
      </c>
      <c r="B17" s="47">
        <v>11</v>
      </c>
      <c r="C17" s="37" t="s">
        <v>642</v>
      </c>
      <c r="D17" s="26"/>
      <c r="E17" s="33"/>
      <c r="F17" s="33"/>
      <c r="G17" s="33"/>
      <c r="H17" s="33"/>
      <c r="I17" s="33"/>
      <c r="J17" s="26"/>
      <c r="K17" s="25"/>
      <c r="L17" s="25"/>
      <c r="M17" s="25"/>
      <c r="N17" s="25"/>
    </row>
    <row r="18" spans="1:14" ht="15.75" customHeight="1">
      <c r="A18" s="47">
        <v>12</v>
      </c>
      <c r="B18" s="47">
        <v>12</v>
      </c>
      <c r="C18" s="37" t="s">
        <v>643</v>
      </c>
      <c r="D18" s="26"/>
      <c r="E18" s="33"/>
      <c r="F18" s="33"/>
      <c r="G18" s="33"/>
      <c r="H18" s="33"/>
      <c r="I18" s="33"/>
      <c r="J18" s="26"/>
      <c r="K18" s="25"/>
      <c r="L18" s="25"/>
      <c r="M18" s="25"/>
      <c r="N18" s="25"/>
    </row>
    <row r="19" spans="1:14" ht="15.75" customHeight="1">
      <c r="A19" s="47">
        <v>13</v>
      </c>
      <c r="B19" s="47">
        <v>13</v>
      </c>
      <c r="C19" s="37" t="s">
        <v>644</v>
      </c>
      <c r="D19" s="26"/>
      <c r="E19" s="33"/>
      <c r="F19" s="33"/>
      <c r="G19" s="33"/>
      <c r="H19" s="33"/>
      <c r="I19" s="33"/>
      <c r="J19" s="26"/>
      <c r="K19" s="25"/>
      <c r="L19" s="25"/>
      <c r="M19" s="25"/>
      <c r="N19" s="25"/>
    </row>
    <row r="20" spans="1:14" ht="15.75" customHeight="1">
      <c r="A20" s="47">
        <v>14</v>
      </c>
      <c r="B20" s="47">
        <v>14</v>
      </c>
      <c r="C20" s="37" t="s">
        <v>645</v>
      </c>
      <c r="D20" s="26"/>
      <c r="E20" s="33"/>
      <c r="F20" s="33"/>
      <c r="G20" s="33"/>
      <c r="H20" s="33"/>
      <c r="I20" s="33"/>
      <c r="J20" s="26"/>
      <c r="K20" s="25"/>
      <c r="L20" s="25"/>
      <c r="M20" s="25"/>
      <c r="N20" s="25"/>
    </row>
    <row r="21" spans="1:14" ht="15.75" customHeight="1">
      <c r="A21" s="47">
        <v>15</v>
      </c>
      <c r="B21" s="47">
        <v>15</v>
      </c>
      <c r="C21" s="37" t="s">
        <v>646</v>
      </c>
      <c r="D21" s="26"/>
      <c r="E21" s="33"/>
      <c r="F21" s="33"/>
      <c r="G21" s="33"/>
      <c r="H21" s="33"/>
      <c r="I21" s="33"/>
      <c r="J21" s="26"/>
      <c r="K21" s="25"/>
      <c r="L21" s="25"/>
      <c r="M21" s="25"/>
      <c r="N21" s="25"/>
    </row>
    <row r="22" spans="1:14" ht="15.75" customHeight="1">
      <c r="A22" s="47">
        <v>16</v>
      </c>
      <c r="B22" s="47">
        <v>16</v>
      </c>
      <c r="C22" s="37" t="s">
        <v>647</v>
      </c>
      <c r="D22" s="26"/>
      <c r="E22" s="33"/>
      <c r="F22" s="33"/>
      <c r="G22" s="33"/>
      <c r="H22" s="33"/>
      <c r="I22" s="33"/>
      <c r="J22" s="26"/>
      <c r="K22" s="25"/>
      <c r="L22" s="25"/>
      <c r="M22" s="25"/>
      <c r="N22" s="25"/>
    </row>
    <row r="23" spans="1:14" ht="15.75" customHeight="1">
      <c r="A23" s="47">
        <v>17</v>
      </c>
      <c r="B23" s="47">
        <v>17</v>
      </c>
      <c r="C23" s="37" t="s">
        <v>648</v>
      </c>
      <c r="D23" s="26"/>
      <c r="E23" s="33"/>
      <c r="F23" s="33"/>
      <c r="G23" s="33"/>
      <c r="H23" s="33"/>
      <c r="I23" s="33"/>
      <c r="J23" s="26"/>
      <c r="K23" s="25"/>
      <c r="L23" s="25"/>
      <c r="M23" s="25"/>
      <c r="N23" s="25"/>
    </row>
    <row r="24" spans="1:14" ht="15.75" customHeight="1">
      <c r="A24" s="47">
        <v>18</v>
      </c>
      <c r="B24" s="47">
        <v>18</v>
      </c>
      <c r="C24" s="37" t="s">
        <v>649</v>
      </c>
      <c r="D24" s="26"/>
      <c r="E24" s="33"/>
      <c r="F24" s="33"/>
      <c r="G24" s="33"/>
      <c r="H24" s="33"/>
      <c r="I24" s="33"/>
      <c r="J24" s="26"/>
      <c r="K24" s="25"/>
      <c r="L24" s="25"/>
      <c r="M24" s="25"/>
      <c r="N24" s="25"/>
    </row>
    <row r="25" spans="1:14" ht="15.75" customHeight="1">
      <c r="A25" s="47">
        <v>19</v>
      </c>
      <c r="B25" s="47">
        <v>19</v>
      </c>
      <c r="C25" s="37" t="s">
        <v>650</v>
      </c>
      <c r="D25" s="26"/>
      <c r="E25" s="33"/>
      <c r="F25" s="33"/>
      <c r="G25" s="33"/>
      <c r="H25" s="33"/>
      <c r="I25" s="33"/>
      <c r="J25" s="26"/>
      <c r="K25" s="25"/>
      <c r="L25" s="25"/>
      <c r="M25" s="25"/>
      <c r="N25" s="25"/>
    </row>
    <row r="26" spans="1:14" ht="15.75" customHeight="1">
      <c r="A26" s="47">
        <v>20</v>
      </c>
      <c r="B26" s="47">
        <v>20</v>
      </c>
      <c r="C26" s="37" t="s">
        <v>651</v>
      </c>
      <c r="D26" s="26"/>
      <c r="E26" s="33"/>
      <c r="F26" s="33"/>
      <c r="G26" s="33"/>
      <c r="H26" s="33"/>
      <c r="I26" s="33"/>
      <c r="J26" s="26"/>
      <c r="K26" s="25"/>
      <c r="L26" s="25"/>
      <c r="M26" s="25"/>
      <c r="N26" s="25"/>
    </row>
    <row r="27" spans="1:14" ht="15.75" customHeight="1">
      <c r="A27" s="47">
        <v>21</v>
      </c>
      <c r="B27" s="47">
        <v>21</v>
      </c>
      <c r="C27" s="37" t="s">
        <v>652</v>
      </c>
      <c r="D27" s="26"/>
      <c r="E27" s="33"/>
      <c r="F27" s="33"/>
      <c r="G27" s="33"/>
      <c r="H27" s="33"/>
      <c r="I27" s="33"/>
      <c r="J27" s="26"/>
      <c r="K27" s="25"/>
      <c r="L27" s="25"/>
      <c r="M27" s="25"/>
      <c r="N27" s="25"/>
    </row>
    <row r="28" spans="1:14" ht="15.75" customHeight="1">
      <c r="A28" s="47">
        <v>22</v>
      </c>
      <c r="B28" s="47">
        <v>22</v>
      </c>
      <c r="C28" s="37" t="s">
        <v>653</v>
      </c>
      <c r="D28" s="26"/>
      <c r="E28" s="33"/>
      <c r="F28" s="33"/>
      <c r="G28" s="33"/>
      <c r="H28" s="33"/>
      <c r="I28" s="33"/>
      <c r="J28" s="26"/>
      <c r="K28" s="25"/>
      <c r="L28" s="25"/>
      <c r="M28" s="25"/>
      <c r="N28" s="25"/>
    </row>
    <row r="29" spans="1:14" ht="15.75" customHeight="1">
      <c r="A29" s="47">
        <v>23</v>
      </c>
      <c r="B29" s="47">
        <v>23</v>
      </c>
      <c r="C29" s="37" t="s">
        <v>654</v>
      </c>
      <c r="D29" s="26"/>
      <c r="E29" s="33"/>
      <c r="F29" s="33"/>
      <c r="G29" s="33"/>
      <c r="H29" s="33"/>
      <c r="I29" s="33"/>
      <c r="J29" s="26"/>
      <c r="K29" s="25"/>
      <c r="L29" s="25"/>
      <c r="M29" s="25"/>
      <c r="N29" s="25"/>
    </row>
    <row r="30" spans="1:14" ht="15.75" customHeight="1">
      <c r="A30" s="47">
        <v>24</v>
      </c>
      <c r="B30" s="47">
        <v>24</v>
      </c>
      <c r="C30" s="37" t="s">
        <v>655</v>
      </c>
      <c r="D30" s="26"/>
      <c r="E30" s="33"/>
      <c r="F30" s="33"/>
      <c r="G30" s="33"/>
      <c r="H30" s="33"/>
      <c r="I30" s="33"/>
      <c r="J30" s="26"/>
      <c r="K30" s="25"/>
      <c r="L30" s="25"/>
      <c r="M30" s="25"/>
      <c r="N30" s="25"/>
    </row>
    <row r="31" spans="1:14" ht="15.75" customHeight="1">
      <c r="A31" s="47">
        <v>25</v>
      </c>
      <c r="B31" s="47">
        <v>25</v>
      </c>
      <c r="C31" s="37" t="s">
        <v>656</v>
      </c>
      <c r="D31" s="26"/>
      <c r="E31" s="33"/>
      <c r="F31" s="33"/>
      <c r="G31" s="33"/>
      <c r="H31" s="33"/>
      <c r="I31" s="33"/>
      <c r="J31" s="26"/>
      <c r="K31" s="25"/>
      <c r="L31" s="25"/>
      <c r="M31" s="25"/>
      <c r="N31" s="25"/>
    </row>
    <row r="32" spans="1:14" ht="15.75" customHeight="1">
      <c r="A32" s="47">
        <v>26</v>
      </c>
      <c r="B32" s="47">
        <v>26</v>
      </c>
      <c r="C32" s="37" t="s">
        <v>657</v>
      </c>
      <c r="D32" s="26"/>
      <c r="E32" s="33"/>
      <c r="F32" s="33"/>
      <c r="G32" s="33"/>
      <c r="H32" s="33"/>
      <c r="I32" s="33"/>
      <c r="J32" s="26"/>
      <c r="K32" s="25"/>
      <c r="L32" s="25"/>
      <c r="M32" s="25"/>
      <c r="N32" s="25"/>
    </row>
    <row r="33" spans="1:14" ht="15.75" customHeight="1">
      <c r="A33" s="47">
        <v>27</v>
      </c>
      <c r="B33" s="47">
        <v>27</v>
      </c>
      <c r="C33" s="37" t="s">
        <v>658</v>
      </c>
      <c r="D33" s="26"/>
      <c r="E33" s="33"/>
      <c r="F33" s="33"/>
      <c r="G33" s="33"/>
      <c r="H33" s="33"/>
      <c r="I33" s="33"/>
      <c r="J33" s="26"/>
      <c r="K33" s="25"/>
      <c r="L33" s="25"/>
      <c r="M33" s="25"/>
      <c r="N33" s="25"/>
    </row>
    <row r="34" spans="1:14" ht="15.75" customHeight="1">
      <c r="A34" s="47">
        <v>28</v>
      </c>
      <c r="B34" s="47">
        <v>28</v>
      </c>
      <c r="C34" s="37" t="s">
        <v>659</v>
      </c>
      <c r="D34" s="26"/>
      <c r="E34" s="33"/>
      <c r="F34" s="33"/>
      <c r="G34" s="33"/>
      <c r="H34" s="33"/>
      <c r="I34" s="33"/>
      <c r="J34" s="26"/>
      <c r="K34" s="25"/>
      <c r="L34" s="25"/>
      <c r="M34" s="25"/>
      <c r="N34" s="25"/>
    </row>
    <row r="35" spans="1:14" ht="15.75" customHeight="1">
      <c r="A35" s="47">
        <v>29</v>
      </c>
      <c r="B35" s="47">
        <v>29</v>
      </c>
      <c r="C35" s="37" t="s">
        <v>660</v>
      </c>
      <c r="D35" s="26"/>
      <c r="E35" s="33"/>
      <c r="F35" s="118"/>
      <c r="G35" s="33"/>
      <c r="H35" s="33"/>
      <c r="I35" s="33"/>
      <c r="J35" s="26"/>
      <c r="K35" s="25"/>
      <c r="L35" s="25"/>
      <c r="M35" s="25"/>
      <c r="N35" s="25"/>
    </row>
    <row r="36" spans="1:14" ht="15.75" customHeight="1">
      <c r="A36" s="47">
        <v>30</v>
      </c>
      <c r="B36" s="47">
        <v>30</v>
      </c>
      <c r="C36" s="37" t="s">
        <v>661</v>
      </c>
      <c r="D36" s="26"/>
      <c r="E36" s="33"/>
      <c r="F36" s="33"/>
      <c r="G36" s="33"/>
      <c r="H36" s="33"/>
      <c r="I36" s="33"/>
      <c r="J36" s="26"/>
      <c r="K36" s="25"/>
      <c r="L36" s="25"/>
      <c r="M36" s="25"/>
      <c r="N36" s="25"/>
    </row>
    <row r="37" spans="1:14" ht="15.75" customHeight="1">
      <c r="A37" s="47">
        <v>31</v>
      </c>
      <c r="B37" s="47">
        <v>31</v>
      </c>
      <c r="C37" s="37" t="s">
        <v>662</v>
      </c>
      <c r="D37" s="26"/>
      <c r="E37" s="33"/>
      <c r="F37" s="33"/>
      <c r="G37" s="33"/>
      <c r="H37" s="33"/>
      <c r="I37" s="33"/>
      <c r="J37" s="26"/>
      <c r="K37" s="25"/>
      <c r="L37" s="25"/>
      <c r="M37" s="25"/>
      <c r="N37" s="25"/>
    </row>
    <row r="38" spans="1:14" ht="15.75" customHeight="1">
      <c r="A38" s="47">
        <v>32</v>
      </c>
      <c r="B38" s="47">
        <v>32</v>
      </c>
      <c r="C38" s="37" t="s">
        <v>663</v>
      </c>
      <c r="D38" s="26"/>
      <c r="E38" s="33"/>
      <c r="F38" s="33"/>
      <c r="G38" s="33"/>
      <c r="H38" s="33"/>
      <c r="I38" s="33"/>
      <c r="J38" s="26"/>
      <c r="K38" s="25"/>
      <c r="L38" s="25"/>
      <c r="M38" s="25"/>
      <c r="N38" s="25"/>
    </row>
    <row r="39" spans="1:14" ht="15.75" customHeight="1">
      <c r="A39" s="47">
        <v>33</v>
      </c>
      <c r="B39" s="47">
        <v>33</v>
      </c>
      <c r="C39" s="37" t="s">
        <v>664</v>
      </c>
      <c r="D39" s="26"/>
      <c r="E39" s="33"/>
      <c r="F39" s="33"/>
      <c r="G39" s="33"/>
      <c r="H39" s="33"/>
      <c r="I39" s="33"/>
      <c r="J39" s="26"/>
      <c r="K39" s="25"/>
      <c r="L39" s="25"/>
      <c r="M39" s="25"/>
      <c r="N39" s="25"/>
    </row>
    <row r="40" spans="1:14" ht="15.75" customHeight="1">
      <c r="A40" s="47">
        <v>34</v>
      </c>
      <c r="B40" s="47">
        <v>34</v>
      </c>
      <c r="C40" s="37" t="s">
        <v>665</v>
      </c>
      <c r="D40" s="26"/>
      <c r="E40" s="33"/>
      <c r="F40" s="33"/>
      <c r="G40" s="33"/>
      <c r="H40" s="33"/>
      <c r="I40" s="33"/>
      <c r="J40" s="26"/>
      <c r="K40" s="25"/>
      <c r="L40" s="25"/>
      <c r="M40" s="25"/>
      <c r="N40" s="25"/>
    </row>
    <row r="41" spans="1:14" ht="15.75" customHeight="1">
      <c r="A41" s="47">
        <v>35</v>
      </c>
      <c r="B41" s="47">
        <v>35</v>
      </c>
      <c r="C41" s="37" t="s">
        <v>666</v>
      </c>
      <c r="D41" s="26"/>
      <c r="E41" s="33"/>
      <c r="F41" s="33"/>
      <c r="G41" s="33"/>
      <c r="H41" s="33"/>
      <c r="I41" s="33"/>
      <c r="J41" s="26"/>
      <c r="K41" s="25"/>
      <c r="L41" s="25"/>
      <c r="M41" s="25"/>
      <c r="N41" s="25"/>
    </row>
    <row r="42" spans="1:14" ht="15.75" customHeight="1">
      <c r="A42" s="47">
        <v>36</v>
      </c>
      <c r="B42" s="47">
        <v>36</v>
      </c>
      <c r="C42" s="37" t="s">
        <v>219</v>
      </c>
      <c r="D42" s="26"/>
      <c r="E42" s="33"/>
      <c r="F42" s="33"/>
      <c r="G42" s="33"/>
      <c r="H42" s="33"/>
      <c r="I42" s="33"/>
      <c r="J42" s="26"/>
      <c r="K42" s="25"/>
      <c r="L42" s="25"/>
      <c r="M42" s="25"/>
      <c r="N42" s="25"/>
    </row>
    <row r="43" spans="1:14" ht="15.75" customHeight="1">
      <c r="A43" s="47">
        <v>37</v>
      </c>
      <c r="B43" s="47">
        <v>37</v>
      </c>
      <c r="C43" s="37" t="s">
        <v>667</v>
      </c>
      <c r="D43" s="26"/>
      <c r="E43" s="33"/>
      <c r="F43" s="33"/>
      <c r="G43" s="33"/>
      <c r="H43" s="33"/>
      <c r="I43" s="33"/>
      <c r="J43" s="26"/>
      <c r="K43" s="25"/>
      <c r="L43" s="25"/>
      <c r="M43" s="25"/>
      <c r="N43" s="25"/>
    </row>
    <row r="44" spans="1:14" ht="15.75" customHeight="1">
      <c r="A44" s="47">
        <v>38</v>
      </c>
      <c r="B44" s="47">
        <v>38</v>
      </c>
      <c r="C44" s="37" t="s">
        <v>668</v>
      </c>
      <c r="D44" s="26"/>
      <c r="E44" s="33"/>
      <c r="F44" s="33"/>
      <c r="G44" s="33"/>
      <c r="H44" s="33"/>
      <c r="I44" s="33"/>
      <c r="J44" s="26"/>
      <c r="K44" s="25"/>
      <c r="L44" s="25"/>
      <c r="M44" s="25"/>
      <c r="N44" s="25"/>
    </row>
    <row r="45" spans="1:14" ht="15.75" customHeight="1">
      <c r="A45" s="47">
        <v>39</v>
      </c>
      <c r="B45" s="47">
        <v>39</v>
      </c>
      <c r="C45" s="37" t="s">
        <v>669</v>
      </c>
      <c r="D45" s="26"/>
      <c r="E45" s="33"/>
      <c r="F45" s="33"/>
      <c r="G45" s="33"/>
      <c r="H45" s="33"/>
      <c r="I45" s="33"/>
      <c r="J45" s="26"/>
      <c r="K45" s="25"/>
      <c r="L45" s="25"/>
      <c r="M45" s="25"/>
      <c r="N45" s="25"/>
    </row>
    <row r="46" spans="1:14" ht="15.75" customHeight="1">
      <c r="A46" s="47">
        <v>40</v>
      </c>
      <c r="B46" s="47">
        <v>40</v>
      </c>
      <c r="C46" s="37" t="s">
        <v>670</v>
      </c>
      <c r="D46" s="26"/>
      <c r="E46" s="33"/>
      <c r="F46" s="33"/>
      <c r="G46" s="33"/>
      <c r="H46" s="33"/>
      <c r="I46" s="33"/>
      <c r="J46" s="79"/>
      <c r="K46" s="25"/>
      <c r="L46" s="25"/>
      <c r="M46" s="25"/>
      <c r="N46" s="25"/>
    </row>
    <row r="47" spans="1:14" ht="15.75" customHeight="1">
      <c r="A47" s="47">
        <v>41</v>
      </c>
      <c r="B47" s="47">
        <v>41</v>
      </c>
      <c r="C47" s="37" t="s">
        <v>671</v>
      </c>
      <c r="D47" s="26"/>
      <c r="E47" s="33"/>
      <c r="F47" s="33"/>
      <c r="G47" s="33"/>
      <c r="H47" s="33"/>
      <c r="I47" s="33"/>
      <c r="J47" s="26"/>
      <c r="K47" s="25"/>
      <c r="L47" s="25"/>
      <c r="M47" s="25"/>
      <c r="N47" s="25"/>
    </row>
    <row r="48" spans="1:14" ht="15.75" customHeight="1">
      <c r="A48" s="47">
        <v>42</v>
      </c>
      <c r="B48" s="47">
        <v>42</v>
      </c>
      <c r="C48" s="37" t="s">
        <v>672</v>
      </c>
      <c r="D48" s="26"/>
      <c r="E48" s="33"/>
      <c r="F48" s="33"/>
      <c r="G48" s="33"/>
      <c r="H48" s="33"/>
      <c r="I48" s="33"/>
      <c r="J48" s="26"/>
      <c r="K48" s="25"/>
      <c r="L48" s="25"/>
      <c r="M48" s="25"/>
      <c r="N48" s="25"/>
    </row>
    <row r="49" spans="1:14" ht="15.5">
      <c r="A49" s="47">
        <v>43</v>
      </c>
      <c r="B49" s="47">
        <v>43</v>
      </c>
      <c r="C49" s="37" t="s">
        <v>673</v>
      </c>
      <c r="D49" s="26"/>
      <c r="E49" s="33"/>
      <c r="F49" s="33"/>
      <c r="G49" s="33"/>
      <c r="H49" s="33"/>
      <c r="I49" s="33"/>
      <c r="J49" s="26"/>
      <c r="K49" s="25"/>
      <c r="L49" s="25"/>
      <c r="M49" s="25"/>
      <c r="N49" s="25"/>
    </row>
    <row r="50" spans="1:14" ht="15.75" customHeight="1">
      <c r="A50" s="47">
        <v>44</v>
      </c>
      <c r="B50" s="47">
        <v>44</v>
      </c>
      <c r="C50" s="37" t="s">
        <v>674</v>
      </c>
      <c r="D50" s="26"/>
      <c r="E50" s="33"/>
      <c r="F50" s="33"/>
      <c r="G50" s="33"/>
      <c r="H50" s="33"/>
      <c r="I50" s="33"/>
      <c r="J50" s="26"/>
      <c r="K50" s="25"/>
      <c r="L50" s="25"/>
      <c r="M50" s="25"/>
      <c r="N50" s="25"/>
    </row>
    <row r="51" spans="1:14" ht="15.75" customHeight="1">
      <c r="A51" s="47">
        <v>45</v>
      </c>
      <c r="B51" s="47">
        <v>45</v>
      </c>
      <c r="C51" s="37" t="s">
        <v>675</v>
      </c>
      <c r="D51" s="26"/>
      <c r="E51" s="33"/>
      <c r="F51" s="33"/>
      <c r="G51" s="33"/>
      <c r="H51" s="33"/>
      <c r="I51" s="33"/>
      <c r="J51" s="26"/>
      <c r="K51" s="25"/>
      <c r="L51" s="25"/>
      <c r="M51" s="25"/>
      <c r="N51" s="25"/>
    </row>
    <row r="52" spans="1:14" ht="15.75" customHeight="1">
      <c r="A52" s="88"/>
      <c r="B52" s="88"/>
    </row>
    <row r="53" spans="1:14" ht="15.75" customHeight="1"/>
    <row r="54" spans="1:14" ht="15.75" customHeight="1"/>
    <row r="55" spans="1:14" ht="15.75" customHeight="1"/>
    <row r="56" spans="1:14" ht="15.75" customHeight="1"/>
    <row r="57" spans="1:14" ht="15.75" customHeight="1"/>
    <row r="58" spans="1:14" ht="15.75" customHeight="1"/>
    <row r="59" spans="1:14" ht="15.75" customHeight="1"/>
    <row r="60" spans="1:14" ht="15.75" customHeight="1"/>
    <row r="61" spans="1:14" ht="15.75" customHeight="1"/>
    <row r="62" spans="1:14" ht="15.75" customHeight="1"/>
    <row r="63" spans="1:14" ht="15.75" customHeight="1"/>
    <row r="64" spans="1:1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K1"/>
    <mergeCell ref="A2:J2"/>
  </mergeCells>
  <printOptions horizontalCentered="1" gridLines="1"/>
  <pageMargins left="0.7" right="0.7" top="0.75" bottom="0.75" header="0" footer="0"/>
  <pageSetup paperSize="8" fitToWidth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Q986"/>
  <sheetViews>
    <sheetView workbookViewId="0"/>
  </sheetViews>
  <sheetFormatPr defaultColWidth="12.6328125" defaultRowHeight="15" customHeight="1"/>
  <cols>
    <col min="1" max="1" width="5.08984375" customWidth="1"/>
    <col min="2" max="2" width="5.90625" customWidth="1"/>
    <col min="3" max="3" width="19.26953125" customWidth="1"/>
    <col min="4" max="4" width="11" customWidth="1"/>
    <col min="5" max="5" width="10" customWidth="1"/>
    <col min="6" max="6" width="10.08984375" customWidth="1"/>
    <col min="13" max="13" width="7.26953125" customWidth="1"/>
    <col min="14" max="14" width="4.26953125" customWidth="1"/>
    <col min="15" max="15" width="4.08984375" customWidth="1"/>
    <col min="16" max="16" width="4.36328125" customWidth="1"/>
  </cols>
  <sheetData>
    <row r="1" spans="1:17" ht="33.5">
      <c r="A1" s="1"/>
      <c r="B1" s="153" t="s">
        <v>0</v>
      </c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2"/>
      <c r="N1" s="3"/>
      <c r="O1" s="3"/>
      <c r="P1" s="3"/>
      <c r="Q1" s="3"/>
    </row>
    <row r="2" spans="1:17" ht="21">
      <c r="A2" s="4"/>
      <c r="B2" s="155" t="s">
        <v>1</v>
      </c>
      <c r="C2" s="154"/>
      <c r="D2" s="154"/>
      <c r="E2" s="154"/>
      <c r="F2" s="154"/>
      <c r="G2" s="154"/>
      <c r="H2" s="154"/>
      <c r="I2" s="154"/>
      <c r="J2" s="154"/>
      <c r="K2" s="154"/>
      <c r="L2" s="156" t="s">
        <v>63</v>
      </c>
      <c r="M2" s="154"/>
      <c r="N2" s="3"/>
      <c r="O2" s="3"/>
      <c r="P2" s="3"/>
      <c r="Q2" s="6"/>
    </row>
    <row r="3" spans="1:17" ht="15.75" customHeight="1">
      <c r="A3" s="7" t="s">
        <v>3</v>
      </c>
      <c r="B3" s="8" t="s">
        <v>4</v>
      </c>
      <c r="C3" s="9" t="s">
        <v>5</v>
      </c>
      <c r="D3" s="10" t="s">
        <v>6</v>
      </c>
      <c r="E3" s="10" t="s">
        <v>7</v>
      </c>
      <c r="F3" s="10" t="s">
        <v>8</v>
      </c>
      <c r="G3" s="10" t="s">
        <v>9</v>
      </c>
      <c r="H3" s="10" t="s">
        <v>10</v>
      </c>
      <c r="I3" s="10" t="s">
        <v>11</v>
      </c>
      <c r="J3" s="10" t="s">
        <v>12</v>
      </c>
      <c r="K3" s="10" t="s">
        <v>13</v>
      </c>
      <c r="L3" s="10" t="s">
        <v>14</v>
      </c>
      <c r="M3" s="10" t="s">
        <v>15</v>
      </c>
      <c r="N3" s="3" t="s">
        <v>64</v>
      </c>
      <c r="O3" s="3"/>
      <c r="P3" s="3"/>
      <c r="Q3" s="3"/>
    </row>
    <row r="4" spans="1:17" ht="15.75" customHeight="1">
      <c r="A4" s="12"/>
      <c r="B4" s="13"/>
      <c r="C4" s="14" t="s">
        <v>17</v>
      </c>
      <c r="D4" s="15">
        <v>25</v>
      </c>
      <c r="E4" s="15">
        <v>50</v>
      </c>
      <c r="F4" s="15">
        <v>25</v>
      </c>
      <c r="G4" s="15">
        <v>50</v>
      </c>
      <c r="H4" s="15">
        <v>25</v>
      </c>
      <c r="I4" s="15">
        <v>50</v>
      </c>
      <c r="J4" s="15">
        <v>25</v>
      </c>
      <c r="K4" s="15">
        <v>25</v>
      </c>
      <c r="L4" s="15">
        <v>275</v>
      </c>
      <c r="M4" s="16"/>
      <c r="N4" s="3"/>
      <c r="O4" s="3"/>
      <c r="P4" s="3"/>
      <c r="Q4" s="3"/>
    </row>
    <row r="5" spans="1:17" ht="15.75" customHeight="1">
      <c r="A5" s="12"/>
      <c r="B5" s="13"/>
      <c r="C5" s="18" t="s">
        <v>18</v>
      </c>
      <c r="D5" s="19" t="s">
        <v>19</v>
      </c>
      <c r="E5" s="19" t="s">
        <v>19</v>
      </c>
      <c r="F5" s="19" t="s">
        <v>19</v>
      </c>
      <c r="G5" s="19" t="s">
        <v>19</v>
      </c>
      <c r="H5" s="19" t="s">
        <v>19</v>
      </c>
      <c r="I5" s="19" t="s">
        <v>19</v>
      </c>
      <c r="J5" s="19" t="s">
        <v>19</v>
      </c>
      <c r="K5" s="19" t="s">
        <v>19</v>
      </c>
      <c r="L5" s="19" t="s">
        <v>19</v>
      </c>
      <c r="M5" s="20"/>
      <c r="N5" s="3"/>
      <c r="O5" s="3"/>
      <c r="P5" s="3"/>
      <c r="Q5" s="3"/>
    </row>
    <row r="6" spans="1:17" ht="15.75" customHeight="1">
      <c r="A6" s="3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3"/>
      <c r="O6" s="3"/>
      <c r="P6" s="3"/>
      <c r="Q6" s="3"/>
    </row>
    <row r="7" spans="1:17" ht="15.75" customHeight="1">
      <c r="A7" s="47">
        <v>1</v>
      </c>
      <c r="B7" s="47">
        <v>1</v>
      </c>
      <c r="C7" s="37" t="s">
        <v>65</v>
      </c>
      <c r="D7" s="26">
        <v>24</v>
      </c>
      <c r="E7" s="26">
        <v>48</v>
      </c>
      <c r="F7" s="26">
        <v>25</v>
      </c>
      <c r="G7" s="27">
        <v>48</v>
      </c>
      <c r="H7" s="26">
        <v>24</v>
      </c>
      <c r="I7" s="26">
        <v>49</v>
      </c>
      <c r="J7" s="26">
        <v>25</v>
      </c>
      <c r="K7" s="26">
        <v>25</v>
      </c>
      <c r="L7" s="25">
        <f t="shared" ref="L7:L38" si="0">SUM(D7:K7)</f>
        <v>268</v>
      </c>
      <c r="M7" s="26">
        <v>53</v>
      </c>
      <c r="N7" s="29">
        <f t="shared" ref="N7:N38" si="1">L7/275*100</f>
        <v>97.454545454545453</v>
      </c>
      <c r="O7" s="3"/>
      <c r="P7" s="3"/>
      <c r="Q7" s="3"/>
    </row>
    <row r="8" spans="1:17" ht="15.75" customHeight="1">
      <c r="A8" s="47">
        <v>2</v>
      </c>
      <c r="B8" s="47">
        <v>2</v>
      </c>
      <c r="C8" s="37" t="s">
        <v>66</v>
      </c>
      <c r="D8" s="33">
        <v>24</v>
      </c>
      <c r="E8" s="33">
        <v>48</v>
      </c>
      <c r="F8" s="33">
        <v>25</v>
      </c>
      <c r="G8" s="34">
        <v>48.5</v>
      </c>
      <c r="H8" s="33">
        <v>22</v>
      </c>
      <c r="I8" s="33">
        <v>47.5</v>
      </c>
      <c r="J8" s="33">
        <v>25</v>
      </c>
      <c r="K8" s="33">
        <v>23</v>
      </c>
      <c r="L8" s="25">
        <f t="shared" si="0"/>
        <v>263</v>
      </c>
      <c r="M8" s="33">
        <v>51</v>
      </c>
      <c r="N8" s="29">
        <f t="shared" si="1"/>
        <v>95.63636363636364</v>
      </c>
      <c r="O8" s="3"/>
      <c r="P8" s="3"/>
      <c r="Q8" s="3"/>
    </row>
    <row r="9" spans="1:17" ht="15.75" customHeight="1">
      <c r="A9" s="47">
        <v>3</v>
      </c>
      <c r="B9" s="47">
        <v>3</v>
      </c>
      <c r="C9" s="37" t="s">
        <v>67</v>
      </c>
      <c r="D9" s="33">
        <v>25</v>
      </c>
      <c r="E9" s="33">
        <v>44</v>
      </c>
      <c r="F9" s="33">
        <v>25</v>
      </c>
      <c r="G9" s="34">
        <v>49</v>
      </c>
      <c r="H9" s="33">
        <v>24</v>
      </c>
      <c r="I9" s="33">
        <v>45</v>
      </c>
      <c r="J9" s="33">
        <v>25</v>
      </c>
      <c r="K9" s="33">
        <v>24</v>
      </c>
      <c r="L9" s="25">
        <f t="shared" si="0"/>
        <v>261</v>
      </c>
      <c r="M9" s="33">
        <v>55</v>
      </c>
      <c r="N9" s="29">
        <f t="shared" si="1"/>
        <v>94.909090909090907</v>
      </c>
      <c r="O9" s="3"/>
      <c r="P9" s="3"/>
      <c r="Q9" s="3"/>
    </row>
    <row r="10" spans="1:17" ht="15.75" customHeight="1">
      <c r="A10" s="47">
        <v>4</v>
      </c>
      <c r="B10" s="47">
        <v>4</v>
      </c>
      <c r="C10" s="48" t="s">
        <v>68</v>
      </c>
      <c r="D10" s="33">
        <v>23</v>
      </c>
      <c r="E10" s="33">
        <v>48</v>
      </c>
      <c r="F10" s="33">
        <v>17</v>
      </c>
      <c r="G10" s="34">
        <v>46</v>
      </c>
      <c r="H10" s="33">
        <v>25</v>
      </c>
      <c r="I10" s="33">
        <v>44</v>
      </c>
      <c r="J10" s="33">
        <v>24</v>
      </c>
      <c r="K10" s="33">
        <v>23</v>
      </c>
      <c r="L10" s="25">
        <f t="shared" si="0"/>
        <v>250</v>
      </c>
      <c r="M10" s="33">
        <v>48</v>
      </c>
      <c r="N10" s="29">
        <f t="shared" si="1"/>
        <v>90.909090909090907</v>
      </c>
      <c r="O10" s="3"/>
      <c r="P10" s="3"/>
      <c r="Q10" s="3"/>
    </row>
    <row r="11" spans="1:17" ht="15.75" customHeight="1">
      <c r="A11" s="47">
        <v>5</v>
      </c>
      <c r="B11" s="47">
        <v>5</v>
      </c>
      <c r="C11" s="37" t="s">
        <v>69</v>
      </c>
      <c r="D11" s="33" t="s">
        <v>25</v>
      </c>
      <c r="E11" s="33" t="s">
        <v>25</v>
      </c>
      <c r="F11" s="33" t="s">
        <v>25</v>
      </c>
      <c r="G11" s="33" t="s">
        <v>25</v>
      </c>
      <c r="H11" s="33" t="s">
        <v>25</v>
      </c>
      <c r="I11" s="33" t="s">
        <v>25</v>
      </c>
      <c r="J11" s="33" t="s">
        <v>25</v>
      </c>
      <c r="K11" s="33" t="s">
        <v>25</v>
      </c>
      <c r="L11" s="25">
        <f t="shared" si="0"/>
        <v>0</v>
      </c>
      <c r="M11" s="33" t="s">
        <v>25</v>
      </c>
      <c r="N11" s="29">
        <f t="shared" si="1"/>
        <v>0</v>
      </c>
      <c r="O11" s="3"/>
      <c r="P11" s="3"/>
      <c r="Q11" s="3"/>
    </row>
    <row r="12" spans="1:17" ht="15.75" customHeight="1">
      <c r="A12" s="47">
        <v>6</v>
      </c>
      <c r="B12" s="47">
        <v>6</v>
      </c>
      <c r="C12" s="48" t="s">
        <v>70</v>
      </c>
      <c r="D12" s="33">
        <v>25</v>
      </c>
      <c r="E12" s="33">
        <v>50</v>
      </c>
      <c r="F12" s="33">
        <v>20</v>
      </c>
      <c r="G12" s="34">
        <v>49</v>
      </c>
      <c r="H12" s="33">
        <v>24</v>
      </c>
      <c r="I12" s="33">
        <v>48</v>
      </c>
      <c r="J12" s="33">
        <v>25</v>
      </c>
      <c r="K12" s="33">
        <v>22</v>
      </c>
      <c r="L12" s="25">
        <f t="shared" si="0"/>
        <v>263</v>
      </c>
      <c r="M12" s="33">
        <v>51</v>
      </c>
      <c r="N12" s="29">
        <f t="shared" si="1"/>
        <v>95.63636363636364</v>
      </c>
      <c r="O12" s="3"/>
      <c r="P12" s="3"/>
      <c r="Q12" s="3"/>
    </row>
    <row r="13" spans="1:17" ht="15.75" customHeight="1">
      <c r="A13" s="47">
        <v>7</v>
      </c>
      <c r="B13" s="47">
        <v>7</v>
      </c>
      <c r="C13" s="37" t="s">
        <v>71</v>
      </c>
      <c r="D13" s="33">
        <v>23</v>
      </c>
      <c r="E13" s="33">
        <v>50</v>
      </c>
      <c r="F13" s="33">
        <v>16</v>
      </c>
      <c r="G13" s="34">
        <v>49.5</v>
      </c>
      <c r="H13" s="33">
        <v>24</v>
      </c>
      <c r="I13" s="33">
        <v>47.5</v>
      </c>
      <c r="J13" s="33">
        <v>24</v>
      </c>
      <c r="K13" s="33">
        <v>23</v>
      </c>
      <c r="L13" s="25">
        <f t="shared" si="0"/>
        <v>257</v>
      </c>
      <c r="M13" s="33">
        <v>48</v>
      </c>
      <c r="N13" s="29">
        <f t="shared" si="1"/>
        <v>93.454545454545453</v>
      </c>
      <c r="O13" s="3"/>
      <c r="P13" s="3"/>
      <c r="Q13" s="3"/>
    </row>
    <row r="14" spans="1:17" ht="15.75" customHeight="1">
      <c r="A14" s="47">
        <v>8</v>
      </c>
      <c r="B14" s="47">
        <v>8</v>
      </c>
      <c r="C14" s="48" t="s">
        <v>72</v>
      </c>
      <c r="D14" s="33">
        <v>23</v>
      </c>
      <c r="E14" s="33">
        <v>48</v>
      </c>
      <c r="F14" s="33">
        <v>15</v>
      </c>
      <c r="G14" s="34">
        <v>38</v>
      </c>
      <c r="H14" s="33">
        <v>20</v>
      </c>
      <c r="I14" s="33">
        <v>47</v>
      </c>
      <c r="J14" s="33">
        <v>23</v>
      </c>
      <c r="K14" s="33">
        <v>23</v>
      </c>
      <c r="L14" s="25">
        <f t="shared" si="0"/>
        <v>237</v>
      </c>
      <c r="M14" s="33">
        <v>52</v>
      </c>
      <c r="N14" s="29">
        <f t="shared" si="1"/>
        <v>86.181818181818187</v>
      </c>
      <c r="O14" s="3"/>
      <c r="P14" s="3"/>
      <c r="Q14" s="3"/>
    </row>
    <row r="15" spans="1:17" ht="15.75" customHeight="1">
      <c r="A15" s="47">
        <v>9</v>
      </c>
      <c r="B15" s="47">
        <v>9</v>
      </c>
      <c r="C15" s="48" t="s">
        <v>73</v>
      </c>
      <c r="D15" s="33">
        <v>23</v>
      </c>
      <c r="E15" s="33">
        <v>45</v>
      </c>
      <c r="F15" s="33">
        <v>24</v>
      </c>
      <c r="G15" s="34">
        <v>48.5</v>
      </c>
      <c r="H15" s="33">
        <v>20</v>
      </c>
      <c r="I15" s="33">
        <v>47</v>
      </c>
      <c r="J15" s="33">
        <v>23</v>
      </c>
      <c r="K15" s="33">
        <v>22</v>
      </c>
      <c r="L15" s="25">
        <f t="shared" si="0"/>
        <v>252.5</v>
      </c>
      <c r="M15" s="33">
        <v>46</v>
      </c>
      <c r="N15" s="29">
        <f t="shared" si="1"/>
        <v>91.818181818181827</v>
      </c>
      <c r="O15" s="3"/>
      <c r="P15" s="3"/>
      <c r="Q15" s="3"/>
    </row>
    <row r="16" spans="1:17" ht="15.75" customHeight="1">
      <c r="A16" s="47">
        <v>10</v>
      </c>
      <c r="B16" s="47">
        <v>10</v>
      </c>
      <c r="C16" s="48" t="s">
        <v>74</v>
      </c>
      <c r="D16" s="33" t="s">
        <v>25</v>
      </c>
      <c r="E16" s="33" t="s">
        <v>25</v>
      </c>
      <c r="F16" s="33" t="s">
        <v>25</v>
      </c>
      <c r="G16" s="33" t="s">
        <v>25</v>
      </c>
      <c r="H16" s="33" t="s">
        <v>25</v>
      </c>
      <c r="I16" s="33" t="s">
        <v>25</v>
      </c>
      <c r="J16" s="33" t="s">
        <v>25</v>
      </c>
      <c r="K16" s="33" t="s">
        <v>25</v>
      </c>
      <c r="L16" s="25">
        <f t="shared" si="0"/>
        <v>0</v>
      </c>
      <c r="M16" s="33" t="s">
        <v>25</v>
      </c>
      <c r="N16" s="29">
        <f t="shared" si="1"/>
        <v>0</v>
      </c>
      <c r="O16" s="3"/>
      <c r="P16" s="3"/>
      <c r="Q16" s="3"/>
    </row>
    <row r="17" spans="1:17" ht="15.75" customHeight="1">
      <c r="A17" s="47">
        <v>11</v>
      </c>
      <c r="B17" s="47">
        <v>11</v>
      </c>
      <c r="C17" s="48" t="s">
        <v>75</v>
      </c>
      <c r="D17" s="33">
        <v>25</v>
      </c>
      <c r="E17" s="33">
        <v>50</v>
      </c>
      <c r="F17" s="33">
        <v>25</v>
      </c>
      <c r="G17" s="34">
        <v>49.5</v>
      </c>
      <c r="H17" s="33">
        <v>25</v>
      </c>
      <c r="I17" s="33">
        <v>46</v>
      </c>
      <c r="J17" s="33">
        <v>25</v>
      </c>
      <c r="K17" s="33">
        <v>23</v>
      </c>
      <c r="L17" s="25">
        <f t="shared" si="0"/>
        <v>268.5</v>
      </c>
      <c r="M17" s="33">
        <v>57</v>
      </c>
      <c r="N17" s="29">
        <f t="shared" si="1"/>
        <v>97.636363636363626</v>
      </c>
      <c r="O17" s="3"/>
      <c r="P17" s="3"/>
      <c r="Q17" s="3"/>
    </row>
    <row r="18" spans="1:17" ht="15.75" customHeight="1">
      <c r="A18" s="47">
        <v>12</v>
      </c>
      <c r="B18" s="47">
        <v>12</v>
      </c>
      <c r="C18" s="37" t="s">
        <v>76</v>
      </c>
      <c r="D18" s="33">
        <v>25</v>
      </c>
      <c r="E18" s="33">
        <v>47</v>
      </c>
      <c r="F18" s="33">
        <v>25</v>
      </c>
      <c r="G18" s="34">
        <v>49</v>
      </c>
      <c r="H18" s="33">
        <v>25</v>
      </c>
      <c r="I18" s="33">
        <v>30</v>
      </c>
      <c r="J18" s="33">
        <v>25</v>
      </c>
      <c r="K18" s="33">
        <v>24</v>
      </c>
      <c r="L18" s="25">
        <f t="shared" si="0"/>
        <v>250</v>
      </c>
      <c r="M18" s="33">
        <v>48</v>
      </c>
      <c r="N18" s="29">
        <f t="shared" si="1"/>
        <v>90.909090909090907</v>
      </c>
      <c r="O18" s="3"/>
      <c r="P18" s="3"/>
      <c r="Q18" s="3"/>
    </row>
    <row r="19" spans="1:17" ht="15.75" customHeight="1">
      <c r="A19" s="47">
        <v>13</v>
      </c>
      <c r="B19" s="47">
        <v>13</v>
      </c>
      <c r="C19" s="48" t="s">
        <v>77</v>
      </c>
      <c r="D19" s="33">
        <v>23</v>
      </c>
      <c r="E19" s="33">
        <v>34</v>
      </c>
      <c r="F19" s="33">
        <v>15</v>
      </c>
      <c r="G19" s="34">
        <v>34</v>
      </c>
      <c r="H19" s="33">
        <v>20</v>
      </c>
      <c r="I19" s="33">
        <v>48</v>
      </c>
      <c r="J19" s="33">
        <v>25</v>
      </c>
      <c r="K19" s="33">
        <v>24</v>
      </c>
      <c r="L19" s="25">
        <f t="shared" si="0"/>
        <v>223</v>
      </c>
      <c r="M19" s="33">
        <v>52</v>
      </c>
      <c r="N19" s="29">
        <f t="shared" si="1"/>
        <v>81.090909090909093</v>
      </c>
      <c r="O19" s="3"/>
      <c r="P19" s="3"/>
      <c r="Q19" s="3"/>
    </row>
    <row r="20" spans="1:17" ht="15.75" customHeight="1">
      <c r="A20" s="47">
        <v>14</v>
      </c>
      <c r="B20" s="47">
        <v>14</v>
      </c>
      <c r="C20" s="48" t="s">
        <v>78</v>
      </c>
      <c r="D20" s="33">
        <v>22</v>
      </c>
      <c r="E20" s="33">
        <v>39</v>
      </c>
      <c r="F20" s="33">
        <v>23</v>
      </c>
      <c r="G20" s="34">
        <v>35</v>
      </c>
      <c r="H20" s="33">
        <v>21</v>
      </c>
      <c r="I20" s="33">
        <v>43</v>
      </c>
      <c r="J20" s="33">
        <v>22</v>
      </c>
      <c r="K20" s="33">
        <v>24</v>
      </c>
      <c r="L20" s="25">
        <f t="shared" si="0"/>
        <v>229</v>
      </c>
      <c r="M20" s="33">
        <v>30</v>
      </c>
      <c r="N20" s="29">
        <f t="shared" si="1"/>
        <v>83.27272727272728</v>
      </c>
      <c r="O20" s="3"/>
      <c r="P20" s="3"/>
      <c r="Q20" s="3"/>
    </row>
    <row r="21" spans="1:17" ht="15.75" customHeight="1">
      <c r="A21" s="47">
        <v>15</v>
      </c>
      <c r="B21" s="47">
        <v>15</v>
      </c>
      <c r="C21" s="37" t="s">
        <v>79</v>
      </c>
      <c r="D21" s="33">
        <v>25</v>
      </c>
      <c r="E21" s="33">
        <v>48</v>
      </c>
      <c r="F21" s="33">
        <v>25</v>
      </c>
      <c r="G21" s="34">
        <v>49.5</v>
      </c>
      <c r="H21" s="33">
        <v>25</v>
      </c>
      <c r="I21" s="33">
        <v>49</v>
      </c>
      <c r="J21" s="33">
        <v>25</v>
      </c>
      <c r="K21" s="33">
        <v>23</v>
      </c>
      <c r="L21" s="25">
        <f t="shared" si="0"/>
        <v>269.5</v>
      </c>
      <c r="M21" s="33">
        <v>50</v>
      </c>
      <c r="N21" s="29">
        <f t="shared" si="1"/>
        <v>98</v>
      </c>
      <c r="O21" s="3"/>
      <c r="P21" s="3"/>
      <c r="Q21" s="3"/>
    </row>
    <row r="22" spans="1:17" ht="15.75" customHeight="1">
      <c r="A22" s="47">
        <v>16</v>
      </c>
      <c r="B22" s="47">
        <v>16</v>
      </c>
      <c r="C22" s="37" t="s">
        <v>80</v>
      </c>
      <c r="D22" s="33">
        <v>23</v>
      </c>
      <c r="E22" s="33">
        <v>38</v>
      </c>
      <c r="F22" s="33">
        <v>18</v>
      </c>
      <c r="G22" s="34">
        <v>49</v>
      </c>
      <c r="H22" s="33">
        <v>21</v>
      </c>
      <c r="I22" s="33">
        <v>46.5</v>
      </c>
      <c r="J22" s="33">
        <v>24</v>
      </c>
      <c r="K22" s="33">
        <v>25</v>
      </c>
      <c r="L22" s="25">
        <f t="shared" si="0"/>
        <v>244.5</v>
      </c>
      <c r="M22" s="33">
        <v>46</v>
      </c>
      <c r="N22" s="29">
        <f t="shared" si="1"/>
        <v>88.909090909090907</v>
      </c>
      <c r="O22" s="3"/>
      <c r="P22" s="3"/>
      <c r="Q22" s="3"/>
    </row>
    <row r="23" spans="1:17" ht="15.75" customHeight="1">
      <c r="A23" s="47">
        <v>17</v>
      </c>
      <c r="B23" s="47">
        <v>17</v>
      </c>
      <c r="C23" s="49" t="s">
        <v>81</v>
      </c>
      <c r="D23" s="33">
        <v>16</v>
      </c>
      <c r="E23" s="33">
        <v>44</v>
      </c>
      <c r="F23" s="33">
        <v>18</v>
      </c>
      <c r="G23" s="34">
        <v>48</v>
      </c>
      <c r="H23" s="33">
        <v>21</v>
      </c>
      <c r="I23" s="33">
        <v>47</v>
      </c>
      <c r="J23" s="33">
        <v>22</v>
      </c>
      <c r="K23" s="33">
        <v>23</v>
      </c>
      <c r="L23" s="25">
        <f t="shared" si="0"/>
        <v>239</v>
      </c>
      <c r="M23" s="33">
        <v>48</v>
      </c>
      <c r="N23" s="29">
        <f t="shared" si="1"/>
        <v>86.909090909090907</v>
      </c>
      <c r="O23" s="3"/>
      <c r="P23" s="3"/>
      <c r="Q23" s="3"/>
    </row>
    <row r="24" spans="1:17" ht="15.75" customHeight="1">
      <c r="A24" s="47">
        <v>18</v>
      </c>
      <c r="B24" s="47">
        <v>18</v>
      </c>
      <c r="C24" s="37" t="s">
        <v>82</v>
      </c>
      <c r="D24" s="33">
        <v>25</v>
      </c>
      <c r="E24" s="33">
        <v>45</v>
      </c>
      <c r="F24" s="33">
        <v>25</v>
      </c>
      <c r="G24" s="34">
        <v>49.5</v>
      </c>
      <c r="H24" s="33">
        <v>25</v>
      </c>
      <c r="I24" s="33">
        <v>48</v>
      </c>
      <c r="J24" s="33">
        <v>25</v>
      </c>
      <c r="K24" s="33">
        <v>24</v>
      </c>
      <c r="L24" s="25">
        <f t="shared" si="0"/>
        <v>266.5</v>
      </c>
      <c r="M24" s="33">
        <v>55</v>
      </c>
      <c r="N24" s="29">
        <f t="shared" si="1"/>
        <v>96.909090909090907</v>
      </c>
      <c r="O24" s="3"/>
      <c r="P24" s="3"/>
      <c r="Q24" s="3"/>
    </row>
    <row r="25" spans="1:17" ht="15.75" customHeight="1">
      <c r="A25" s="47">
        <v>19</v>
      </c>
      <c r="B25" s="47">
        <v>19</v>
      </c>
      <c r="C25" s="37" t="s">
        <v>83</v>
      </c>
      <c r="D25" s="33">
        <v>22</v>
      </c>
      <c r="E25" s="33">
        <v>45</v>
      </c>
      <c r="F25" s="33">
        <v>19</v>
      </c>
      <c r="G25" s="34">
        <v>28</v>
      </c>
      <c r="H25" s="33">
        <v>23</v>
      </c>
      <c r="I25" s="33">
        <v>48</v>
      </c>
      <c r="J25" s="33">
        <v>24</v>
      </c>
      <c r="K25" s="33">
        <v>24</v>
      </c>
      <c r="L25" s="25">
        <f t="shared" si="0"/>
        <v>233</v>
      </c>
      <c r="M25" s="33">
        <v>55</v>
      </c>
      <c r="N25" s="29">
        <f t="shared" si="1"/>
        <v>84.727272727272734</v>
      </c>
      <c r="O25" s="3"/>
      <c r="P25" s="3"/>
      <c r="Q25" s="3"/>
    </row>
    <row r="26" spans="1:17" ht="15.75" customHeight="1">
      <c r="A26" s="47">
        <v>20</v>
      </c>
      <c r="B26" s="47">
        <v>20</v>
      </c>
      <c r="C26" s="48" t="s">
        <v>84</v>
      </c>
      <c r="D26" s="33">
        <v>25</v>
      </c>
      <c r="E26" s="33">
        <v>50</v>
      </c>
      <c r="F26" s="33">
        <v>25</v>
      </c>
      <c r="G26" s="34">
        <v>49.5</v>
      </c>
      <c r="H26" s="33">
        <v>25</v>
      </c>
      <c r="I26" s="33">
        <v>46.5</v>
      </c>
      <c r="J26" s="33">
        <v>25</v>
      </c>
      <c r="K26" s="33">
        <v>23</v>
      </c>
      <c r="L26" s="25">
        <f t="shared" si="0"/>
        <v>269</v>
      </c>
      <c r="M26" s="33">
        <v>57</v>
      </c>
      <c r="N26" s="29">
        <f t="shared" si="1"/>
        <v>97.818181818181813</v>
      </c>
      <c r="O26" s="3"/>
      <c r="P26" s="3"/>
      <c r="Q26" s="3"/>
    </row>
    <row r="27" spans="1:17" ht="15.75" customHeight="1">
      <c r="A27" s="47">
        <v>21</v>
      </c>
      <c r="B27" s="47">
        <v>21</v>
      </c>
      <c r="C27" s="37" t="s">
        <v>85</v>
      </c>
      <c r="D27" s="33">
        <v>15</v>
      </c>
      <c r="E27" s="33">
        <v>43</v>
      </c>
      <c r="F27" s="33">
        <v>2</v>
      </c>
      <c r="G27" s="34">
        <v>45.5</v>
      </c>
      <c r="H27" s="33">
        <v>19</v>
      </c>
      <c r="I27" s="33">
        <v>42</v>
      </c>
      <c r="J27" s="33">
        <v>23</v>
      </c>
      <c r="K27" s="33">
        <v>22</v>
      </c>
      <c r="L27" s="25">
        <f t="shared" si="0"/>
        <v>211.5</v>
      </c>
      <c r="M27" s="33">
        <v>50</v>
      </c>
      <c r="N27" s="29">
        <f t="shared" si="1"/>
        <v>76.909090909090907</v>
      </c>
      <c r="O27" s="3"/>
      <c r="P27" s="3"/>
      <c r="Q27" s="3"/>
    </row>
    <row r="28" spans="1:17" ht="15.75" customHeight="1">
      <c r="A28" s="47">
        <v>22</v>
      </c>
      <c r="B28" s="47">
        <v>22</v>
      </c>
      <c r="C28" s="37" t="s">
        <v>86</v>
      </c>
      <c r="D28" s="33">
        <v>25</v>
      </c>
      <c r="E28" s="33">
        <v>47</v>
      </c>
      <c r="F28" s="33">
        <v>25</v>
      </c>
      <c r="G28" s="34">
        <v>48.5</v>
      </c>
      <c r="H28" s="33">
        <v>24</v>
      </c>
      <c r="I28" s="33">
        <v>22</v>
      </c>
      <c r="J28" s="33">
        <v>25</v>
      </c>
      <c r="K28" s="33">
        <v>24</v>
      </c>
      <c r="L28" s="25">
        <f t="shared" si="0"/>
        <v>240.5</v>
      </c>
      <c r="M28" s="33">
        <v>43</v>
      </c>
      <c r="N28" s="29">
        <f t="shared" si="1"/>
        <v>87.454545454545453</v>
      </c>
      <c r="O28" s="3"/>
      <c r="P28" s="3"/>
      <c r="Q28" s="3"/>
    </row>
    <row r="29" spans="1:17" ht="15.75" customHeight="1">
      <c r="A29" s="47">
        <v>23</v>
      </c>
      <c r="B29" s="47">
        <v>23</v>
      </c>
      <c r="C29" s="37" t="s">
        <v>87</v>
      </c>
      <c r="D29" s="33">
        <v>5</v>
      </c>
      <c r="E29" s="33">
        <v>5</v>
      </c>
      <c r="F29" s="33">
        <v>5</v>
      </c>
      <c r="G29" s="34">
        <v>6</v>
      </c>
      <c r="H29" s="33">
        <v>18</v>
      </c>
      <c r="I29" s="33">
        <v>5</v>
      </c>
      <c r="J29" s="33">
        <v>11</v>
      </c>
      <c r="K29" s="33">
        <v>10</v>
      </c>
      <c r="L29" s="25">
        <f t="shared" si="0"/>
        <v>65</v>
      </c>
      <c r="M29" s="33">
        <v>49</v>
      </c>
      <c r="N29" s="29">
        <f t="shared" si="1"/>
        <v>23.636363636363637</v>
      </c>
      <c r="O29" s="3"/>
      <c r="P29" s="3"/>
      <c r="Q29" s="3"/>
    </row>
    <row r="30" spans="1:17" ht="15.75" customHeight="1">
      <c r="A30" s="47">
        <v>24</v>
      </c>
      <c r="B30" s="47">
        <v>24</v>
      </c>
      <c r="C30" s="37" t="s">
        <v>88</v>
      </c>
      <c r="D30" s="33">
        <v>23</v>
      </c>
      <c r="E30" s="33">
        <v>48</v>
      </c>
      <c r="F30" s="33">
        <v>24</v>
      </c>
      <c r="G30" s="34">
        <v>49.5</v>
      </c>
      <c r="H30" s="33">
        <v>24</v>
      </c>
      <c r="I30" s="33">
        <v>45.5</v>
      </c>
      <c r="J30" s="33">
        <v>24</v>
      </c>
      <c r="K30" s="33">
        <v>23</v>
      </c>
      <c r="L30" s="25">
        <f t="shared" si="0"/>
        <v>261</v>
      </c>
      <c r="M30" s="33">
        <v>51</v>
      </c>
      <c r="N30" s="29">
        <f t="shared" si="1"/>
        <v>94.909090909090907</v>
      </c>
      <c r="O30" s="3"/>
      <c r="P30" s="3"/>
      <c r="Q30" s="3"/>
    </row>
    <row r="31" spans="1:17" ht="15.75" customHeight="1">
      <c r="A31" s="47">
        <v>25</v>
      </c>
      <c r="B31" s="47">
        <v>25</v>
      </c>
      <c r="C31" s="37" t="s">
        <v>89</v>
      </c>
      <c r="D31" s="33" t="s">
        <v>25</v>
      </c>
      <c r="E31" s="33" t="s">
        <v>25</v>
      </c>
      <c r="F31" s="33" t="s">
        <v>25</v>
      </c>
      <c r="G31" s="33" t="s">
        <v>25</v>
      </c>
      <c r="H31" s="33" t="s">
        <v>25</v>
      </c>
      <c r="I31" s="33" t="s">
        <v>25</v>
      </c>
      <c r="J31" s="33" t="s">
        <v>25</v>
      </c>
      <c r="K31" s="33" t="s">
        <v>25</v>
      </c>
      <c r="L31" s="25">
        <f t="shared" si="0"/>
        <v>0</v>
      </c>
      <c r="M31" s="33" t="s">
        <v>25</v>
      </c>
      <c r="N31" s="29">
        <f t="shared" si="1"/>
        <v>0</v>
      </c>
      <c r="O31" s="3"/>
      <c r="P31" s="3"/>
      <c r="Q31" s="3"/>
    </row>
    <row r="32" spans="1:17" ht="15.75" customHeight="1">
      <c r="A32" s="47">
        <v>26</v>
      </c>
      <c r="B32" s="47">
        <v>26</v>
      </c>
      <c r="C32" s="37" t="s">
        <v>90</v>
      </c>
      <c r="D32" s="50">
        <v>25</v>
      </c>
      <c r="E32" s="50">
        <v>50</v>
      </c>
      <c r="F32" s="50">
        <v>25</v>
      </c>
      <c r="G32" s="51">
        <v>49.5</v>
      </c>
      <c r="H32" s="50">
        <v>25</v>
      </c>
      <c r="I32" s="50">
        <v>49.5</v>
      </c>
      <c r="J32" s="50">
        <v>23</v>
      </c>
      <c r="K32" s="50">
        <v>23</v>
      </c>
      <c r="L32" s="25">
        <f t="shared" si="0"/>
        <v>270</v>
      </c>
      <c r="M32" s="50">
        <v>47</v>
      </c>
      <c r="N32" s="52">
        <f t="shared" si="1"/>
        <v>98.181818181818187</v>
      </c>
      <c r="O32" s="3"/>
      <c r="P32" s="3"/>
      <c r="Q32" s="3"/>
    </row>
    <row r="33" spans="1:17" ht="15.75" customHeight="1">
      <c r="A33" s="47">
        <v>27</v>
      </c>
      <c r="B33" s="47">
        <v>27</v>
      </c>
      <c r="C33" s="37" t="s">
        <v>91</v>
      </c>
      <c r="D33" s="50">
        <v>23</v>
      </c>
      <c r="E33" s="50">
        <v>48</v>
      </c>
      <c r="F33" s="50">
        <v>24</v>
      </c>
      <c r="G33" s="51">
        <v>45</v>
      </c>
      <c r="H33" s="50">
        <v>23</v>
      </c>
      <c r="I33" s="50">
        <v>19</v>
      </c>
      <c r="J33" s="50">
        <v>24</v>
      </c>
      <c r="K33" s="50">
        <v>24</v>
      </c>
      <c r="L33" s="25">
        <f t="shared" si="0"/>
        <v>230</v>
      </c>
      <c r="M33" s="50">
        <v>46</v>
      </c>
      <c r="N33" s="52">
        <f t="shared" si="1"/>
        <v>83.636363636363626</v>
      </c>
      <c r="O33" s="3"/>
      <c r="P33" s="3"/>
      <c r="Q33" s="3"/>
    </row>
    <row r="34" spans="1:17" ht="15.75" customHeight="1">
      <c r="A34" s="47">
        <v>28</v>
      </c>
      <c r="B34" s="47">
        <v>28</v>
      </c>
      <c r="C34" s="37" t="s">
        <v>92</v>
      </c>
      <c r="D34" s="25">
        <v>15</v>
      </c>
      <c r="E34" s="25">
        <v>44</v>
      </c>
      <c r="F34" s="33" t="s">
        <v>25</v>
      </c>
      <c r="G34" s="33" t="s">
        <v>25</v>
      </c>
      <c r="H34" s="25"/>
      <c r="I34" s="33" t="s">
        <v>25</v>
      </c>
      <c r="J34" s="25"/>
      <c r="K34" s="25"/>
      <c r="L34" s="25">
        <f t="shared" si="0"/>
        <v>59</v>
      </c>
      <c r="M34" s="25">
        <v>38</v>
      </c>
      <c r="N34" s="52">
        <f t="shared" si="1"/>
        <v>21.454545454545453</v>
      </c>
      <c r="P34" s="3"/>
    </row>
    <row r="35" spans="1:17" ht="15.75" customHeight="1">
      <c r="A35" s="47">
        <v>29</v>
      </c>
      <c r="B35" s="47">
        <v>29</v>
      </c>
      <c r="C35" s="37" t="s">
        <v>93</v>
      </c>
      <c r="D35" s="53"/>
      <c r="E35" s="53"/>
      <c r="F35" s="33" t="s">
        <v>25</v>
      </c>
      <c r="G35" s="33" t="s">
        <v>25</v>
      </c>
      <c r="H35" s="25"/>
      <c r="I35" s="33" t="s">
        <v>25</v>
      </c>
      <c r="J35" s="25"/>
      <c r="K35" s="25"/>
      <c r="L35" s="25">
        <f t="shared" si="0"/>
        <v>0</v>
      </c>
      <c r="M35" s="25"/>
      <c r="N35" s="52">
        <f t="shared" si="1"/>
        <v>0</v>
      </c>
      <c r="P35" s="3"/>
    </row>
    <row r="36" spans="1:17" ht="15.75" customHeight="1">
      <c r="A36" s="47">
        <v>30</v>
      </c>
      <c r="B36" s="47">
        <v>30</v>
      </c>
      <c r="C36" s="37" t="s">
        <v>94</v>
      </c>
      <c r="D36" s="25">
        <v>6</v>
      </c>
      <c r="E36" s="25">
        <v>5</v>
      </c>
      <c r="F36" s="25">
        <v>5</v>
      </c>
      <c r="G36" s="25">
        <v>10</v>
      </c>
      <c r="H36" s="25"/>
      <c r="I36" s="25">
        <v>5</v>
      </c>
      <c r="J36" s="25">
        <v>7</v>
      </c>
      <c r="K36" s="25">
        <v>23</v>
      </c>
      <c r="L36" s="25">
        <f t="shared" si="0"/>
        <v>61</v>
      </c>
      <c r="M36" s="25">
        <v>29</v>
      </c>
      <c r="N36" s="52">
        <f t="shared" si="1"/>
        <v>22.181818181818183</v>
      </c>
      <c r="P36" s="3"/>
    </row>
    <row r="37" spans="1:17" ht="15.75" customHeight="1">
      <c r="A37" s="47">
        <v>31</v>
      </c>
      <c r="B37" s="47">
        <v>31</v>
      </c>
      <c r="C37" s="37" t="s">
        <v>95</v>
      </c>
      <c r="D37" s="25">
        <v>6</v>
      </c>
      <c r="E37" s="25">
        <v>5</v>
      </c>
      <c r="F37" s="25">
        <v>5</v>
      </c>
      <c r="G37" s="25">
        <v>12</v>
      </c>
      <c r="H37" s="25"/>
      <c r="I37" s="33" t="s">
        <v>25</v>
      </c>
      <c r="J37" s="25" t="s">
        <v>25</v>
      </c>
      <c r="K37" s="25" t="s">
        <v>25</v>
      </c>
      <c r="L37" s="25">
        <f t="shared" si="0"/>
        <v>28</v>
      </c>
      <c r="M37" s="25">
        <v>33</v>
      </c>
      <c r="N37" s="52">
        <f t="shared" si="1"/>
        <v>10.181818181818182</v>
      </c>
      <c r="P37" s="3"/>
    </row>
    <row r="38" spans="1:17" ht="15.75" customHeight="1">
      <c r="A38" s="47">
        <v>32</v>
      </c>
      <c r="B38" s="47">
        <v>32</v>
      </c>
      <c r="C38" s="37" t="s">
        <v>96</v>
      </c>
      <c r="D38" s="25">
        <v>38</v>
      </c>
      <c r="E38" s="25">
        <v>5</v>
      </c>
      <c r="F38" s="25">
        <v>5</v>
      </c>
      <c r="G38" s="25">
        <v>9</v>
      </c>
      <c r="H38" s="25"/>
      <c r="I38" s="25">
        <v>5</v>
      </c>
      <c r="J38" s="25">
        <v>10</v>
      </c>
      <c r="K38" s="25">
        <v>11</v>
      </c>
      <c r="L38" s="25">
        <f t="shared" si="0"/>
        <v>83</v>
      </c>
      <c r="M38" s="25"/>
      <c r="N38" s="52">
        <f t="shared" si="1"/>
        <v>30.181818181818183</v>
      </c>
      <c r="P38" s="3"/>
    </row>
    <row r="39" spans="1:17" ht="15.75" customHeight="1">
      <c r="A39" s="40"/>
      <c r="B39" s="41"/>
      <c r="D39" s="43"/>
      <c r="E39" s="43"/>
      <c r="F39" s="43"/>
      <c r="G39" s="43"/>
      <c r="H39" s="43"/>
      <c r="I39" s="43"/>
      <c r="J39" s="43"/>
      <c r="K39" s="43"/>
      <c r="L39" s="44"/>
      <c r="M39" s="43"/>
      <c r="P39" s="3"/>
    </row>
    <row r="40" spans="1:17" ht="15.75" customHeight="1">
      <c r="A40" s="40"/>
      <c r="B40" s="41"/>
      <c r="C40" s="42"/>
      <c r="D40" s="43"/>
      <c r="E40" s="43"/>
      <c r="F40" s="43"/>
      <c r="G40" s="43"/>
      <c r="H40" s="43"/>
      <c r="I40" s="43"/>
      <c r="J40" s="43"/>
      <c r="K40" s="43"/>
      <c r="L40" s="44"/>
      <c r="M40" s="43"/>
      <c r="P40" s="3"/>
    </row>
    <row r="41" spans="1:17" ht="15.75" customHeight="1"/>
    <row r="42" spans="1:17" ht="15.75" customHeight="1">
      <c r="C42" s="42"/>
      <c r="F42" s="46"/>
      <c r="G42" s="46"/>
      <c r="H42" s="46"/>
      <c r="I42" s="46"/>
      <c r="L42" s="46"/>
    </row>
    <row r="43" spans="1:17" ht="15.75" customHeight="1">
      <c r="C43" s="42"/>
      <c r="F43" s="43"/>
      <c r="G43" s="43"/>
      <c r="H43" s="43"/>
      <c r="I43" s="43"/>
      <c r="L43" s="46"/>
    </row>
    <row r="44" spans="1:17" ht="15.75" customHeight="1">
      <c r="C44" s="42"/>
      <c r="F44" s="43"/>
      <c r="G44" s="43"/>
      <c r="H44" s="43"/>
      <c r="I44" s="43"/>
      <c r="L44" s="46"/>
    </row>
    <row r="45" spans="1:17" ht="15.75" customHeight="1">
      <c r="C45" s="42"/>
      <c r="F45" s="46"/>
      <c r="G45" s="46"/>
      <c r="H45" s="46"/>
      <c r="I45" s="46"/>
      <c r="J45" s="46"/>
      <c r="K45" s="46"/>
      <c r="L45" s="46"/>
      <c r="M45" s="46"/>
    </row>
    <row r="46" spans="1:17" ht="15.75" customHeight="1"/>
    <row r="47" spans="1:17" ht="15.75" customHeight="1"/>
    <row r="48" spans="1:1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</sheetData>
  <mergeCells count="3">
    <mergeCell ref="B1:L1"/>
    <mergeCell ref="B2:K2"/>
    <mergeCell ref="L2:M2"/>
  </mergeCells>
  <printOptions horizontalCentered="1" gridLines="1"/>
  <pageMargins left="0.7" right="0.7" top="0.75" bottom="0.75" header="0" footer="0"/>
  <pageSetup paperSize="8" pageOrder="overThenDown" orientation="landscape" cellComments="atEnd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N26"/>
  <sheetViews>
    <sheetView workbookViewId="0">
      <selection activeCell="L6" sqref="L6"/>
    </sheetView>
  </sheetViews>
  <sheetFormatPr defaultColWidth="12.6328125" defaultRowHeight="15" customHeight="1"/>
  <cols>
    <col min="1" max="1" width="10" customWidth="1"/>
    <col min="2" max="2" width="5.90625" customWidth="1"/>
    <col min="3" max="3" width="20.81640625" bestFit="1" customWidth="1"/>
    <col min="4" max="4" width="6.36328125" customWidth="1"/>
    <col min="5" max="5" width="5.90625" customWidth="1"/>
    <col min="6" max="6" width="5.36328125" customWidth="1"/>
    <col min="7" max="7" width="9.6328125" bestFit="1" customWidth="1"/>
    <col min="8" max="8" width="7.26953125" customWidth="1"/>
    <col min="9" max="9" width="9" bestFit="1" customWidth="1"/>
    <col min="10" max="10" width="9.36328125" customWidth="1"/>
  </cols>
  <sheetData>
    <row r="1" spans="1:14" ht="15" customHeight="1">
      <c r="A1" s="46"/>
      <c r="B1" s="157" t="s">
        <v>676</v>
      </c>
      <c r="C1" s="154"/>
      <c r="D1" s="154"/>
      <c r="E1" s="154"/>
      <c r="F1" s="154"/>
      <c r="G1" s="154"/>
      <c r="H1" s="154"/>
      <c r="I1" s="154"/>
      <c r="J1" s="46"/>
    </row>
    <row r="2" spans="1:14" ht="15" customHeight="1">
      <c r="A2" s="127"/>
      <c r="B2" s="158" t="s">
        <v>677</v>
      </c>
      <c r="C2" s="159"/>
      <c r="D2" s="159"/>
      <c r="E2" s="159"/>
      <c r="F2" s="159"/>
      <c r="G2" s="159"/>
      <c r="H2" s="159"/>
      <c r="I2" s="159"/>
      <c r="J2" s="128" t="s">
        <v>678</v>
      </c>
    </row>
    <row r="3" spans="1:14" ht="15" customHeight="1">
      <c r="A3" s="129" t="s">
        <v>3</v>
      </c>
      <c r="B3" s="129" t="s">
        <v>4</v>
      </c>
      <c r="C3" s="129" t="s">
        <v>5</v>
      </c>
      <c r="D3" s="130" t="s">
        <v>11</v>
      </c>
      <c r="E3" s="130" t="s">
        <v>9</v>
      </c>
      <c r="F3" s="130" t="s">
        <v>359</v>
      </c>
      <c r="G3" s="130" t="s">
        <v>679</v>
      </c>
      <c r="H3" s="130" t="s">
        <v>680</v>
      </c>
      <c r="I3" s="130" t="s">
        <v>681</v>
      </c>
      <c r="J3" s="130" t="s">
        <v>14</v>
      </c>
    </row>
    <row r="4" spans="1:14" ht="15" customHeight="1">
      <c r="A4" s="131"/>
      <c r="B4" s="131"/>
      <c r="C4" s="7" t="s">
        <v>17</v>
      </c>
      <c r="D4" s="132">
        <v>75</v>
      </c>
      <c r="E4" s="132">
        <v>75</v>
      </c>
      <c r="F4" s="132">
        <v>75</v>
      </c>
      <c r="G4" s="132">
        <v>75</v>
      </c>
      <c r="H4" s="132">
        <v>75</v>
      </c>
      <c r="I4" s="132">
        <v>75</v>
      </c>
      <c r="J4" s="133">
        <f>D4+E4+F4+G4+H4+I4</f>
        <v>450</v>
      </c>
    </row>
    <row r="5" spans="1:14" ht="15" customHeight="1">
      <c r="A5" s="131"/>
      <c r="B5" s="131"/>
      <c r="C5" s="134" t="s">
        <v>18</v>
      </c>
      <c r="D5" s="135" t="s">
        <v>19</v>
      </c>
      <c r="E5" s="135" t="s">
        <v>19</v>
      </c>
      <c r="F5" s="135" t="s">
        <v>19</v>
      </c>
      <c r="G5" s="135" t="s">
        <v>19</v>
      </c>
      <c r="H5" s="135" t="s">
        <v>19</v>
      </c>
      <c r="I5" s="135" t="s">
        <v>19</v>
      </c>
      <c r="J5" s="135" t="s">
        <v>19</v>
      </c>
      <c r="K5" s="3"/>
      <c r="L5" s="40"/>
      <c r="M5" s="3"/>
      <c r="N5" s="40"/>
    </row>
    <row r="6" spans="1:14" ht="15" customHeight="1">
      <c r="A6" s="131">
        <v>1</v>
      </c>
      <c r="B6" s="131">
        <v>1</v>
      </c>
      <c r="C6" s="136" t="s">
        <v>682</v>
      </c>
      <c r="D6" s="137">
        <v>25</v>
      </c>
      <c r="E6" s="137">
        <v>27</v>
      </c>
      <c r="F6" s="138">
        <v>23</v>
      </c>
      <c r="G6" s="137">
        <v>34</v>
      </c>
      <c r="H6" s="137">
        <v>32</v>
      </c>
      <c r="I6" s="137">
        <v>32</v>
      </c>
      <c r="J6" s="139">
        <f t="shared" ref="J6:J26" si="0">SUM(D6:I6)</f>
        <v>173</v>
      </c>
      <c r="K6" s="3"/>
      <c r="L6" s="40"/>
      <c r="M6" s="3"/>
      <c r="N6" s="40"/>
    </row>
    <row r="7" spans="1:14" ht="15" customHeight="1">
      <c r="A7" s="140">
        <v>2</v>
      </c>
      <c r="B7" s="140">
        <v>2</v>
      </c>
      <c r="C7" s="136" t="s">
        <v>683</v>
      </c>
      <c r="D7" s="141">
        <v>24</v>
      </c>
      <c r="E7" s="141">
        <v>24</v>
      </c>
      <c r="F7" s="142">
        <v>24</v>
      </c>
      <c r="G7" s="141">
        <v>30</v>
      </c>
      <c r="H7" s="141">
        <v>28</v>
      </c>
      <c r="I7" s="141">
        <v>14</v>
      </c>
      <c r="J7" s="139">
        <f t="shared" si="0"/>
        <v>144</v>
      </c>
      <c r="K7" s="3"/>
      <c r="L7" s="40"/>
      <c r="M7" s="3"/>
      <c r="N7" s="40"/>
    </row>
    <row r="8" spans="1:14" ht="15" customHeight="1">
      <c r="A8" s="131">
        <v>3</v>
      </c>
      <c r="B8" s="131">
        <v>3</v>
      </c>
      <c r="C8" s="136" t="s">
        <v>684</v>
      </c>
      <c r="D8" s="141">
        <v>58</v>
      </c>
      <c r="E8" s="141">
        <v>59</v>
      </c>
      <c r="F8" s="142">
        <v>61</v>
      </c>
      <c r="G8" s="141">
        <v>62</v>
      </c>
      <c r="H8" s="141">
        <v>54</v>
      </c>
      <c r="I8" s="141">
        <v>67</v>
      </c>
      <c r="J8" s="139">
        <f t="shared" si="0"/>
        <v>361</v>
      </c>
      <c r="K8" s="3"/>
      <c r="L8" s="40"/>
      <c r="M8" s="3"/>
      <c r="N8" s="40"/>
    </row>
    <row r="9" spans="1:14" ht="15" customHeight="1">
      <c r="A9" s="140">
        <v>4</v>
      </c>
      <c r="B9" s="131">
        <v>4</v>
      </c>
      <c r="C9" s="136" t="s">
        <v>685</v>
      </c>
      <c r="D9" s="141">
        <v>24</v>
      </c>
      <c r="E9" s="141">
        <v>38</v>
      </c>
      <c r="F9" s="142">
        <v>46</v>
      </c>
      <c r="G9" s="141">
        <v>45</v>
      </c>
      <c r="H9" s="141">
        <v>31</v>
      </c>
      <c r="I9" s="141">
        <v>42</v>
      </c>
      <c r="J9" s="139">
        <f t="shared" si="0"/>
        <v>226</v>
      </c>
      <c r="K9" s="3"/>
      <c r="L9" s="40"/>
      <c r="M9" s="3"/>
      <c r="N9" s="40"/>
    </row>
    <row r="10" spans="1:14" ht="15" customHeight="1">
      <c r="A10" s="131">
        <v>5</v>
      </c>
      <c r="B10" s="140">
        <v>5</v>
      </c>
      <c r="C10" s="136" t="s">
        <v>686</v>
      </c>
      <c r="D10" s="141">
        <v>33</v>
      </c>
      <c r="E10" s="141">
        <v>42</v>
      </c>
      <c r="F10" s="142">
        <v>31</v>
      </c>
      <c r="G10" s="141">
        <v>31</v>
      </c>
      <c r="H10" s="141">
        <v>28</v>
      </c>
      <c r="I10" s="141">
        <v>28</v>
      </c>
      <c r="J10" s="139">
        <f t="shared" si="0"/>
        <v>193</v>
      </c>
      <c r="K10" s="3"/>
      <c r="L10" s="40"/>
      <c r="M10" s="3"/>
      <c r="N10" s="40"/>
    </row>
    <row r="11" spans="1:14" ht="15" customHeight="1">
      <c r="A11" s="140">
        <v>6</v>
      </c>
      <c r="B11" s="131">
        <v>6</v>
      </c>
      <c r="C11" s="123" t="s">
        <v>687</v>
      </c>
      <c r="D11" s="141">
        <v>35</v>
      </c>
      <c r="E11" s="141">
        <v>46</v>
      </c>
      <c r="F11" s="142">
        <v>50</v>
      </c>
      <c r="G11" s="141">
        <v>51</v>
      </c>
      <c r="H11" s="141">
        <v>43</v>
      </c>
      <c r="I11" s="141">
        <v>44</v>
      </c>
      <c r="J11" s="139">
        <f t="shared" si="0"/>
        <v>269</v>
      </c>
      <c r="K11" s="3"/>
      <c r="L11" s="40"/>
      <c r="M11" s="3"/>
      <c r="N11" s="40"/>
    </row>
    <row r="12" spans="1:14" ht="15" customHeight="1">
      <c r="A12" s="131">
        <v>7</v>
      </c>
      <c r="B12" s="131">
        <v>7</v>
      </c>
      <c r="C12" s="136" t="s">
        <v>688</v>
      </c>
      <c r="D12" s="141"/>
      <c r="E12" s="141"/>
      <c r="F12" s="143"/>
      <c r="G12" s="141"/>
      <c r="H12" s="141" t="s">
        <v>46</v>
      </c>
      <c r="I12" s="75"/>
      <c r="J12" s="139">
        <f t="shared" si="0"/>
        <v>0</v>
      </c>
      <c r="K12" s="3"/>
      <c r="L12" s="40"/>
      <c r="M12" s="3"/>
      <c r="N12" s="40"/>
    </row>
    <row r="13" spans="1:14" ht="15" customHeight="1">
      <c r="A13" s="140">
        <v>8</v>
      </c>
      <c r="B13" s="140">
        <v>8</v>
      </c>
      <c r="C13" s="136" t="s">
        <v>689</v>
      </c>
      <c r="D13" s="141">
        <v>26</v>
      </c>
      <c r="E13" s="141">
        <v>37</v>
      </c>
      <c r="F13" s="142">
        <v>14</v>
      </c>
      <c r="G13" s="141">
        <v>30</v>
      </c>
      <c r="H13" s="141">
        <v>31</v>
      </c>
      <c r="I13" s="141">
        <v>19</v>
      </c>
      <c r="J13" s="139">
        <f t="shared" si="0"/>
        <v>157</v>
      </c>
      <c r="K13" s="3"/>
      <c r="L13" s="40"/>
      <c r="M13" s="3"/>
      <c r="N13" s="40"/>
    </row>
    <row r="14" spans="1:14" ht="15" customHeight="1">
      <c r="A14" s="131">
        <v>9</v>
      </c>
      <c r="B14" s="131">
        <v>9</v>
      </c>
      <c r="C14" s="123" t="s">
        <v>690</v>
      </c>
      <c r="D14" s="141">
        <v>31</v>
      </c>
      <c r="E14" s="141">
        <v>37</v>
      </c>
      <c r="F14" s="142">
        <v>11</v>
      </c>
      <c r="G14" s="141">
        <v>32</v>
      </c>
      <c r="H14" s="141">
        <v>32</v>
      </c>
      <c r="I14" s="141">
        <v>29</v>
      </c>
      <c r="J14" s="139">
        <f t="shared" si="0"/>
        <v>172</v>
      </c>
      <c r="K14" s="3"/>
      <c r="L14" s="40"/>
    </row>
    <row r="15" spans="1:14" ht="15" customHeight="1">
      <c r="A15" s="140">
        <v>10</v>
      </c>
      <c r="B15" s="131">
        <v>10</v>
      </c>
      <c r="C15" s="136" t="s">
        <v>691</v>
      </c>
      <c r="D15" s="141">
        <v>26</v>
      </c>
      <c r="E15" s="141">
        <v>41</v>
      </c>
      <c r="F15" s="142">
        <v>51</v>
      </c>
      <c r="G15" s="141">
        <v>35</v>
      </c>
      <c r="H15" s="141">
        <v>31</v>
      </c>
      <c r="I15" s="141">
        <v>33</v>
      </c>
      <c r="J15" s="139">
        <f t="shared" si="0"/>
        <v>217</v>
      </c>
      <c r="K15" s="3"/>
      <c r="L15" s="40"/>
    </row>
    <row r="16" spans="1:14" ht="15" customHeight="1">
      <c r="A16" s="131">
        <v>11</v>
      </c>
      <c r="B16" s="140">
        <v>11</v>
      </c>
      <c r="C16" s="136" t="s">
        <v>692</v>
      </c>
      <c r="D16" s="141">
        <v>37</v>
      </c>
      <c r="E16" s="141">
        <v>57</v>
      </c>
      <c r="F16" s="142">
        <v>57</v>
      </c>
      <c r="G16" s="141">
        <v>56</v>
      </c>
      <c r="H16" s="141">
        <v>41</v>
      </c>
      <c r="I16" s="141">
        <v>59</v>
      </c>
      <c r="J16" s="139">
        <f t="shared" si="0"/>
        <v>307</v>
      </c>
      <c r="K16" s="3"/>
      <c r="L16" s="40"/>
    </row>
    <row r="17" spans="1:12" ht="15" customHeight="1">
      <c r="A17" s="140">
        <v>12</v>
      </c>
      <c r="B17" s="131">
        <v>12</v>
      </c>
      <c r="C17" s="136" t="s">
        <v>693</v>
      </c>
      <c r="D17" s="141">
        <v>25</v>
      </c>
      <c r="E17" s="141">
        <v>25</v>
      </c>
      <c r="F17" s="142">
        <v>22</v>
      </c>
      <c r="G17" s="141">
        <v>32</v>
      </c>
      <c r="H17" s="141">
        <v>28</v>
      </c>
      <c r="I17" s="141">
        <v>12</v>
      </c>
      <c r="J17" s="139">
        <f t="shared" si="0"/>
        <v>144</v>
      </c>
      <c r="K17" s="3"/>
      <c r="L17" s="40"/>
    </row>
    <row r="18" spans="1:12" ht="15" customHeight="1">
      <c r="A18" s="131">
        <v>13</v>
      </c>
      <c r="B18" s="131">
        <v>13</v>
      </c>
      <c r="C18" s="136" t="s">
        <v>694</v>
      </c>
      <c r="D18" s="141">
        <v>60</v>
      </c>
      <c r="E18" s="141">
        <v>65</v>
      </c>
      <c r="F18" s="142">
        <v>68</v>
      </c>
      <c r="G18" s="141">
        <v>60</v>
      </c>
      <c r="H18" s="141">
        <v>54</v>
      </c>
      <c r="I18" s="141">
        <v>69</v>
      </c>
      <c r="J18" s="139">
        <f t="shared" si="0"/>
        <v>376</v>
      </c>
      <c r="K18" s="3"/>
      <c r="L18" s="40"/>
    </row>
    <row r="19" spans="1:12" ht="15" customHeight="1">
      <c r="A19" s="140">
        <v>14</v>
      </c>
      <c r="B19" s="140">
        <v>14</v>
      </c>
      <c r="C19" s="136" t="s">
        <v>695</v>
      </c>
      <c r="D19" s="141">
        <v>49</v>
      </c>
      <c r="E19" s="141">
        <v>49</v>
      </c>
      <c r="F19" s="142">
        <v>54</v>
      </c>
      <c r="G19" s="141">
        <v>54</v>
      </c>
      <c r="H19" s="141">
        <v>44</v>
      </c>
      <c r="I19" s="141">
        <v>61</v>
      </c>
      <c r="J19" s="139">
        <f t="shared" si="0"/>
        <v>311</v>
      </c>
      <c r="K19" s="3"/>
      <c r="L19" s="40"/>
    </row>
    <row r="20" spans="1:12" ht="15" customHeight="1">
      <c r="A20" s="131">
        <v>15</v>
      </c>
      <c r="B20" s="131">
        <v>15</v>
      </c>
      <c r="C20" s="136" t="s">
        <v>696</v>
      </c>
      <c r="D20" s="141">
        <v>55</v>
      </c>
      <c r="E20" s="141">
        <v>65</v>
      </c>
      <c r="F20" s="142">
        <v>66</v>
      </c>
      <c r="G20" s="141">
        <v>63</v>
      </c>
      <c r="H20" s="141">
        <v>58</v>
      </c>
      <c r="I20" s="141">
        <v>69</v>
      </c>
      <c r="J20" s="139">
        <f t="shared" si="0"/>
        <v>376</v>
      </c>
      <c r="K20" s="3"/>
      <c r="L20" s="40"/>
    </row>
    <row r="21" spans="1:12" ht="15.5">
      <c r="A21" s="140">
        <v>16</v>
      </c>
      <c r="B21" s="131">
        <v>16</v>
      </c>
      <c r="C21" s="136" t="s">
        <v>697</v>
      </c>
      <c r="D21" s="141">
        <v>57</v>
      </c>
      <c r="E21" s="141">
        <v>66</v>
      </c>
      <c r="F21" s="142">
        <v>55</v>
      </c>
      <c r="G21" s="141">
        <v>52</v>
      </c>
      <c r="H21" s="141">
        <v>50</v>
      </c>
      <c r="I21" s="141">
        <v>68</v>
      </c>
      <c r="J21" s="139">
        <f t="shared" si="0"/>
        <v>348</v>
      </c>
      <c r="K21" s="3"/>
      <c r="L21" s="40"/>
    </row>
    <row r="22" spans="1:12" ht="15.5">
      <c r="A22" s="131">
        <v>17</v>
      </c>
      <c r="B22" s="140">
        <v>17</v>
      </c>
      <c r="C22" s="136" t="s">
        <v>698</v>
      </c>
      <c r="D22" s="141"/>
      <c r="E22" s="141"/>
      <c r="F22" s="143"/>
      <c r="G22" s="141"/>
      <c r="H22" s="141" t="s">
        <v>46</v>
      </c>
      <c r="I22" s="75"/>
      <c r="J22" s="139">
        <f t="shared" si="0"/>
        <v>0</v>
      </c>
      <c r="K22" s="3"/>
      <c r="L22" s="40"/>
    </row>
    <row r="23" spans="1:12" ht="15.5">
      <c r="A23" s="140">
        <v>18</v>
      </c>
      <c r="B23" s="131">
        <v>18</v>
      </c>
      <c r="C23" s="136" t="s">
        <v>699</v>
      </c>
      <c r="D23" s="141">
        <v>66</v>
      </c>
      <c r="E23" s="141">
        <v>62</v>
      </c>
      <c r="F23" s="142">
        <v>63</v>
      </c>
      <c r="G23" s="141">
        <v>60</v>
      </c>
      <c r="H23" s="141">
        <v>50</v>
      </c>
      <c r="I23" s="141">
        <v>69</v>
      </c>
      <c r="J23" s="139">
        <f t="shared" si="0"/>
        <v>370</v>
      </c>
      <c r="K23" s="3"/>
      <c r="L23" s="40"/>
    </row>
    <row r="24" spans="1:12" ht="13">
      <c r="A24" s="131">
        <v>19</v>
      </c>
      <c r="B24" s="131">
        <v>19</v>
      </c>
      <c r="C24" s="131" t="s">
        <v>700</v>
      </c>
      <c r="D24" s="141">
        <v>56</v>
      </c>
      <c r="E24" s="141">
        <v>51</v>
      </c>
      <c r="F24" s="142">
        <v>51</v>
      </c>
      <c r="G24" s="141">
        <v>57</v>
      </c>
      <c r="H24" s="141">
        <v>33</v>
      </c>
      <c r="I24" s="141">
        <v>50</v>
      </c>
      <c r="J24" s="139">
        <f t="shared" si="0"/>
        <v>298</v>
      </c>
    </row>
    <row r="25" spans="1:12" ht="14.5">
      <c r="A25" s="140">
        <v>20</v>
      </c>
      <c r="B25" s="140">
        <v>20</v>
      </c>
      <c r="C25" s="123" t="s">
        <v>701</v>
      </c>
      <c r="D25" s="141">
        <v>60</v>
      </c>
      <c r="E25" s="141">
        <v>50</v>
      </c>
      <c r="F25" s="142">
        <v>61</v>
      </c>
      <c r="G25" s="141">
        <v>54</v>
      </c>
      <c r="H25" s="141">
        <v>34</v>
      </c>
      <c r="I25" s="141">
        <v>60</v>
      </c>
      <c r="J25" s="139">
        <f t="shared" si="0"/>
        <v>319</v>
      </c>
    </row>
    <row r="26" spans="1:12" ht="13">
      <c r="A26" s="131">
        <v>21</v>
      </c>
      <c r="B26" s="131">
        <v>21</v>
      </c>
      <c r="C26" s="123" t="s">
        <v>702</v>
      </c>
      <c r="D26" s="141">
        <v>66</v>
      </c>
      <c r="E26" s="141">
        <v>50</v>
      </c>
      <c r="F26" s="142">
        <v>66</v>
      </c>
      <c r="G26" s="141">
        <v>68</v>
      </c>
      <c r="H26" s="141">
        <v>60</v>
      </c>
      <c r="I26" s="141">
        <v>69</v>
      </c>
      <c r="J26" s="139">
        <f t="shared" si="0"/>
        <v>379</v>
      </c>
    </row>
  </sheetData>
  <mergeCells count="2">
    <mergeCell ref="B1:I1"/>
    <mergeCell ref="B2:I2"/>
  </mergeCells>
  <printOptions horizontalCentered="1" gridLines="1"/>
  <pageMargins left="0.7" right="0.7" top="0.75" bottom="0.75" header="0" footer="0"/>
  <pageSetup paperSize="9" pageOrder="overThenDown" orientation="landscape" cellComments="atEnd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K27"/>
  <sheetViews>
    <sheetView workbookViewId="0">
      <selection activeCell="K1" sqref="K1:L1048576"/>
    </sheetView>
  </sheetViews>
  <sheetFormatPr defaultColWidth="12.6328125" defaultRowHeight="15" customHeight="1"/>
  <cols>
    <col min="1" max="1" width="9.36328125" customWidth="1"/>
    <col min="2" max="2" width="5.7265625" customWidth="1"/>
    <col min="3" max="3" width="20.453125" customWidth="1"/>
    <col min="4" max="4" width="6.453125" customWidth="1"/>
    <col min="5" max="5" width="6.90625" customWidth="1"/>
    <col min="6" max="6" width="6" customWidth="1"/>
    <col min="7" max="7" width="8.6328125" customWidth="1"/>
    <col min="8" max="8" width="7.26953125" customWidth="1"/>
    <col min="9" max="9" width="10" customWidth="1"/>
    <col min="10" max="10" width="9.90625" customWidth="1"/>
  </cols>
  <sheetData>
    <row r="1" spans="1:11" ht="15" customHeight="1">
      <c r="A1" s="46"/>
      <c r="B1" s="157" t="s">
        <v>703</v>
      </c>
      <c r="C1" s="154"/>
      <c r="D1" s="154"/>
      <c r="E1" s="154"/>
      <c r="F1" s="154"/>
      <c r="G1" s="154"/>
      <c r="H1" s="154"/>
      <c r="I1" s="154"/>
      <c r="J1" s="46"/>
    </row>
    <row r="2" spans="1:11" ht="15" customHeight="1">
      <c r="A2" s="127"/>
      <c r="B2" s="160" t="s">
        <v>704</v>
      </c>
      <c r="C2" s="159"/>
      <c r="D2" s="159"/>
      <c r="E2" s="159"/>
      <c r="F2" s="159"/>
      <c r="G2" s="159"/>
      <c r="H2" s="159"/>
      <c r="I2" s="159"/>
      <c r="J2" s="144" t="s">
        <v>705</v>
      </c>
    </row>
    <row r="3" spans="1:11" ht="15" customHeight="1">
      <c r="A3" s="129" t="s">
        <v>3</v>
      </c>
      <c r="B3" s="129" t="s">
        <v>4</v>
      </c>
      <c r="C3" s="129" t="s">
        <v>5</v>
      </c>
      <c r="D3" s="130" t="s">
        <v>11</v>
      </c>
      <c r="E3" s="130" t="s">
        <v>9</v>
      </c>
      <c r="F3" s="130" t="s">
        <v>359</v>
      </c>
      <c r="G3" s="130" t="s">
        <v>679</v>
      </c>
      <c r="H3" s="130" t="s">
        <v>680</v>
      </c>
      <c r="I3" s="130" t="s">
        <v>681</v>
      </c>
      <c r="J3" s="130" t="s">
        <v>14</v>
      </c>
    </row>
    <row r="4" spans="1:11" ht="15" customHeight="1">
      <c r="A4" s="131"/>
      <c r="B4" s="131"/>
      <c r="C4" s="7" t="s">
        <v>17</v>
      </c>
      <c r="D4" s="132">
        <v>75</v>
      </c>
      <c r="E4" s="132">
        <v>75</v>
      </c>
      <c r="F4" s="132">
        <v>75</v>
      </c>
      <c r="G4" s="132">
        <v>75</v>
      </c>
      <c r="H4" s="132">
        <v>75</v>
      </c>
      <c r="I4" s="132">
        <v>75</v>
      </c>
      <c r="J4" s="133">
        <f>D4+E4+F4+G4+H4+I4</f>
        <v>450</v>
      </c>
    </row>
    <row r="5" spans="1:11" ht="15" customHeight="1">
      <c r="A5" s="131"/>
      <c r="B5" s="131"/>
      <c r="C5" s="134" t="s">
        <v>18</v>
      </c>
      <c r="D5" s="135" t="s">
        <v>19</v>
      </c>
      <c r="E5" s="135" t="s">
        <v>19</v>
      </c>
      <c r="F5" s="135" t="s">
        <v>19</v>
      </c>
      <c r="G5" s="135" t="s">
        <v>19</v>
      </c>
      <c r="H5" s="135" t="s">
        <v>19</v>
      </c>
      <c r="I5" s="135" t="s">
        <v>19</v>
      </c>
      <c r="J5" s="135" t="s">
        <v>19</v>
      </c>
      <c r="K5" s="40"/>
    </row>
    <row r="6" spans="1:11" ht="15" customHeight="1">
      <c r="A6" s="131"/>
      <c r="B6" s="131"/>
      <c r="C6" s="131"/>
      <c r="D6" s="131"/>
      <c r="E6" s="131"/>
      <c r="F6" s="131"/>
      <c r="G6" s="131"/>
      <c r="H6" s="131"/>
      <c r="I6" s="131"/>
      <c r="J6" s="131"/>
      <c r="K6" s="40"/>
    </row>
    <row r="7" spans="1:11" ht="15" customHeight="1">
      <c r="A7" s="140">
        <v>10519496</v>
      </c>
      <c r="B7" s="145">
        <v>1</v>
      </c>
      <c r="C7" s="146" t="s">
        <v>706</v>
      </c>
      <c r="D7" s="25">
        <v>32</v>
      </c>
      <c r="E7" s="25">
        <v>42</v>
      </c>
      <c r="F7" s="147">
        <v>27</v>
      </c>
      <c r="G7" s="102">
        <v>30</v>
      </c>
      <c r="H7" s="25">
        <v>4</v>
      </c>
      <c r="I7" s="25">
        <v>33</v>
      </c>
      <c r="J7" s="67">
        <f t="shared" ref="J7:J15" si="0">SUM(D7:I7)</f>
        <v>168</v>
      </c>
      <c r="K7" s="40"/>
    </row>
    <row r="8" spans="1:11" ht="15" customHeight="1">
      <c r="A8" s="148">
        <v>10519497</v>
      </c>
      <c r="B8" s="149">
        <v>2</v>
      </c>
      <c r="C8" s="143" t="s">
        <v>707</v>
      </c>
      <c r="D8" s="50">
        <v>45</v>
      </c>
      <c r="E8" s="50">
        <v>50</v>
      </c>
      <c r="F8" s="51">
        <v>49</v>
      </c>
      <c r="G8" s="102">
        <v>32</v>
      </c>
      <c r="H8" s="50">
        <v>28</v>
      </c>
      <c r="I8" s="50">
        <v>36</v>
      </c>
      <c r="J8" s="67">
        <f t="shared" si="0"/>
        <v>240</v>
      </c>
      <c r="K8" s="40"/>
    </row>
    <row r="9" spans="1:11" ht="15" customHeight="1">
      <c r="A9" s="148">
        <v>10519498</v>
      </c>
      <c r="B9" s="149">
        <v>3</v>
      </c>
      <c r="C9" s="143" t="s">
        <v>708</v>
      </c>
      <c r="D9" s="50">
        <v>51</v>
      </c>
      <c r="E9" s="50">
        <v>55</v>
      </c>
      <c r="F9" s="51">
        <v>46</v>
      </c>
      <c r="G9" s="102">
        <v>38</v>
      </c>
      <c r="H9" s="50">
        <v>39</v>
      </c>
      <c r="I9" s="50">
        <v>37</v>
      </c>
      <c r="J9" s="67">
        <f t="shared" si="0"/>
        <v>266</v>
      </c>
      <c r="K9" s="40"/>
    </row>
    <row r="10" spans="1:11" ht="15" customHeight="1">
      <c r="A10" s="148">
        <v>10519499</v>
      </c>
      <c r="B10" s="149">
        <v>4</v>
      </c>
      <c r="C10" s="143" t="s">
        <v>709</v>
      </c>
      <c r="D10" s="50">
        <v>45</v>
      </c>
      <c r="E10" s="50">
        <v>38</v>
      </c>
      <c r="F10" s="51">
        <v>32</v>
      </c>
      <c r="G10" s="102">
        <v>30</v>
      </c>
      <c r="H10" s="50">
        <v>8</v>
      </c>
      <c r="I10" s="50">
        <v>41</v>
      </c>
      <c r="J10" s="67">
        <f t="shared" si="0"/>
        <v>194</v>
      </c>
      <c r="K10" s="40"/>
    </row>
    <row r="11" spans="1:11" ht="15" customHeight="1">
      <c r="A11" s="148">
        <v>10519500</v>
      </c>
      <c r="B11" s="149">
        <v>5</v>
      </c>
      <c r="C11" s="143" t="s">
        <v>710</v>
      </c>
      <c r="D11" s="50">
        <v>38</v>
      </c>
      <c r="E11" s="50">
        <v>42</v>
      </c>
      <c r="F11" s="51">
        <v>42</v>
      </c>
      <c r="G11" s="102">
        <v>58</v>
      </c>
      <c r="H11" s="50">
        <v>18</v>
      </c>
      <c r="I11" s="50">
        <v>43</v>
      </c>
      <c r="J11" s="67">
        <f t="shared" si="0"/>
        <v>241</v>
      </c>
      <c r="K11" s="40"/>
    </row>
    <row r="12" spans="1:11" ht="15" customHeight="1">
      <c r="A12" s="148">
        <v>10519501</v>
      </c>
      <c r="B12" s="149">
        <v>6</v>
      </c>
      <c r="C12" s="143" t="s">
        <v>711</v>
      </c>
      <c r="D12" s="50">
        <v>29</v>
      </c>
      <c r="E12" s="50">
        <v>14</v>
      </c>
      <c r="F12" s="51">
        <v>19</v>
      </c>
      <c r="G12" s="102">
        <v>31</v>
      </c>
      <c r="H12" s="50">
        <v>11</v>
      </c>
      <c r="I12" s="50">
        <v>24</v>
      </c>
      <c r="J12" s="67">
        <f t="shared" si="0"/>
        <v>128</v>
      </c>
      <c r="K12" s="40"/>
    </row>
    <row r="13" spans="1:11" ht="15" customHeight="1">
      <c r="A13" s="148">
        <v>10519502</v>
      </c>
      <c r="B13" s="149">
        <v>7</v>
      </c>
      <c r="C13" s="143" t="s">
        <v>712</v>
      </c>
      <c r="D13" s="50">
        <v>49</v>
      </c>
      <c r="E13" s="50">
        <v>53</v>
      </c>
      <c r="F13" s="51">
        <v>49</v>
      </c>
      <c r="G13" s="102">
        <v>44</v>
      </c>
      <c r="H13" s="50">
        <v>28</v>
      </c>
      <c r="I13" s="50">
        <v>46</v>
      </c>
      <c r="J13" s="67">
        <f t="shared" si="0"/>
        <v>269</v>
      </c>
      <c r="K13" s="40"/>
    </row>
    <row r="14" spans="1:11" ht="15" customHeight="1">
      <c r="A14" s="148">
        <v>10519503</v>
      </c>
      <c r="B14" s="149">
        <v>8</v>
      </c>
      <c r="C14" s="143" t="s">
        <v>713</v>
      </c>
      <c r="D14" s="50">
        <v>38</v>
      </c>
      <c r="E14" s="50">
        <v>28</v>
      </c>
      <c r="F14" s="51">
        <v>46</v>
      </c>
      <c r="G14" s="102">
        <v>34</v>
      </c>
      <c r="H14" s="50">
        <v>10</v>
      </c>
      <c r="I14" s="50">
        <v>33</v>
      </c>
      <c r="J14" s="67">
        <f t="shared" si="0"/>
        <v>189</v>
      </c>
    </row>
    <row r="15" spans="1:11" ht="15" customHeight="1">
      <c r="A15" s="148">
        <v>10519504</v>
      </c>
      <c r="B15" s="142">
        <v>9</v>
      </c>
      <c r="C15" s="143" t="s">
        <v>714</v>
      </c>
      <c r="D15" s="50">
        <v>41</v>
      </c>
      <c r="E15" s="50">
        <v>58</v>
      </c>
      <c r="F15" s="51">
        <v>70</v>
      </c>
      <c r="G15" s="102">
        <v>53</v>
      </c>
      <c r="H15" s="150">
        <v>53</v>
      </c>
      <c r="I15" s="50">
        <v>70</v>
      </c>
      <c r="J15" s="67">
        <f t="shared" si="0"/>
        <v>345</v>
      </c>
    </row>
    <row r="16" spans="1:11" ht="15" customHeight="1">
      <c r="H16" s="151"/>
    </row>
    <row r="17" spans="8:8" ht="15" customHeight="1">
      <c r="H17" s="152"/>
    </row>
    <row r="18" spans="8:8" ht="15" customHeight="1">
      <c r="H18" s="152"/>
    </row>
    <row r="19" spans="8:8" ht="15" customHeight="1">
      <c r="H19" s="152"/>
    </row>
    <row r="20" spans="8:8" ht="15" customHeight="1">
      <c r="H20" s="152"/>
    </row>
    <row r="21" spans="8:8" ht="12.5">
      <c r="H21" s="152"/>
    </row>
    <row r="22" spans="8:8" ht="12.5">
      <c r="H22" s="152"/>
    </row>
    <row r="23" spans="8:8" ht="12.5">
      <c r="H23" s="152"/>
    </row>
    <row r="24" spans="8:8" ht="12.5">
      <c r="H24" s="152"/>
    </row>
    <row r="25" spans="8:8" ht="12.5">
      <c r="H25" s="152"/>
    </row>
    <row r="26" spans="8:8" ht="12.5">
      <c r="H26" s="152"/>
    </row>
    <row r="27" spans="8:8" ht="12.5">
      <c r="H27" s="152"/>
    </row>
  </sheetData>
  <mergeCells count="2">
    <mergeCell ref="B1:I1"/>
    <mergeCell ref="B2:I2"/>
  </mergeCells>
  <printOptions horizontalCentered="1" gridLines="1"/>
  <pageMargins left="0.7" right="0.7" top="0.75" bottom="0.75" header="0" footer="0"/>
  <pageSetup paperSize="9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N998"/>
  <sheetViews>
    <sheetView workbookViewId="0"/>
  </sheetViews>
  <sheetFormatPr defaultColWidth="12.6328125" defaultRowHeight="15" customHeight="1"/>
  <cols>
    <col min="1" max="1" width="10.08984375" customWidth="1"/>
    <col min="2" max="2" width="5.26953125" customWidth="1"/>
    <col min="3" max="3" width="20.6328125" customWidth="1"/>
    <col min="4" max="4" width="9.6328125" customWidth="1"/>
    <col min="5" max="5" width="8.7265625" customWidth="1"/>
    <col min="6" max="6" width="10.36328125" customWidth="1"/>
    <col min="7" max="7" width="8.6328125" customWidth="1"/>
    <col min="8" max="8" width="9.90625" customWidth="1"/>
    <col min="9" max="9" width="8" customWidth="1"/>
    <col min="10" max="10" width="8.7265625" customWidth="1"/>
    <col min="12" max="12" width="12.08984375" customWidth="1"/>
  </cols>
  <sheetData>
    <row r="1" spans="1:14" ht="33.5">
      <c r="A1" s="1"/>
      <c r="B1" s="153" t="s">
        <v>0</v>
      </c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2"/>
      <c r="N1" s="2"/>
    </row>
    <row r="2" spans="1:14" ht="21">
      <c r="A2" s="4"/>
      <c r="B2" s="155" t="s">
        <v>1</v>
      </c>
      <c r="C2" s="154"/>
      <c r="D2" s="154"/>
      <c r="E2" s="154"/>
      <c r="F2" s="154"/>
      <c r="G2" s="154"/>
      <c r="H2" s="154"/>
      <c r="I2" s="154"/>
      <c r="J2" s="154"/>
      <c r="K2" s="154"/>
      <c r="L2" s="54" t="s">
        <v>97</v>
      </c>
      <c r="M2" s="55"/>
    </row>
    <row r="3" spans="1:14" ht="15.75" customHeight="1">
      <c r="A3" s="56" t="s">
        <v>3</v>
      </c>
      <c r="B3" s="56" t="s">
        <v>4</v>
      </c>
      <c r="C3" s="57" t="s">
        <v>5</v>
      </c>
      <c r="D3" s="58" t="s">
        <v>11</v>
      </c>
      <c r="E3" s="58" t="s">
        <v>9</v>
      </c>
      <c r="F3" s="58" t="s">
        <v>98</v>
      </c>
      <c r="G3" s="58" t="s">
        <v>7</v>
      </c>
      <c r="H3" s="58" t="s">
        <v>99</v>
      </c>
      <c r="I3" s="58" t="s">
        <v>100</v>
      </c>
      <c r="J3" s="58" t="s">
        <v>13</v>
      </c>
      <c r="K3" s="58" t="s">
        <v>14</v>
      </c>
      <c r="L3" s="58" t="s">
        <v>15</v>
      </c>
      <c r="M3" s="38" t="s">
        <v>16</v>
      </c>
    </row>
    <row r="4" spans="1:14" ht="15.75" customHeight="1">
      <c r="A4" s="59"/>
      <c r="B4" s="59"/>
      <c r="C4" s="60" t="s">
        <v>17</v>
      </c>
      <c r="D4" s="61">
        <v>50</v>
      </c>
      <c r="E4" s="61">
        <v>50</v>
      </c>
      <c r="F4" s="61">
        <v>50</v>
      </c>
      <c r="G4" s="61">
        <v>50</v>
      </c>
      <c r="H4" s="61">
        <v>25</v>
      </c>
      <c r="I4" s="61">
        <v>25</v>
      </c>
      <c r="J4" s="61">
        <v>25</v>
      </c>
      <c r="K4" s="61">
        <v>275</v>
      </c>
      <c r="L4" s="62"/>
      <c r="M4" s="38"/>
    </row>
    <row r="5" spans="1:14" ht="15.75" customHeight="1">
      <c r="A5" s="59"/>
      <c r="B5" s="59"/>
      <c r="C5" s="63" t="s">
        <v>18</v>
      </c>
      <c r="D5" s="64" t="s">
        <v>19</v>
      </c>
      <c r="E5" s="64" t="s">
        <v>19</v>
      </c>
      <c r="F5" s="64" t="s">
        <v>19</v>
      </c>
      <c r="G5" s="64" t="s">
        <v>19</v>
      </c>
      <c r="H5" s="64" t="s">
        <v>19</v>
      </c>
      <c r="I5" s="64" t="s">
        <v>19</v>
      </c>
      <c r="J5" s="64" t="s">
        <v>19</v>
      </c>
      <c r="K5" s="64" t="s">
        <v>19</v>
      </c>
      <c r="L5" s="65"/>
      <c r="M5" s="38"/>
    </row>
    <row r="6" spans="1:14" ht="9" customHeight="1">
      <c r="A6" s="66"/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38"/>
    </row>
    <row r="7" spans="1:14" ht="15.75" customHeight="1">
      <c r="A7" s="47">
        <v>1</v>
      </c>
      <c r="B7" s="47">
        <v>1</v>
      </c>
      <c r="C7" s="48" t="s">
        <v>101</v>
      </c>
      <c r="D7" s="26">
        <v>49</v>
      </c>
      <c r="E7" s="26">
        <v>49</v>
      </c>
      <c r="F7" s="26">
        <v>36.5</v>
      </c>
      <c r="G7" s="26">
        <v>47.5</v>
      </c>
      <c r="H7" s="26">
        <v>18</v>
      </c>
      <c r="I7" s="26">
        <v>24</v>
      </c>
      <c r="J7" s="26">
        <v>21</v>
      </c>
      <c r="K7" s="67">
        <f t="shared" ref="K7:K37" si="0">SUM(D7:J7)</f>
        <v>245</v>
      </c>
      <c r="L7" s="26">
        <v>54</v>
      </c>
      <c r="M7" s="68">
        <f t="shared" ref="M7:M37" si="1">K7/275*100</f>
        <v>89.090909090909093</v>
      </c>
    </row>
    <row r="8" spans="1:14" ht="15.75" customHeight="1">
      <c r="A8" s="47">
        <v>2</v>
      </c>
      <c r="B8" s="47">
        <v>2</v>
      </c>
      <c r="C8" s="37" t="s">
        <v>102</v>
      </c>
      <c r="D8" s="33">
        <v>49</v>
      </c>
      <c r="E8" s="33">
        <v>49</v>
      </c>
      <c r="F8" s="33">
        <v>43</v>
      </c>
      <c r="G8" s="33">
        <v>49</v>
      </c>
      <c r="H8" s="33">
        <v>22</v>
      </c>
      <c r="I8" s="33">
        <v>25</v>
      </c>
      <c r="J8" s="33">
        <v>23</v>
      </c>
      <c r="K8" s="67">
        <f t="shared" si="0"/>
        <v>260</v>
      </c>
      <c r="L8" s="33">
        <v>52</v>
      </c>
      <c r="M8" s="68">
        <f t="shared" si="1"/>
        <v>94.545454545454547</v>
      </c>
    </row>
    <row r="9" spans="1:14" ht="15.75" customHeight="1">
      <c r="A9" s="47">
        <v>3</v>
      </c>
      <c r="B9" s="47">
        <v>3</v>
      </c>
      <c r="C9" s="48" t="s">
        <v>103</v>
      </c>
      <c r="D9" s="33">
        <v>49.5</v>
      </c>
      <c r="E9" s="33">
        <v>49</v>
      </c>
      <c r="F9" s="33">
        <v>48</v>
      </c>
      <c r="G9" s="33">
        <v>47</v>
      </c>
      <c r="H9" s="33">
        <v>25</v>
      </c>
      <c r="I9" s="33">
        <v>25</v>
      </c>
      <c r="J9" s="33">
        <v>23</v>
      </c>
      <c r="K9" s="67">
        <f t="shared" si="0"/>
        <v>266.5</v>
      </c>
      <c r="L9" s="33">
        <v>45</v>
      </c>
      <c r="M9" s="68">
        <f t="shared" si="1"/>
        <v>96.909090909090907</v>
      </c>
    </row>
    <row r="10" spans="1:14" ht="15.75" customHeight="1">
      <c r="A10" s="47">
        <v>4</v>
      </c>
      <c r="B10" s="47">
        <v>4</v>
      </c>
      <c r="C10" s="48" t="s">
        <v>104</v>
      </c>
      <c r="D10" s="33">
        <v>59</v>
      </c>
      <c r="E10" s="33">
        <v>49</v>
      </c>
      <c r="F10" s="33">
        <v>42</v>
      </c>
      <c r="G10" s="33">
        <v>47</v>
      </c>
      <c r="H10" s="33">
        <v>24.5</v>
      </c>
      <c r="I10" s="33">
        <v>24</v>
      </c>
      <c r="J10" s="33">
        <v>22</v>
      </c>
      <c r="K10" s="67">
        <f t="shared" si="0"/>
        <v>267.5</v>
      </c>
      <c r="L10" s="33">
        <v>50</v>
      </c>
      <c r="M10" s="68">
        <f t="shared" si="1"/>
        <v>97.27272727272728</v>
      </c>
    </row>
    <row r="11" spans="1:14" ht="15.75" customHeight="1">
      <c r="A11" s="47">
        <v>5</v>
      </c>
      <c r="B11" s="47">
        <v>5</v>
      </c>
      <c r="C11" s="48" t="s">
        <v>105</v>
      </c>
      <c r="D11" s="33">
        <v>41.5</v>
      </c>
      <c r="E11" s="33">
        <v>49</v>
      </c>
      <c r="F11" s="33">
        <v>40</v>
      </c>
      <c r="G11" s="33">
        <v>46.5</v>
      </c>
      <c r="H11" s="33">
        <v>23</v>
      </c>
      <c r="I11" s="33">
        <v>24</v>
      </c>
      <c r="J11" s="33">
        <v>22</v>
      </c>
      <c r="K11" s="67">
        <f t="shared" si="0"/>
        <v>246</v>
      </c>
      <c r="L11" s="33">
        <v>47</v>
      </c>
      <c r="M11" s="68">
        <f t="shared" si="1"/>
        <v>89.454545454545453</v>
      </c>
    </row>
    <row r="12" spans="1:14" ht="15.75" customHeight="1">
      <c r="A12" s="47">
        <v>6</v>
      </c>
      <c r="B12" s="47">
        <v>6</v>
      </c>
      <c r="C12" s="48" t="s">
        <v>106</v>
      </c>
      <c r="D12" s="33">
        <v>49.5</v>
      </c>
      <c r="E12" s="33">
        <v>49</v>
      </c>
      <c r="F12" s="33">
        <v>38.5</v>
      </c>
      <c r="G12" s="33">
        <v>43</v>
      </c>
      <c r="H12" s="33">
        <v>18</v>
      </c>
      <c r="I12" s="33">
        <v>24</v>
      </c>
      <c r="J12" s="33">
        <v>25</v>
      </c>
      <c r="K12" s="67">
        <f t="shared" si="0"/>
        <v>247</v>
      </c>
      <c r="L12" s="33">
        <v>56</v>
      </c>
      <c r="M12" s="68">
        <f t="shared" si="1"/>
        <v>89.818181818181813</v>
      </c>
    </row>
    <row r="13" spans="1:14" ht="15.75" customHeight="1">
      <c r="A13" s="47">
        <v>7</v>
      </c>
      <c r="B13" s="47">
        <v>7</v>
      </c>
      <c r="C13" s="48" t="s">
        <v>107</v>
      </c>
      <c r="D13" s="33">
        <v>38.5</v>
      </c>
      <c r="E13" s="33">
        <v>47</v>
      </c>
      <c r="F13" s="33">
        <v>32.5</v>
      </c>
      <c r="G13" s="33">
        <v>41</v>
      </c>
      <c r="H13" s="33">
        <v>24.5</v>
      </c>
      <c r="I13" s="33">
        <v>22</v>
      </c>
      <c r="J13" s="33">
        <v>22</v>
      </c>
      <c r="K13" s="67">
        <f t="shared" si="0"/>
        <v>227.5</v>
      </c>
      <c r="L13" s="33">
        <v>52</v>
      </c>
      <c r="M13" s="68">
        <f t="shared" si="1"/>
        <v>82.727272727272734</v>
      </c>
    </row>
    <row r="14" spans="1:14" ht="15.75" customHeight="1">
      <c r="A14" s="47">
        <v>8</v>
      </c>
      <c r="B14" s="47">
        <v>8</v>
      </c>
      <c r="C14" s="48" t="s">
        <v>108</v>
      </c>
      <c r="D14" s="33">
        <v>49.5</v>
      </c>
      <c r="E14" s="33">
        <v>49</v>
      </c>
      <c r="F14" s="33">
        <v>44</v>
      </c>
      <c r="G14" s="33">
        <v>45</v>
      </c>
      <c r="H14" s="33">
        <v>25</v>
      </c>
      <c r="I14" s="33">
        <v>24</v>
      </c>
      <c r="J14" s="33">
        <v>25</v>
      </c>
      <c r="K14" s="67">
        <f t="shared" si="0"/>
        <v>261.5</v>
      </c>
      <c r="L14" s="33">
        <v>41</v>
      </c>
      <c r="M14" s="68">
        <f t="shared" si="1"/>
        <v>95.090909090909093</v>
      </c>
    </row>
    <row r="15" spans="1:14" ht="15.75" customHeight="1">
      <c r="A15" s="47">
        <v>9</v>
      </c>
      <c r="B15" s="47">
        <v>9</v>
      </c>
      <c r="C15" s="48" t="s">
        <v>109</v>
      </c>
      <c r="D15" s="33">
        <v>46</v>
      </c>
      <c r="E15" s="33">
        <v>49</v>
      </c>
      <c r="F15" s="33">
        <v>44</v>
      </c>
      <c r="G15" s="33">
        <v>44.5</v>
      </c>
      <c r="H15" s="33">
        <v>24</v>
      </c>
      <c r="I15" s="33">
        <v>23</v>
      </c>
      <c r="J15" s="33">
        <v>25</v>
      </c>
      <c r="K15" s="67">
        <f t="shared" si="0"/>
        <v>255.5</v>
      </c>
      <c r="L15" s="33">
        <v>52</v>
      </c>
      <c r="M15" s="68">
        <f t="shared" si="1"/>
        <v>92.909090909090907</v>
      </c>
    </row>
    <row r="16" spans="1:14" ht="15.75" customHeight="1">
      <c r="A16" s="47">
        <v>10</v>
      </c>
      <c r="B16" s="47">
        <v>10</v>
      </c>
      <c r="C16" s="48" t="s">
        <v>110</v>
      </c>
      <c r="D16" s="33">
        <v>47.5</v>
      </c>
      <c r="E16" s="33">
        <v>49</v>
      </c>
      <c r="F16" s="33">
        <v>47</v>
      </c>
      <c r="G16" s="33">
        <v>47</v>
      </c>
      <c r="H16" s="33">
        <v>23</v>
      </c>
      <c r="I16" s="33">
        <v>21</v>
      </c>
      <c r="J16" s="33">
        <v>21</v>
      </c>
      <c r="K16" s="67">
        <f t="shared" si="0"/>
        <v>255.5</v>
      </c>
      <c r="L16" s="33">
        <v>51</v>
      </c>
      <c r="M16" s="68">
        <f t="shared" si="1"/>
        <v>92.909090909090907</v>
      </c>
    </row>
    <row r="17" spans="1:13" ht="15.75" customHeight="1">
      <c r="A17" s="47">
        <v>11</v>
      </c>
      <c r="B17" s="47">
        <v>11</v>
      </c>
      <c r="C17" s="48" t="s">
        <v>111</v>
      </c>
      <c r="D17" s="33">
        <v>49</v>
      </c>
      <c r="E17" s="33">
        <v>49</v>
      </c>
      <c r="F17" s="33">
        <v>34</v>
      </c>
      <c r="G17" s="33">
        <v>41.5</v>
      </c>
      <c r="H17" s="33">
        <v>24.5</v>
      </c>
      <c r="I17" s="33">
        <v>24</v>
      </c>
      <c r="J17" s="33">
        <v>22</v>
      </c>
      <c r="K17" s="67">
        <f t="shared" si="0"/>
        <v>244</v>
      </c>
      <c r="L17" s="33">
        <v>50</v>
      </c>
      <c r="M17" s="68">
        <f t="shared" si="1"/>
        <v>88.727272727272734</v>
      </c>
    </row>
    <row r="18" spans="1:13" ht="15.75" customHeight="1">
      <c r="A18" s="47">
        <v>12</v>
      </c>
      <c r="B18" s="47">
        <v>12</v>
      </c>
      <c r="C18" s="48" t="s">
        <v>112</v>
      </c>
      <c r="D18" s="33">
        <v>36</v>
      </c>
      <c r="E18" s="33">
        <v>49</v>
      </c>
      <c r="F18" s="33">
        <v>31</v>
      </c>
      <c r="G18" s="33">
        <v>43.5</v>
      </c>
      <c r="H18" s="33">
        <v>24</v>
      </c>
      <c r="I18" s="33">
        <v>24</v>
      </c>
      <c r="J18" s="33">
        <v>22</v>
      </c>
      <c r="K18" s="67">
        <f t="shared" si="0"/>
        <v>229.5</v>
      </c>
      <c r="L18" s="33">
        <v>54</v>
      </c>
      <c r="M18" s="68">
        <f t="shared" si="1"/>
        <v>83.454545454545453</v>
      </c>
    </row>
    <row r="19" spans="1:13" ht="15.75" customHeight="1">
      <c r="A19" s="47">
        <v>13</v>
      </c>
      <c r="B19" s="47">
        <v>13</v>
      </c>
      <c r="C19" s="48" t="s">
        <v>113</v>
      </c>
      <c r="D19" s="33">
        <v>44.5</v>
      </c>
      <c r="E19" s="33">
        <v>49</v>
      </c>
      <c r="F19" s="33">
        <v>44</v>
      </c>
      <c r="G19" s="33">
        <v>41</v>
      </c>
      <c r="H19" s="33">
        <v>20</v>
      </c>
      <c r="I19" s="33">
        <v>23</v>
      </c>
      <c r="J19" s="33">
        <v>24</v>
      </c>
      <c r="K19" s="67">
        <f t="shared" si="0"/>
        <v>245.5</v>
      </c>
      <c r="L19" s="33">
        <v>53</v>
      </c>
      <c r="M19" s="68">
        <f t="shared" si="1"/>
        <v>89.272727272727266</v>
      </c>
    </row>
    <row r="20" spans="1:13" ht="15.75" customHeight="1">
      <c r="A20" s="47">
        <v>14</v>
      </c>
      <c r="B20" s="47">
        <v>14</v>
      </c>
      <c r="C20" s="48" t="s">
        <v>114</v>
      </c>
      <c r="D20" s="33">
        <v>47</v>
      </c>
      <c r="E20" s="33">
        <v>49</v>
      </c>
      <c r="F20" s="33">
        <v>30</v>
      </c>
      <c r="G20" s="33">
        <v>42</v>
      </c>
      <c r="H20" s="33">
        <v>19</v>
      </c>
      <c r="I20" s="33">
        <v>26</v>
      </c>
      <c r="J20" s="33">
        <v>22</v>
      </c>
      <c r="K20" s="67">
        <f t="shared" si="0"/>
        <v>235</v>
      </c>
      <c r="L20" s="33">
        <v>56</v>
      </c>
      <c r="M20" s="68">
        <f t="shared" si="1"/>
        <v>85.454545454545453</v>
      </c>
    </row>
    <row r="21" spans="1:13" ht="15.75" customHeight="1">
      <c r="A21" s="47">
        <v>15</v>
      </c>
      <c r="B21" s="47">
        <v>15</v>
      </c>
      <c r="C21" s="48" t="s">
        <v>115</v>
      </c>
      <c r="D21" s="33">
        <v>48</v>
      </c>
      <c r="E21" s="33">
        <v>49</v>
      </c>
      <c r="F21" s="33">
        <v>43</v>
      </c>
      <c r="G21" s="33">
        <v>38.5</v>
      </c>
      <c r="H21" s="33">
        <v>18</v>
      </c>
      <c r="I21" s="33">
        <v>24</v>
      </c>
      <c r="J21" s="33">
        <v>25</v>
      </c>
      <c r="K21" s="67">
        <f t="shared" si="0"/>
        <v>245.5</v>
      </c>
      <c r="L21" s="33">
        <v>46</v>
      </c>
      <c r="M21" s="68">
        <f t="shared" si="1"/>
        <v>89.272727272727266</v>
      </c>
    </row>
    <row r="22" spans="1:13" ht="15.75" customHeight="1">
      <c r="A22" s="47">
        <v>16</v>
      </c>
      <c r="B22" s="47">
        <v>16</v>
      </c>
      <c r="C22" s="48" t="s">
        <v>116</v>
      </c>
      <c r="D22" s="33">
        <v>48.5</v>
      </c>
      <c r="E22" s="33">
        <v>49</v>
      </c>
      <c r="F22" s="33">
        <v>45.5</v>
      </c>
      <c r="G22" s="33">
        <v>43.5</v>
      </c>
      <c r="H22" s="33">
        <v>18</v>
      </c>
      <c r="I22" s="33">
        <v>24</v>
      </c>
      <c r="J22" s="33">
        <v>25</v>
      </c>
      <c r="K22" s="67">
        <f t="shared" si="0"/>
        <v>253.5</v>
      </c>
      <c r="L22" s="33">
        <v>55</v>
      </c>
      <c r="M22" s="68">
        <f t="shared" si="1"/>
        <v>92.181818181818187</v>
      </c>
    </row>
    <row r="23" spans="1:13" ht="15.75" customHeight="1">
      <c r="A23" s="47">
        <v>17</v>
      </c>
      <c r="B23" s="47">
        <v>17</v>
      </c>
      <c r="C23" s="48" t="s">
        <v>117</v>
      </c>
      <c r="D23" s="33">
        <v>46.5</v>
      </c>
      <c r="E23" s="33">
        <v>49</v>
      </c>
      <c r="F23" s="33">
        <v>46</v>
      </c>
      <c r="G23" s="33">
        <v>48</v>
      </c>
      <c r="H23" s="33">
        <v>18</v>
      </c>
      <c r="I23" s="33">
        <v>25</v>
      </c>
      <c r="J23" s="33">
        <v>22</v>
      </c>
      <c r="K23" s="67">
        <f t="shared" si="0"/>
        <v>254.5</v>
      </c>
      <c r="L23" s="33">
        <v>59</v>
      </c>
      <c r="M23" s="68">
        <f t="shared" si="1"/>
        <v>92.545454545454547</v>
      </c>
    </row>
    <row r="24" spans="1:13" ht="15.75" customHeight="1">
      <c r="A24" s="47">
        <v>18</v>
      </c>
      <c r="B24" s="47">
        <v>18</v>
      </c>
      <c r="C24" s="48" t="s">
        <v>118</v>
      </c>
      <c r="D24" s="33">
        <v>49.5</v>
      </c>
      <c r="E24" s="33">
        <v>49</v>
      </c>
      <c r="F24" s="33">
        <v>49</v>
      </c>
      <c r="G24" s="33">
        <v>48</v>
      </c>
      <c r="H24" s="33">
        <v>20</v>
      </c>
      <c r="I24" s="33">
        <v>24</v>
      </c>
      <c r="J24" s="33">
        <v>23</v>
      </c>
      <c r="K24" s="67">
        <f t="shared" si="0"/>
        <v>262.5</v>
      </c>
      <c r="L24" s="33">
        <v>58</v>
      </c>
      <c r="M24" s="68">
        <f t="shared" si="1"/>
        <v>95.454545454545453</v>
      </c>
    </row>
    <row r="25" spans="1:13" ht="15.75" customHeight="1">
      <c r="A25" s="47">
        <v>19</v>
      </c>
      <c r="B25" s="47">
        <v>19</v>
      </c>
      <c r="C25" s="48" t="s">
        <v>119</v>
      </c>
      <c r="D25" s="33">
        <v>44</v>
      </c>
      <c r="E25" s="33">
        <v>49</v>
      </c>
      <c r="F25" s="33">
        <v>44</v>
      </c>
      <c r="G25" s="33">
        <v>40.5</v>
      </c>
      <c r="H25" s="33">
        <v>20</v>
      </c>
      <c r="I25" s="33">
        <v>22</v>
      </c>
      <c r="J25" s="33">
        <v>22</v>
      </c>
      <c r="K25" s="67">
        <f t="shared" si="0"/>
        <v>241.5</v>
      </c>
      <c r="L25" s="33">
        <v>44</v>
      </c>
      <c r="M25" s="68">
        <f t="shared" si="1"/>
        <v>87.818181818181813</v>
      </c>
    </row>
    <row r="26" spans="1:13" ht="15.75" customHeight="1">
      <c r="A26" s="47">
        <v>20</v>
      </c>
      <c r="B26" s="47">
        <v>20</v>
      </c>
      <c r="C26" s="48" t="s">
        <v>120</v>
      </c>
      <c r="D26" s="33">
        <v>48</v>
      </c>
      <c r="E26" s="33">
        <v>49</v>
      </c>
      <c r="F26" s="33">
        <v>44</v>
      </c>
      <c r="G26" s="33">
        <v>46.5</v>
      </c>
      <c r="H26" s="33">
        <v>21</v>
      </c>
      <c r="I26" s="33">
        <v>25</v>
      </c>
      <c r="J26" s="33">
        <v>23</v>
      </c>
      <c r="K26" s="67">
        <f t="shared" si="0"/>
        <v>256.5</v>
      </c>
      <c r="L26" s="33">
        <v>57</v>
      </c>
      <c r="M26" s="68">
        <f t="shared" si="1"/>
        <v>93.27272727272728</v>
      </c>
    </row>
    <row r="27" spans="1:13" ht="15.75" customHeight="1">
      <c r="A27" s="47">
        <v>21</v>
      </c>
      <c r="B27" s="47">
        <v>21</v>
      </c>
      <c r="C27" s="48" t="s">
        <v>121</v>
      </c>
      <c r="D27" s="33">
        <v>49.5</v>
      </c>
      <c r="E27" s="33">
        <v>49</v>
      </c>
      <c r="F27" s="33">
        <v>35.5</v>
      </c>
      <c r="G27" s="33">
        <v>49.5</v>
      </c>
      <c r="H27" s="33">
        <v>22</v>
      </c>
      <c r="I27" s="33">
        <v>25</v>
      </c>
      <c r="J27" s="33">
        <v>22</v>
      </c>
      <c r="K27" s="67">
        <f t="shared" si="0"/>
        <v>252.5</v>
      </c>
      <c r="L27" s="33">
        <v>52</v>
      </c>
      <c r="M27" s="68">
        <f t="shared" si="1"/>
        <v>91.818181818181827</v>
      </c>
    </row>
    <row r="28" spans="1:13" ht="15.75" customHeight="1">
      <c r="A28" s="47">
        <v>22</v>
      </c>
      <c r="B28" s="47">
        <v>22</v>
      </c>
      <c r="C28" s="48" t="s">
        <v>122</v>
      </c>
      <c r="D28" s="33">
        <v>46.5</v>
      </c>
      <c r="E28" s="33">
        <v>49</v>
      </c>
      <c r="F28" s="33">
        <v>47</v>
      </c>
      <c r="G28" s="33">
        <v>45.5</v>
      </c>
      <c r="H28" s="33">
        <v>23</v>
      </c>
      <c r="I28" s="33">
        <v>21</v>
      </c>
      <c r="J28" s="33">
        <v>24</v>
      </c>
      <c r="K28" s="67">
        <f t="shared" si="0"/>
        <v>256</v>
      </c>
      <c r="L28" s="33">
        <v>56</v>
      </c>
      <c r="M28" s="68">
        <f t="shared" si="1"/>
        <v>93.090909090909093</v>
      </c>
    </row>
    <row r="29" spans="1:13" ht="15.75" customHeight="1">
      <c r="A29" s="47">
        <v>23</v>
      </c>
      <c r="B29" s="47">
        <v>23</v>
      </c>
      <c r="C29" s="48" t="s">
        <v>123</v>
      </c>
      <c r="D29" s="33">
        <v>48.5</v>
      </c>
      <c r="E29" s="33">
        <v>49</v>
      </c>
      <c r="F29" s="33">
        <v>31.5</v>
      </c>
      <c r="G29" s="33">
        <v>45.5</v>
      </c>
      <c r="H29" s="33">
        <v>25</v>
      </c>
      <c r="I29" s="33">
        <v>24</v>
      </c>
      <c r="J29" s="33">
        <v>22</v>
      </c>
      <c r="K29" s="67">
        <f t="shared" si="0"/>
        <v>245.5</v>
      </c>
      <c r="L29" s="33">
        <v>53</v>
      </c>
      <c r="M29" s="68">
        <f t="shared" si="1"/>
        <v>89.272727272727266</v>
      </c>
    </row>
    <row r="30" spans="1:13" ht="15.75" customHeight="1">
      <c r="A30" s="47">
        <v>24</v>
      </c>
      <c r="B30" s="47">
        <v>24</v>
      </c>
      <c r="C30" s="48" t="s">
        <v>124</v>
      </c>
      <c r="D30" s="33">
        <v>48.5</v>
      </c>
      <c r="E30" s="33">
        <v>49</v>
      </c>
      <c r="F30" s="33">
        <v>47</v>
      </c>
      <c r="G30" s="33">
        <v>46.5</v>
      </c>
      <c r="H30" s="33">
        <v>21</v>
      </c>
      <c r="I30" s="33">
        <v>24</v>
      </c>
      <c r="J30" s="33">
        <v>25</v>
      </c>
      <c r="K30" s="67">
        <f t="shared" si="0"/>
        <v>261</v>
      </c>
      <c r="L30" s="33">
        <v>48</v>
      </c>
      <c r="M30" s="68">
        <f t="shared" si="1"/>
        <v>94.909090909090907</v>
      </c>
    </row>
    <row r="31" spans="1:13" ht="15.75" customHeight="1">
      <c r="A31" s="47">
        <v>25</v>
      </c>
      <c r="B31" s="47">
        <v>25</v>
      </c>
      <c r="C31" s="48" t="s">
        <v>125</v>
      </c>
      <c r="D31" s="33">
        <v>47</v>
      </c>
      <c r="E31" s="33">
        <v>49</v>
      </c>
      <c r="F31" s="33">
        <v>49.5</v>
      </c>
      <c r="G31" s="33">
        <v>46.5</v>
      </c>
      <c r="H31" s="33">
        <v>24.5</v>
      </c>
      <c r="I31" s="33">
        <v>24</v>
      </c>
      <c r="J31" s="33">
        <v>24</v>
      </c>
      <c r="K31" s="67">
        <f t="shared" si="0"/>
        <v>264.5</v>
      </c>
      <c r="L31" s="33">
        <v>42</v>
      </c>
      <c r="M31" s="68">
        <f t="shared" si="1"/>
        <v>96.181818181818173</v>
      </c>
    </row>
    <row r="32" spans="1:13" ht="15.75" customHeight="1">
      <c r="A32" s="47">
        <v>26</v>
      </c>
      <c r="B32" s="47">
        <v>26</v>
      </c>
      <c r="C32" s="37" t="s">
        <v>126</v>
      </c>
      <c r="D32" s="25">
        <v>50</v>
      </c>
      <c r="E32" s="25">
        <v>49</v>
      </c>
      <c r="F32" s="25">
        <v>35</v>
      </c>
      <c r="G32" s="25">
        <v>39</v>
      </c>
      <c r="H32" s="25">
        <v>16</v>
      </c>
      <c r="I32" s="25">
        <v>24</v>
      </c>
      <c r="J32" s="25">
        <v>22</v>
      </c>
      <c r="K32" s="67">
        <f t="shared" si="0"/>
        <v>235</v>
      </c>
      <c r="L32" s="25">
        <v>46</v>
      </c>
      <c r="M32" s="68">
        <f t="shared" si="1"/>
        <v>85.454545454545453</v>
      </c>
    </row>
    <row r="33" spans="1:13" ht="15.75" customHeight="1">
      <c r="A33" s="47">
        <v>27</v>
      </c>
      <c r="B33" s="47">
        <v>27</v>
      </c>
      <c r="C33" s="48" t="s">
        <v>127</v>
      </c>
      <c r="D33" s="53"/>
      <c r="E33" s="53"/>
      <c r="F33" s="53"/>
      <c r="G33" s="25" t="s">
        <v>25</v>
      </c>
      <c r="H33" s="53"/>
      <c r="I33" s="53"/>
      <c r="J33" s="25">
        <v>25</v>
      </c>
      <c r="K33" s="67">
        <f t="shared" si="0"/>
        <v>25</v>
      </c>
      <c r="L33" s="25"/>
      <c r="M33" s="68">
        <f t="shared" si="1"/>
        <v>9.0909090909090917</v>
      </c>
    </row>
    <row r="34" spans="1:13" ht="15.75" customHeight="1">
      <c r="A34" s="47">
        <v>28</v>
      </c>
      <c r="B34" s="47">
        <v>28</v>
      </c>
      <c r="C34" s="48" t="s">
        <v>128</v>
      </c>
      <c r="D34" s="53"/>
      <c r="E34" s="53"/>
      <c r="F34" s="53"/>
      <c r="G34" s="25" t="s">
        <v>25</v>
      </c>
      <c r="H34" s="53"/>
      <c r="I34" s="53"/>
      <c r="J34" s="25">
        <v>24</v>
      </c>
      <c r="K34" s="67">
        <f t="shared" si="0"/>
        <v>24</v>
      </c>
      <c r="L34" s="25"/>
      <c r="M34" s="68">
        <f t="shared" si="1"/>
        <v>8.7272727272727284</v>
      </c>
    </row>
    <row r="35" spans="1:13" ht="15.75" customHeight="1">
      <c r="A35" s="47">
        <v>29</v>
      </c>
      <c r="B35" s="47">
        <v>29</v>
      </c>
      <c r="C35" s="37" t="s">
        <v>129</v>
      </c>
      <c r="D35" s="25">
        <v>49</v>
      </c>
      <c r="E35" s="25">
        <v>49</v>
      </c>
      <c r="F35" s="25">
        <v>36.5</v>
      </c>
      <c r="G35" s="25">
        <v>50</v>
      </c>
      <c r="H35" s="25">
        <v>20</v>
      </c>
      <c r="I35" s="25">
        <v>24</v>
      </c>
      <c r="J35" s="25">
        <v>23</v>
      </c>
      <c r="K35" s="67">
        <f t="shared" si="0"/>
        <v>251.5</v>
      </c>
      <c r="L35" s="25">
        <v>55</v>
      </c>
      <c r="M35" s="68">
        <f t="shared" si="1"/>
        <v>91.454545454545453</v>
      </c>
    </row>
    <row r="36" spans="1:13" ht="15.5">
      <c r="A36" s="47">
        <v>30</v>
      </c>
      <c r="B36" s="47">
        <v>30</v>
      </c>
      <c r="C36" s="48" t="s">
        <v>130</v>
      </c>
      <c r="D36" s="25">
        <v>45</v>
      </c>
      <c r="E36" s="25">
        <v>49</v>
      </c>
      <c r="F36" s="25">
        <v>46</v>
      </c>
      <c r="G36" s="25">
        <v>49</v>
      </c>
      <c r="H36" s="25">
        <v>18</v>
      </c>
      <c r="I36" s="25">
        <v>24</v>
      </c>
      <c r="J36" s="25">
        <v>25</v>
      </c>
      <c r="K36" s="67">
        <f t="shared" si="0"/>
        <v>256</v>
      </c>
      <c r="L36" s="25">
        <v>55</v>
      </c>
      <c r="M36" s="68">
        <f t="shared" si="1"/>
        <v>93.090909090909093</v>
      </c>
    </row>
    <row r="37" spans="1:13" ht="15.75" customHeight="1">
      <c r="A37" s="47">
        <v>31</v>
      </c>
      <c r="B37" s="47">
        <v>31</v>
      </c>
      <c r="C37" s="69" t="s">
        <v>131</v>
      </c>
      <c r="D37" s="25"/>
      <c r="E37" s="70">
        <v>46</v>
      </c>
      <c r="F37" s="70">
        <v>38.5</v>
      </c>
      <c r="G37" s="25">
        <v>49</v>
      </c>
      <c r="H37" s="25">
        <v>15</v>
      </c>
      <c r="I37" s="25">
        <v>17</v>
      </c>
      <c r="J37" s="71"/>
      <c r="K37" s="67">
        <f t="shared" si="0"/>
        <v>165.5</v>
      </c>
      <c r="L37" s="71"/>
      <c r="M37" s="68">
        <f t="shared" si="1"/>
        <v>60.18181818181818</v>
      </c>
    </row>
    <row r="38" spans="1:13" ht="15.75" customHeight="1">
      <c r="A38" s="40"/>
      <c r="B38" s="40"/>
      <c r="C38" s="3"/>
      <c r="D38" s="43"/>
      <c r="E38" s="72"/>
      <c r="F38" s="72"/>
      <c r="G38" s="73"/>
      <c r="H38" s="72"/>
      <c r="I38" s="72"/>
      <c r="J38" s="72"/>
      <c r="K38" s="43"/>
      <c r="L38" s="72"/>
    </row>
    <row r="39" spans="1:13" ht="15.75" customHeight="1">
      <c r="A39" s="40"/>
      <c r="B39" s="40"/>
      <c r="C39" s="3"/>
      <c r="D39" s="46"/>
      <c r="E39" s="72"/>
      <c r="F39" s="73"/>
      <c r="G39" s="73"/>
      <c r="H39" s="72"/>
      <c r="I39" s="72"/>
      <c r="J39" s="72"/>
      <c r="K39" s="74"/>
      <c r="L39" s="72"/>
    </row>
    <row r="40" spans="1:13" ht="15.75" customHeight="1">
      <c r="A40" s="40"/>
      <c r="B40" s="40"/>
      <c r="C40" s="3"/>
      <c r="D40" s="43"/>
      <c r="E40" s="72"/>
      <c r="F40" s="73"/>
      <c r="G40" s="73"/>
      <c r="H40" s="72"/>
      <c r="I40" s="72"/>
      <c r="J40" s="72"/>
      <c r="K40" s="74"/>
      <c r="L40" s="72"/>
    </row>
    <row r="41" spans="1:13" ht="15.75" customHeight="1">
      <c r="A41" s="40"/>
      <c r="B41" s="40"/>
      <c r="C41" s="3"/>
      <c r="D41" s="43"/>
      <c r="E41" s="72"/>
      <c r="F41" s="73"/>
      <c r="G41" s="73"/>
      <c r="H41" s="72"/>
      <c r="I41" s="72"/>
      <c r="J41" s="72"/>
      <c r="K41" s="74"/>
      <c r="L41" s="72"/>
    </row>
    <row r="42" spans="1:13" ht="15.75" customHeight="1">
      <c r="A42" s="40"/>
      <c r="B42" s="40"/>
      <c r="C42" s="3"/>
      <c r="D42" s="43"/>
      <c r="E42" s="72"/>
      <c r="F42" s="73"/>
      <c r="G42" s="73"/>
      <c r="H42" s="72"/>
      <c r="I42" s="72"/>
      <c r="J42" s="72"/>
      <c r="K42" s="74"/>
      <c r="L42" s="72"/>
    </row>
    <row r="43" spans="1:13" ht="15.75" customHeight="1">
      <c r="A43" s="40"/>
      <c r="B43" s="40"/>
      <c r="C43" s="46"/>
      <c r="D43" s="43"/>
      <c r="E43" s="73"/>
      <c r="F43" s="73"/>
      <c r="G43" s="73"/>
      <c r="H43" s="73"/>
      <c r="I43" s="73"/>
      <c r="J43" s="73"/>
      <c r="K43" s="74"/>
      <c r="L43" s="73"/>
    </row>
    <row r="44" spans="1:13" ht="15.75" customHeight="1">
      <c r="D44" s="43"/>
    </row>
    <row r="45" spans="1:13" ht="15.75" customHeight="1">
      <c r="D45" s="43"/>
    </row>
    <row r="46" spans="1:13" ht="15.75" customHeight="1">
      <c r="D46" s="43"/>
    </row>
    <row r="47" spans="1:13" ht="15.75" customHeight="1">
      <c r="D47" s="43"/>
    </row>
    <row r="48" spans="1:13" ht="15.75" customHeight="1">
      <c r="D48" s="43"/>
    </row>
    <row r="49" spans="4:4" ht="15.75" customHeight="1">
      <c r="D49" s="43"/>
    </row>
    <row r="50" spans="4:4" ht="15.75" customHeight="1">
      <c r="D50" s="43"/>
    </row>
    <row r="51" spans="4:4" ht="15.75" customHeight="1">
      <c r="D51" s="43"/>
    </row>
    <row r="52" spans="4:4" ht="15.75" customHeight="1">
      <c r="D52" s="43"/>
    </row>
    <row r="53" spans="4:4" ht="15.75" customHeight="1">
      <c r="D53" s="43"/>
    </row>
    <row r="54" spans="4:4" ht="15.75" customHeight="1">
      <c r="D54" s="43"/>
    </row>
    <row r="55" spans="4:4" ht="15.75" customHeight="1">
      <c r="D55" s="43"/>
    </row>
    <row r="56" spans="4:4" ht="15.75" customHeight="1"/>
    <row r="57" spans="4:4" ht="15.75" customHeight="1"/>
    <row r="58" spans="4:4" ht="15.75" customHeight="1"/>
    <row r="59" spans="4:4" ht="15.75" customHeight="1"/>
    <row r="60" spans="4:4" ht="15.75" customHeight="1"/>
    <row r="61" spans="4:4" ht="15.75" customHeight="1"/>
    <row r="62" spans="4:4" ht="15.75" customHeight="1"/>
    <row r="63" spans="4:4" ht="15.75" customHeight="1"/>
    <row r="64" spans="4: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B1:L1"/>
    <mergeCell ref="B2:K2"/>
  </mergeCells>
  <printOptions horizontalCentered="1" gridLines="1"/>
  <pageMargins left="0.7" right="0.7" top="0.75" bottom="0.75" header="0" footer="0"/>
  <pageSetup paperSize="12" fitToWidth="0"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N998"/>
  <sheetViews>
    <sheetView workbookViewId="0"/>
  </sheetViews>
  <sheetFormatPr defaultColWidth="12.6328125" defaultRowHeight="15" customHeight="1"/>
  <cols>
    <col min="1" max="1" width="10.08984375" customWidth="1"/>
    <col min="2" max="2" width="5.26953125" customWidth="1"/>
    <col min="3" max="3" width="20.6328125" customWidth="1"/>
    <col min="4" max="4" width="9.6328125" customWidth="1"/>
    <col min="5" max="5" width="8.7265625" customWidth="1"/>
    <col min="6" max="6" width="10.36328125" customWidth="1"/>
    <col min="7" max="7" width="8.6328125" customWidth="1"/>
    <col min="8" max="8" width="9.90625" customWidth="1"/>
    <col min="9" max="9" width="8" customWidth="1"/>
    <col min="10" max="10" width="8.7265625" customWidth="1"/>
    <col min="12" max="12" width="12.08984375" customWidth="1"/>
  </cols>
  <sheetData>
    <row r="1" spans="1:14" ht="33.5">
      <c r="A1" s="1"/>
      <c r="B1" s="153" t="s">
        <v>0</v>
      </c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2"/>
      <c r="N1" s="2"/>
    </row>
    <row r="2" spans="1:14" ht="21">
      <c r="A2" s="4"/>
      <c r="B2" s="155" t="s">
        <v>1</v>
      </c>
      <c r="C2" s="154"/>
      <c r="D2" s="154"/>
      <c r="E2" s="154"/>
      <c r="F2" s="154"/>
      <c r="G2" s="154"/>
      <c r="H2" s="154"/>
      <c r="I2" s="154"/>
      <c r="J2" s="154"/>
      <c r="K2" s="154"/>
      <c r="L2" s="54" t="s">
        <v>132</v>
      </c>
      <c r="M2" s="55"/>
    </row>
    <row r="3" spans="1:14" ht="15.75" customHeight="1">
      <c r="A3" s="56" t="s">
        <v>3</v>
      </c>
      <c r="B3" s="56" t="s">
        <v>4</v>
      </c>
      <c r="C3" s="57" t="s">
        <v>5</v>
      </c>
      <c r="D3" s="58" t="s">
        <v>11</v>
      </c>
      <c r="E3" s="58" t="s">
        <v>9</v>
      </c>
      <c r="F3" s="58" t="s">
        <v>98</v>
      </c>
      <c r="G3" s="58" t="s">
        <v>7</v>
      </c>
      <c r="H3" s="58" t="s">
        <v>99</v>
      </c>
      <c r="I3" s="58" t="s">
        <v>100</v>
      </c>
      <c r="J3" s="58" t="s">
        <v>13</v>
      </c>
      <c r="K3" s="58" t="s">
        <v>14</v>
      </c>
      <c r="L3" s="58" t="s">
        <v>15</v>
      </c>
      <c r="M3" s="38" t="s">
        <v>16</v>
      </c>
    </row>
    <row r="4" spans="1:14" ht="15.75" customHeight="1">
      <c r="A4" s="59"/>
      <c r="B4" s="59"/>
      <c r="C4" s="60" t="s">
        <v>17</v>
      </c>
      <c r="D4" s="61">
        <v>50</v>
      </c>
      <c r="E4" s="61">
        <v>50</v>
      </c>
      <c r="F4" s="61">
        <v>50</v>
      </c>
      <c r="G4" s="61">
        <v>50</v>
      </c>
      <c r="H4" s="61">
        <v>25</v>
      </c>
      <c r="I4" s="61">
        <v>25</v>
      </c>
      <c r="J4" s="61">
        <v>25</v>
      </c>
      <c r="K4" s="61">
        <v>275</v>
      </c>
      <c r="L4" s="62"/>
      <c r="M4" s="38"/>
    </row>
    <row r="5" spans="1:14" ht="15.75" customHeight="1">
      <c r="A5" s="59"/>
      <c r="B5" s="59"/>
      <c r="C5" s="63" t="s">
        <v>18</v>
      </c>
      <c r="D5" s="64" t="s">
        <v>19</v>
      </c>
      <c r="E5" s="64" t="s">
        <v>19</v>
      </c>
      <c r="F5" s="64" t="s">
        <v>19</v>
      </c>
      <c r="G5" s="64" t="s">
        <v>19</v>
      </c>
      <c r="H5" s="64" t="s">
        <v>19</v>
      </c>
      <c r="I5" s="64" t="s">
        <v>19</v>
      </c>
      <c r="J5" s="64" t="s">
        <v>19</v>
      </c>
      <c r="K5" s="64" t="s">
        <v>19</v>
      </c>
      <c r="L5" s="65"/>
      <c r="M5" s="38"/>
    </row>
    <row r="6" spans="1:14" ht="15.75" customHeight="1">
      <c r="A6" s="66"/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38"/>
    </row>
    <row r="7" spans="1:14" ht="15.75" customHeight="1">
      <c r="A7" s="47">
        <v>1</v>
      </c>
      <c r="B7" s="47">
        <v>1</v>
      </c>
      <c r="C7" s="48" t="s">
        <v>133</v>
      </c>
      <c r="D7" s="26">
        <v>47</v>
      </c>
      <c r="E7" s="26">
        <v>49</v>
      </c>
      <c r="F7" s="26">
        <v>46</v>
      </c>
      <c r="G7" s="26">
        <v>32</v>
      </c>
      <c r="H7" s="26">
        <v>23</v>
      </c>
      <c r="I7" s="26">
        <v>24.5</v>
      </c>
      <c r="J7" s="26">
        <v>24</v>
      </c>
      <c r="K7" s="67">
        <f t="shared" ref="K7:K36" si="0">SUM(D7:J7)</f>
        <v>245.5</v>
      </c>
      <c r="L7" s="26">
        <v>53</v>
      </c>
      <c r="M7" s="68">
        <f t="shared" ref="M7:M36" si="1">K7/275*100</f>
        <v>89.272727272727266</v>
      </c>
    </row>
    <row r="8" spans="1:14" ht="15.75" customHeight="1">
      <c r="A8" s="47">
        <v>2</v>
      </c>
      <c r="B8" s="47">
        <v>2</v>
      </c>
      <c r="C8" s="48" t="s">
        <v>134</v>
      </c>
      <c r="D8" s="33">
        <v>25</v>
      </c>
      <c r="E8" s="33">
        <v>34</v>
      </c>
      <c r="F8" s="33">
        <v>31</v>
      </c>
      <c r="G8" s="33">
        <v>31</v>
      </c>
      <c r="H8" s="33">
        <v>18</v>
      </c>
      <c r="I8" s="33">
        <v>12</v>
      </c>
      <c r="J8" s="33">
        <v>23</v>
      </c>
      <c r="K8" s="67">
        <f t="shared" si="0"/>
        <v>174</v>
      </c>
      <c r="L8" s="33">
        <v>43</v>
      </c>
      <c r="M8" s="68">
        <f t="shared" si="1"/>
        <v>63.272727272727266</v>
      </c>
    </row>
    <row r="9" spans="1:14" ht="15.75" customHeight="1">
      <c r="A9" s="47">
        <v>3</v>
      </c>
      <c r="B9" s="47">
        <v>3</v>
      </c>
      <c r="C9" s="48" t="s">
        <v>131</v>
      </c>
      <c r="D9" s="33">
        <v>49.5</v>
      </c>
      <c r="E9" s="75"/>
      <c r="F9" s="75"/>
      <c r="G9" s="33" t="s">
        <v>25</v>
      </c>
      <c r="H9" s="33">
        <v>18</v>
      </c>
      <c r="I9" s="75"/>
      <c r="J9" s="33" t="s">
        <v>25</v>
      </c>
      <c r="K9" s="67">
        <f t="shared" si="0"/>
        <v>67.5</v>
      </c>
      <c r="L9" s="33" t="s">
        <v>25</v>
      </c>
      <c r="M9" s="68">
        <f t="shared" si="1"/>
        <v>24.545454545454547</v>
      </c>
    </row>
    <row r="10" spans="1:14" ht="15.75" customHeight="1">
      <c r="A10" s="47">
        <v>4</v>
      </c>
      <c r="B10" s="47">
        <v>4</v>
      </c>
      <c r="C10" s="48" t="s">
        <v>135</v>
      </c>
      <c r="D10" s="33">
        <v>19.5</v>
      </c>
      <c r="E10" s="33">
        <v>47</v>
      </c>
      <c r="F10" s="33">
        <v>26</v>
      </c>
      <c r="G10" s="33">
        <v>29</v>
      </c>
      <c r="H10" s="33">
        <v>16</v>
      </c>
      <c r="I10" s="33">
        <v>11</v>
      </c>
      <c r="J10" s="33">
        <v>22</v>
      </c>
      <c r="K10" s="67">
        <f t="shared" si="0"/>
        <v>170.5</v>
      </c>
      <c r="L10" s="33">
        <v>31</v>
      </c>
      <c r="M10" s="68">
        <f t="shared" si="1"/>
        <v>62</v>
      </c>
    </row>
    <row r="11" spans="1:14" ht="15.75" customHeight="1">
      <c r="A11" s="47">
        <v>5</v>
      </c>
      <c r="B11" s="47">
        <v>5</v>
      </c>
      <c r="C11" s="48" t="s">
        <v>136</v>
      </c>
      <c r="D11" s="33">
        <v>46</v>
      </c>
      <c r="E11" s="33">
        <v>47</v>
      </c>
      <c r="F11" s="33">
        <v>41</v>
      </c>
      <c r="G11" s="33">
        <v>49</v>
      </c>
      <c r="H11" s="33">
        <v>20</v>
      </c>
      <c r="I11" s="33">
        <v>23</v>
      </c>
      <c r="J11" s="33">
        <v>25</v>
      </c>
      <c r="K11" s="67">
        <f t="shared" si="0"/>
        <v>251</v>
      </c>
      <c r="L11" s="33">
        <v>50</v>
      </c>
      <c r="M11" s="68">
        <f t="shared" si="1"/>
        <v>91.272727272727266</v>
      </c>
    </row>
    <row r="12" spans="1:14" ht="15.75" customHeight="1">
      <c r="A12" s="47">
        <v>6</v>
      </c>
      <c r="B12" s="47">
        <v>6</v>
      </c>
      <c r="C12" s="48" t="s">
        <v>137</v>
      </c>
      <c r="D12" s="33">
        <v>49</v>
      </c>
      <c r="E12" s="33">
        <v>49.5</v>
      </c>
      <c r="F12" s="33">
        <v>47</v>
      </c>
      <c r="G12" s="33">
        <v>50</v>
      </c>
      <c r="H12" s="33">
        <v>24</v>
      </c>
      <c r="I12" s="33">
        <v>24.5</v>
      </c>
      <c r="J12" s="33">
        <v>24</v>
      </c>
      <c r="K12" s="67">
        <f t="shared" si="0"/>
        <v>268</v>
      </c>
      <c r="L12" s="33">
        <v>50</v>
      </c>
      <c r="M12" s="68">
        <f t="shared" si="1"/>
        <v>97.454545454545453</v>
      </c>
    </row>
    <row r="13" spans="1:14" ht="15.75" customHeight="1">
      <c r="A13" s="47">
        <v>7</v>
      </c>
      <c r="B13" s="47">
        <v>7</v>
      </c>
      <c r="C13" s="48" t="s">
        <v>138</v>
      </c>
      <c r="D13" s="33">
        <v>30</v>
      </c>
      <c r="E13" s="33">
        <v>48</v>
      </c>
      <c r="F13" s="33">
        <v>26</v>
      </c>
      <c r="G13" s="33">
        <v>27</v>
      </c>
      <c r="H13" s="33">
        <v>18</v>
      </c>
      <c r="I13" s="33">
        <v>11</v>
      </c>
      <c r="J13" s="33">
        <v>24</v>
      </c>
      <c r="K13" s="67">
        <f t="shared" si="0"/>
        <v>184</v>
      </c>
      <c r="L13" s="33">
        <v>38</v>
      </c>
      <c r="M13" s="68">
        <f t="shared" si="1"/>
        <v>66.909090909090907</v>
      </c>
    </row>
    <row r="14" spans="1:14" ht="15.75" customHeight="1">
      <c r="A14" s="47">
        <v>8</v>
      </c>
      <c r="B14" s="47">
        <v>8</v>
      </c>
      <c r="C14" s="48" t="s">
        <v>139</v>
      </c>
      <c r="D14" s="33">
        <v>48</v>
      </c>
      <c r="E14" s="33">
        <v>49.5</v>
      </c>
      <c r="F14" s="33">
        <v>48</v>
      </c>
      <c r="G14" s="33">
        <v>50</v>
      </c>
      <c r="H14" s="33">
        <v>20</v>
      </c>
      <c r="I14" s="33">
        <v>24.5</v>
      </c>
      <c r="J14" s="33">
        <v>25</v>
      </c>
      <c r="K14" s="67">
        <f t="shared" si="0"/>
        <v>265</v>
      </c>
      <c r="L14" s="33">
        <v>42</v>
      </c>
      <c r="M14" s="68">
        <f t="shared" si="1"/>
        <v>96.36363636363636</v>
      </c>
    </row>
    <row r="15" spans="1:14" ht="15.75" customHeight="1">
      <c r="A15" s="47">
        <v>9</v>
      </c>
      <c r="B15" s="47">
        <v>9</v>
      </c>
      <c r="C15" s="48" t="s">
        <v>140</v>
      </c>
      <c r="D15" s="33">
        <v>42</v>
      </c>
      <c r="E15" s="33">
        <v>42</v>
      </c>
      <c r="F15" s="33">
        <v>29</v>
      </c>
      <c r="G15" s="33">
        <v>44.5</v>
      </c>
      <c r="H15" s="33">
        <v>15</v>
      </c>
      <c r="I15" s="33">
        <v>12</v>
      </c>
      <c r="J15" s="33">
        <v>23</v>
      </c>
      <c r="K15" s="67">
        <f t="shared" si="0"/>
        <v>207.5</v>
      </c>
      <c r="L15" s="33">
        <v>26</v>
      </c>
      <c r="M15" s="68">
        <f t="shared" si="1"/>
        <v>75.454545454545453</v>
      </c>
    </row>
    <row r="16" spans="1:14" ht="15.75" customHeight="1">
      <c r="A16" s="47">
        <v>10</v>
      </c>
      <c r="B16" s="47">
        <v>10</v>
      </c>
      <c r="C16" s="48" t="s">
        <v>141</v>
      </c>
      <c r="D16" s="33">
        <v>41</v>
      </c>
      <c r="E16" s="33">
        <v>40</v>
      </c>
      <c r="F16" s="33">
        <v>41</v>
      </c>
      <c r="G16" s="33">
        <v>43</v>
      </c>
      <c r="H16" s="33">
        <v>20</v>
      </c>
      <c r="I16" s="33">
        <v>20.5</v>
      </c>
      <c r="J16" s="33">
        <v>25</v>
      </c>
      <c r="K16" s="67">
        <f t="shared" si="0"/>
        <v>230.5</v>
      </c>
      <c r="L16" s="33">
        <v>55</v>
      </c>
      <c r="M16" s="68">
        <f t="shared" si="1"/>
        <v>83.818181818181813</v>
      </c>
    </row>
    <row r="17" spans="1:13" ht="15.75" customHeight="1">
      <c r="A17" s="47">
        <v>11</v>
      </c>
      <c r="B17" s="47">
        <v>11</v>
      </c>
      <c r="C17" s="48" t="s">
        <v>142</v>
      </c>
      <c r="D17" s="33">
        <v>48.5</v>
      </c>
      <c r="E17" s="33">
        <v>49</v>
      </c>
      <c r="F17" s="33">
        <v>48</v>
      </c>
      <c r="G17" s="33">
        <v>45</v>
      </c>
      <c r="H17" s="33">
        <v>24</v>
      </c>
      <c r="I17" s="33">
        <v>24</v>
      </c>
      <c r="J17" s="33">
        <v>25</v>
      </c>
      <c r="K17" s="67">
        <f t="shared" si="0"/>
        <v>263.5</v>
      </c>
      <c r="L17" s="33">
        <v>52</v>
      </c>
      <c r="M17" s="68">
        <f t="shared" si="1"/>
        <v>95.818181818181813</v>
      </c>
    </row>
    <row r="18" spans="1:13" ht="15.75" customHeight="1">
      <c r="A18" s="47">
        <v>12</v>
      </c>
      <c r="B18" s="47">
        <v>12</v>
      </c>
      <c r="C18" s="48" t="s">
        <v>143</v>
      </c>
      <c r="D18" s="33">
        <v>46.5</v>
      </c>
      <c r="E18" s="33">
        <v>45</v>
      </c>
      <c r="F18" s="33">
        <v>42</v>
      </c>
      <c r="G18" s="33">
        <v>43</v>
      </c>
      <c r="H18" s="33">
        <v>22</v>
      </c>
      <c r="I18" s="33">
        <v>23</v>
      </c>
      <c r="J18" s="33">
        <v>24</v>
      </c>
      <c r="K18" s="67">
        <f t="shared" si="0"/>
        <v>245.5</v>
      </c>
      <c r="L18" s="33">
        <v>54</v>
      </c>
      <c r="M18" s="68">
        <f t="shared" si="1"/>
        <v>89.272727272727266</v>
      </c>
    </row>
    <row r="19" spans="1:13" ht="15.75" customHeight="1">
      <c r="A19" s="47">
        <v>13</v>
      </c>
      <c r="B19" s="47">
        <v>13</v>
      </c>
      <c r="C19" s="48" t="s">
        <v>144</v>
      </c>
      <c r="D19" s="33">
        <v>44</v>
      </c>
      <c r="E19" s="33">
        <v>43</v>
      </c>
      <c r="F19" s="33">
        <v>44</v>
      </c>
      <c r="G19" s="33">
        <v>45</v>
      </c>
      <c r="H19" s="33">
        <v>21</v>
      </c>
      <c r="I19" s="33">
        <v>23.5</v>
      </c>
      <c r="J19" s="33">
        <v>23</v>
      </c>
      <c r="K19" s="67">
        <f t="shared" si="0"/>
        <v>243.5</v>
      </c>
      <c r="L19" s="33">
        <v>28</v>
      </c>
      <c r="M19" s="68">
        <f t="shared" si="1"/>
        <v>88.545454545454547</v>
      </c>
    </row>
    <row r="20" spans="1:13" ht="15.75" customHeight="1">
      <c r="A20" s="47">
        <v>14</v>
      </c>
      <c r="B20" s="47">
        <v>14</v>
      </c>
      <c r="C20" s="48" t="s">
        <v>145</v>
      </c>
      <c r="D20" s="33">
        <v>44.5</v>
      </c>
      <c r="E20" s="33">
        <v>47</v>
      </c>
      <c r="F20" s="33">
        <v>48</v>
      </c>
      <c r="G20" s="33">
        <v>46</v>
      </c>
      <c r="H20" s="33">
        <v>18</v>
      </c>
      <c r="I20" s="33">
        <v>24.5</v>
      </c>
      <c r="J20" s="33">
        <v>25</v>
      </c>
      <c r="K20" s="67">
        <f t="shared" si="0"/>
        <v>253</v>
      </c>
      <c r="L20" s="33">
        <v>52</v>
      </c>
      <c r="M20" s="68">
        <f t="shared" si="1"/>
        <v>92</v>
      </c>
    </row>
    <row r="21" spans="1:13" ht="15.75" customHeight="1">
      <c r="A21" s="47">
        <v>15</v>
      </c>
      <c r="B21" s="47">
        <v>15</v>
      </c>
      <c r="C21" s="48" t="s">
        <v>146</v>
      </c>
      <c r="D21" s="33">
        <v>49.5</v>
      </c>
      <c r="E21" s="33">
        <v>49</v>
      </c>
      <c r="F21" s="33">
        <v>48</v>
      </c>
      <c r="G21" s="33">
        <v>47</v>
      </c>
      <c r="H21" s="33">
        <v>23</v>
      </c>
      <c r="I21" s="33">
        <v>25</v>
      </c>
      <c r="J21" s="33">
        <v>25</v>
      </c>
      <c r="K21" s="67">
        <f t="shared" si="0"/>
        <v>266.5</v>
      </c>
      <c r="L21" s="33">
        <v>51</v>
      </c>
      <c r="M21" s="68">
        <f t="shared" si="1"/>
        <v>96.909090909090907</v>
      </c>
    </row>
    <row r="22" spans="1:13" ht="15.75" customHeight="1">
      <c r="A22" s="47">
        <v>16</v>
      </c>
      <c r="B22" s="47">
        <v>16</v>
      </c>
      <c r="C22" s="48" t="s">
        <v>147</v>
      </c>
      <c r="D22" s="33">
        <v>50</v>
      </c>
      <c r="E22" s="33">
        <v>49.5</v>
      </c>
      <c r="F22" s="33">
        <v>49</v>
      </c>
      <c r="G22" s="33">
        <v>50</v>
      </c>
      <c r="H22" s="33">
        <v>24</v>
      </c>
      <c r="I22" s="33">
        <v>25</v>
      </c>
      <c r="J22" s="33">
        <v>25</v>
      </c>
      <c r="K22" s="67">
        <f t="shared" si="0"/>
        <v>272.5</v>
      </c>
      <c r="L22" s="33">
        <v>55</v>
      </c>
      <c r="M22" s="68">
        <f t="shared" si="1"/>
        <v>99.090909090909093</v>
      </c>
    </row>
    <row r="23" spans="1:13" ht="15.75" customHeight="1">
      <c r="A23" s="47">
        <v>17</v>
      </c>
      <c r="B23" s="47">
        <v>17</v>
      </c>
      <c r="C23" s="48" t="s">
        <v>148</v>
      </c>
      <c r="D23" s="33">
        <v>49.5</v>
      </c>
      <c r="E23" s="33">
        <v>49</v>
      </c>
      <c r="F23" s="33">
        <v>47</v>
      </c>
      <c r="G23" s="33">
        <v>47.5</v>
      </c>
      <c r="H23" s="33">
        <v>23</v>
      </c>
      <c r="I23" s="33">
        <v>25</v>
      </c>
      <c r="J23" s="33">
        <v>24</v>
      </c>
      <c r="K23" s="67">
        <f t="shared" si="0"/>
        <v>265</v>
      </c>
      <c r="L23" s="33">
        <v>55</v>
      </c>
      <c r="M23" s="68">
        <f t="shared" si="1"/>
        <v>96.36363636363636</v>
      </c>
    </row>
    <row r="24" spans="1:13" ht="15.75" customHeight="1">
      <c r="A24" s="47">
        <v>18</v>
      </c>
      <c r="B24" s="47">
        <v>18</v>
      </c>
      <c r="C24" s="48" t="s">
        <v>149</v>
      </c>
      <c r="D24" s="33">
        <v>45</v>
      </c>
      <c r="E24" s="33">
        <v>48</v>
      </c>
      <c r="F24" s="33">
        <v>41</v>
      </c>
      <c r="G24" s="33">
        <v>44</v>
      </c>
      <c r="H24" s="33">
        <v>22</v>
      </c>
      <c r="I24" s="33">
        <v>23.5</v>
      </c>
      <c r="J24" s="33">
        <v>24</v>
      </c>
      <c r="K24" s="67">
        <f t="shared" si="0"/>
        <v>247.5</v>
      </c>
      <c r="L24" s="33">
        <v>51</v>
      </c>
      <c r="M24" s="68">
        <f t="shared" si="1"/>
        <v>90</v>
      </c>
    </row>
    <row r="25" spans="1:13" ht="15.75" customHeight="1">
      <c r="A25" s="47">
        <v>19</v>
      </c>
      <c r="B25" s="47">
        <v>19</v>
      </c>
      <c r="C25" s="48" t="s">
        <v>150</v>
      </c>
      <c r="D25" s="33">
        <v>49.5</v>
      </c>
      <c r="E25" s="33">
        <v>49.5</v>
      </c>
      <c r="F25" s="33">
        <v>47</v>
      </c>
      <c r="G25" s="33">
        <v>45</v>
      </c>
      <c r="H25" s="33">
        <v>23</v>
      </c>
      <c r="I25" s="33">
        <v>24.5</v>
      </c>
      <c r="J25" s="33">
        <v>25</v>
      </c>
      <c r="K25" s="67">
        <f t="shared" si="0"/>
        <v>263.5</v>
      </c>
      <c r="L25" s="33">
        <v>52</v>
      </c>
      <c r="M25" s="68">
        <f t="shared" si="1"/>
        <v>95.818181818181813</v>
      </c>
    </row>
    <row r="26" spans="1:13" ht="15.75" customHeight="1">
      <c r="A26" s="47">
        <v>20</v>
      </c>
      <c r="B26" s="47">
        <v>20</v>
      </c>
      <c r="C26" s="76" t="s">
        <v>151</v>
      </c>
      <c r="D26" s="33">
        <v>48.5</v>
      </c>
      <c r="E26" s="33">
        <v>49</v>
      </c>
      <c r="F26" s="33">
        <v>45</v>
      </c>
      <c r="G26" s="33">
        <v>45</v>
      </c>
      <c r="H26" s="33">
        <v>22</v>
      </c>
      <c r="I26" s="33">
        <v>24.5</v>
      </c>
      <c r="J26" s="33">
        <v>25</v>
      </c>
      <c r="K26" s="67">
        <f t="shared" si="0"/>
        <v>259</v>
      </c>
      <c r="L26" s="33">
        <v>55</v>
      </c>
      <c r="M26" s="68">
        <f t="shared" si="1"/>
        <v>94.181818181818173</v>
      </c>
    </row>
    <row r="27" spans="1:13" ht="15.75" customHeight="1">
      <c r="A27" s="47">
        <v>21</v>
      </c>
      <c r="B27" s="47">
        <v>21</v>
      </c>
      <c r="C27" s="76" t="s">
        <v>152</v>
      </c>
      <c r="D27" s="33">
        <v>37</v>
      </c>
      <c r="E27" s="33">
        <v>39</v>
      </c>
      <c r="F27" s="33">
        <v>41</v>
      </c>
      <c r="G27" s="33">
        <v>38.5</v>
      </c>
      <c r="H27" s="33">
        <v>20</v>
      </c>
      <c r="I27" s="33">
        <v>13.5</v>
      </c>
      <c r="J27" s="33">
        <v>25</v>
      </c>
      <c r="K27" s="67">
        <f t="shared" si="0"/>
        <v>214</v>
      </c>
      <c r="L27" s="33">
        <v>37</v>
      </c>
      <c r="M27" s="68">
        <f t="shared" si="1"/>
        <v>77.818181818181813</v>
      </c>
    </row>
    <row r="28" spans="1:13" ht="15.75" customHeight="1">
      <c r="A28" s="47">
        <v>22</v>
      </c>
      <c r="B28" s="47">
        <v>22</v>
      </c>
      <c r="C28" s="76" t="s">
        <v>153</v>
      </c>
      <c r="D28" s="33">
        <v>48</v>
      </c>
      <c r="E28" s="33">
        <v>49.5</v>
      </c>
      <c r="F28" s="33">
        <v>49</v>
      </c>
      <c r="G28" s="33">
        <v>46</v>
      </c>
      <c r="H28" s="33">
        <v>22</v>
      </c>
      <c r="I28" s="33">
        <v>25</v>
      </c>
      <c r="J28" s="33">
        <v>25</v>
      </c>
      <c r="K28" s="67">
        <f t="shared" si="0"/>
        <v>264.5</v>
      </c>
      <c r="L28" s="33">
        <v>43</v>
      </c>
      <c r="M28" s="68">
        <f t="shared" si="1"/>
        <v>96.181818181818173</v>
      </c>
    </row>
    <row r="29" spans="1:13" ht="15.75" customHeight="1">
      <c r="A29" s="47">
        <v>23</v>
      </c>
      <c r="B29" s="47">
        <v>23</v>
      </c>
      <c r="C29" s="76" t="s">
        <v>154</v>
      </c>
      <c r="D29" s="33">
        <v>40</v>
      </c>
      <c r="E29" s="33">
        <v>49</v>
      </c>
      <c r="F29" s="33">
        <v>39</v>
      </c>
      <c r="G29" s="33">
        <v>44</v>
      </c>
      <c r="H29" s="33">
        <v>23</v>
      </c>
      <c r="I29" s="33">
        <v>18</v>
      </c>
      <c r="J29" s="33">
        <v>23</v>
      </c>
      <c r="K29" s="67">
        <f t="shared" si="0"/>
        <v>236</v>
      </c>
      <c r="L29" s="33">
        <v>33</v>
      </c>
      <c r="M29" s="68">
        <f t="shared" si="1"/>
        <v>85.818181818181813</v>
      </c>
    </row>
    <row r="30" spans="1:13" ht="15.75" customHeight="1">
      <c r="A30" s="47">
        <v>24</v>
      </c>
      <c r="B30" s="47">
        <v>24</v>
      </c>
      <c r="C30" s="76" t="s">
        <v>155</v>
      </c>
      <c r="D30" s="33">
        <v>40</v>
      </c>
      <c r="E30" s="33">
        <v>49.5</v>
      </c>
      <c r="F30" s="33">
        <v>48</v>
      </c>
      <c r="G30" s="33">
        <v>49.5</v>
      </c>
      <c r="H30" s="33">
        <v>23</v>
      </c>
      <c r="I30" s="33">
        <v>23</v>
      </c>
      <c r="J30" s="33">
        <v>24</v>
      </c>
      <c r="K30" s="67">
        <f t="shared" si="0"/>
        <v>257</v>
      </c>
      <c r="L30" s="33">
        <v>58</v>
      </c>
      <c r="M30" s="68">
        <f t="shared" si="1"/>
        <v>93.454545454545453</v>
      </c>
    </row>
    <row r="31" spans="1:13" ht="15.5">
      <c r="A31" s="47">
        <v>25</v>
      </c>
      <c r="B31" s="47">
        <v>25</v>
      </c>
      <c r="C31" s="48" t="s">
        <v>156</v>
      </c>
      <c r="D31" s="33">
        <v>40</v>
      </c>
      <c r="E31" s="33">
        <v>45</v>
      </c>
      <c r="F31" s="33">
        <v>32</v>
      </c>
      <c r="G31" s="33">
        <v>30</v>
      </c>
      <c r="H31" s="33">
        <v>15</v>
      </c>
      <c r="I31" s="33">
        <v>16</v>
      </c>
      <c r="J31" s="33">
        <v>23</v>
      </c>
      <c r="K31" s="67">
        <f t="shared" si="0"/>
        <v>201</v>
      </c>
      <c r="L31" s="33">
        <v>47</v>
      </c>
      <c r="M31" s="68">
        <f t="shared" si="1"/>
        <v>73.090909090909093</v>
      </c>
    </row>
    <row r="32" spans="1:13" ht="15.75" customHeight="1">
      <c r="A32" s="47">
        <v>26</v>
      </c>
      <c r="B32" s="47">
        <v>26</v>
      </c>
      <c r="C32" s="48" t="s">
        <v>157</v>
      </c>
      <c r="D32" s="33">
        <v>44</v>
      </c>
      <c r="E32" s="33">
        <v>48</v>
      </c>
      <c r="F32" s="33">
        <v>41</v>
      </c>
      <c r="G32" s="33">
        <v>47</v>
      </c>
      <c r="H32" s="33">
        <v>23</v>
      </c>
      <c r="I32" s="33">
        <v>21.5</v>
      </c>
      <c r="J32" s="33">
        <v>23</v>
      </c>
      <c r="K32" s="67">
        <f t="shared" si="0"/>
        <v>247.5</v>
      </c>
      <c r="L32" s="33">
        <v>55</v>
      </c>
      <c r="M32" s="68">
        <f t="shared" si="1"/>
        <v>90</v>
      </c>
    </row>
    <row r="33" spans="1:13" ht="15.75" customHeight="1">
      <c r="A33" s="47">
        <v>27</v>
      </c>
      <c r="B33" s="47">
        <v>27</v>
      </c>
      <c r="C33" s="48" t="s">
        <v>158</v>
      </c>
      <c r="D33" s="33">
        <v>33</v>
      </c>
      <c r="E33" s="33">
        <v>45</v>
      </c>
      <c r="F33" s="33">
        <v>29</v>
      </c>
      <c r="G33" s="33">
        <v>43</v>
      </c>
      <c r="H33" s="33">
        <v>20</v>
      </c>
      <c r="I33" s="33">
        <v>24.5</v>
      </c>
      <c r="J33" s="33">
        <v>22</v>
      </c>
      <c r="K33" s="67">
        <f t="shared" si="0"/>
        <v>216.5</v>
      </c>
      <c r="L33" s="33">
        <v>31</v>
      </c>
      <c r="M33" s="68">
        <f t="shared" si="1"/>
        <v>78.72727272727272</v>
      </c>
    </row>
    <row r="34" spans="1:13" ht="15.75" customHeight="1">
      <c r="A34" s="47">
        <v>28</v>
      </c>
      <c r="B34" s="47">
        <v>28</v>
      </c>
      <c r="C34" s="37" t="s">
        <v>159</v>
      </c>
      <c r="D34" s="50">
        <v>45.5</v>
      </c>
      <c r="E34" s="50">
        <v>49.5</v>
      </c>
      <c r="F34" s="33">
        <v>42</v>
      </c>
      <c r="G34" s="50">
        <v>48</v>
      </c>
      <c r="H34" s="50">
        <v>24</v>
      </c>
      <c r="I34" s="50">
        <v>24</v>
      </c>
      <c r="J34" s="50">
        <v>24</v>
      </c>
      <c r="K34" s="67">
        <f t="shared" si="0"/>
        <v>257</v>
      </c>
      <c r="L34" s="50">
        <v>39</v>
      </c>
      <c r="M34" s="68">
        <f t="shared" si="1"/>
        <v>93.454545454545453</v>
      </c>
    </row>
    <row r="35" spans="1:13" ht="15.75" customHeight="1">
      <c r="A35" s="47">
        <v>29</v>
      </c>
      <c r="B35" s="47">
        <v>29</v>
      </c>
      <c r="C35" s="77" t="s">
        <v>127</v>
      </c>
      <c r="D35" s="25">
        <v>45.5</v>
      </c>
      <c r="E35" s="25">
        <v>48</v>
      </c>
      <c r="F35" s="78">
        <v>42</v>
      </c>
      <c r="G35" s="25">
        <v>49</v>
      </c>
      <c r="H35" s="25">
        <v>24</v>
      </c>
      <c r="I35" s="25">
        <v>25</v>
      </c>
      <c r="J35" s="25" t="s">
        <v>25</v>
      </c>
      <c r="K35" s="67">
        <f t="shared" si="0"/>
        <v>233.5</v>
      </c>
      <c r="L35" s="25">
        <v>45</v>
      </c>
      <c r="M35" s="68">
        <f t="shared" si="1"/>
        <v>84.909090909090907</v>
      </c>
    </row>
    <row r="36" spans="1:13" ht="15.75" customHeight="1">
      <c r="A36" s="47">
        <v>30</v>
      </c>
      <c r="B36" s="47">
        <v>30</v>
      </c>
      <c r="C36" s="77" t="s">
        <v>160</v>
      </c>
      <c r="D36" s="25">
        <v>48.5</v>
      </c>
      <c r="E36" s="25">
        <v>49</v>
      </c>
      <c r="F36" s="79">
        <v>48</v>
      </c>
      <c r="G36" s="25">
        <v>49</v>
      </c>
      <c r="H36" s="25">
        <v>24</v>
      </c>
      <c r="I36" s="25">
        <v>25</v>
      </c>
      <c r="J36" s="25">
        <v>25</v>
      </c>
      <c r="K36" s="67">
        <f t="shared" si="0"/>
        <v>268.5</v>
      </c>
      <c r="L36" s="25">
        <v>41</v>
      </c>
      <c r="M36" s="68">
        <f t="shared" si="1"/>
        <v>97.636363636363626</v>
      </c>
    </row>
    <row r="37" spans="1:13" ht="15.75" customHeight="1">
      <c r="A37" s="40"/>
      <c r="B37" s="40"/>
      <c r="C37" s="3"/>
      <c r="D37" s="43"/>
      <c r="E37" s="72"/>
      <c r="F37" s="72"/>
      <c r="G37" s="73"/>
      <c r="H37" s="72"/>
      <c r="I37" s="43"/>
      <c r="J37" s="72"/>
      <c r="K37" s="74"/>
      <c r="L37" s="72"/>
    </row>
    <row r="38" spans="1:13" ht="15.75" customHeight="1">
      <c r="A38" s="40"/>
      <c r="B38" s="40"/>
      <c r="C38" s="3"/>
      <c r="D38" s="43"/>
      <c r="E38" s="72"/>
      <c r="F38" s="72"/>
      <c r="G38" s="73"/>
      <c r="H38" s="72"/>
      <c r="I38" s="72"/>
      <c r="J38" s="72"/>
      <c r="K38" s="74"/>
      <c r="L38" s="72"/>
    </row>
    <row r="39" spans="1:13" ht="15.75" customHeight="1">
      <c r="A39" s="40"/>
      <c r="B39" s="40"/>
      <c r="C39" s="3"/>
      <c r="D39" s="46"/>
      <c r="E39" s="72"/>
      <c r="F39" s="73"/>
      <c r="G39" s="73"/>
      <c r="H39" s="72"/>
      <c r="I39" s="72"/>
      <c r="J39" s="72"/>
      <c r="K39" s="74"/>
      <c r="L39" s="72"/>
    </row>
    <row r="40" spans="1:13" ht="15.75" customHeight="1">
      <c r="A40" s="40"/>
      <c r="B40" s="40"/>
      <c r="C40" s="3"/>
      <c r="D40" s="43"/>
      <c r="E40" s="72"/>
      <c r="F40" s="73"/>
      <c r="G40" s="73"/>
      <c r="H40" s="72"/>
      <c r="I40" s="72"/>
      <c r="J40" s="72"/>
      <c r="K40" s="74"/>
      <c r="L40" s="72"/>
    </row>
    <row r="41" spans="1:13" ht="15.75" customHeight="1">
      <c r="A41" s="40"/>
      <c r="B41" s="40"/>
      <c r="C41" s="3"/>
      <c r="D41" s="43"/>
      <c r="E41" s="72"/>
      <c r="F41" s="73"/>
      <c r="G41" s="73"/>
      <c r="H41" s="72"/>
      <c r="I41" s="72"/>
      <c r="J41" s="72"/>
      <c r="K41" s="74"/>
      <c r="L41" s="72"/>
    </row>
    <row r="42" spans="1:13" ht="15.75" customHeight="1">
      <c r="A42" s="40"/>
      <c r="B42" s="40"/>
      <c r="C42" s="3"/>
      <c r="D42" s="43"/>
      <c r="E42" s="72"/>
      <c r="F42" s="73"/>
      <c r="G42" s="73"/>
      <c r="H42" s="72"/>
      <c r="I42" s="72"/>
      <c r="J42" s="72"/>
      <c r="K42" s="74"/>
      <c r="L42" s="72"/>
    </row>
    <row r="43" spans="1:13" ht="15.75" customHeight="1">
      <c r="A43" s="40"/>
      <c r="B43" s="40"/>
      <c r="C43" s="46"/>
      <c r="D43" s="43"/>
      <c r="E43" s="73"/>
      <c r="F43" s="73"/>
      <c r="G43" s="73"/>
      <c r="H43" s="73"/>
      <c r="I43" s="73"/>
      <c r="J43" s="73"/>
      <c r="K43" s="74"/>
      <c r="L43" s="73"/>
    </row>
    <row r="44" spans="1:13" ht="15.75" customHeight="1">
      <c r="D44" s="43"/>
    </row>
    <row r="45" spans="1:13" ht="15.75" customHeight="1">
      <c r="D45" s="43"/>
    </row>
    <row r="46" spans="1:13" ht="15.75" customHeight="1">
      <c r="D46" s="43"/>
    </row>
    <row r="47" spans="1:13" ht="15.75" customHeight="1">
      <c r="D47" s="43"/>
    </row>
    <row r="48" spans="1:13" ht="15.75" customHeight="1">
      <c r="D48" s="43"/>
    </row>
    <row r="49" spans="4:4" ht="15.75" customHeight="1">
      <c r="D49" s="43"/>
    </row>
    <row r="50" spans="4:4" ht="15.75" customHeight="1">
      <c r="D50" s="43"/>
    </row>
    <row r="51" spans="4:4" ht="15.75" customHeight="1">
      <c r="D51" s="43"/>
    </row>
    <row r="52" spans="4:4" ht="15.75" customHeight="1">
      <c r="D52" s="43"/>
    </row>
    <row r="53" spans="4:4" ht="15.75" customHeight="1">
      <c r="D53" s="43"/>
    </row>
    <row r="54" spans="4:4" ht="15.75" customHeight="1">
      <c r="D54" s="43"/>
    </row>
    <row r="55" spans="4:4" ht="15.75" customHeight="1">
      <c r="D55" s="43"/>
    </row>
    <row r="56" spans="4:4" ht="15.75" customHeight="1"/>
    <row r="57" spans="4:4" ht="15.75" customHeight="1"/>
    <row r="58" spans="4:4" ht="15.75" customHeight="1"/>
    <row r="59" spans="4:4" ht="15.75" customHeight="1"/>
    <row r="60" spans="4:4" ht="15.75" customHeight="1"/>
    <row r="61" spans="4:4" ht="15.75" customHeight="1"/>
    <row r="62" spans="4:4" ht="15.75" customHeight="1"/>
    <row r="63" spans="4:4" ht="15.75" customHeight="1"/>
    <row r="64" spans="4: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B1:L1"/>
    <mergeCell ref="B2:K2"/>
  </mergeCells>
  <printOptions horizontalCentered="1" gridLines="1"/>
  <pageMargins left="0.7" right="0.7" top="0.75" bottom="0.75" header="0" footer="0"/>
  <pageSetup paperSize="12" fitToWidth="0" pageOrder="overThenDown" orientation="landscape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L999"/>
  <sheetViews>
    <sheetView workbookViewId="0"/>
  </sheetViews>
  <sheetFormatPr defaultColWidth="12.6328125" defaultRowHeight="15" customHeight="1"/>
  <cols>
    <col min="1" max="2" width="5.36328125" customWidth="1"/>
    <col min="3" max="3" width="18.08984375" customWidth="1"/>
    <col min="4" max="4" width="10.08984375" customWidth="1"/>
    <col min="5" max="5" width="9.6328125" customWidth="1"/>
    <col min="6" max="6" width="10.36328125" customWidth="1"/>
    <col min="7" max="7" width="8.6328125" customWidth="1"/>
    <col min="8" max="8" width="10.6328125" customWidth="1"/>
    <col min="9" max="9" width="9.36328125" customWidth="1"/>
    <col min="10" max="10" width="9.90625" customWidth="1"/>
    <col min="11" max="11" width="8.453125" customWidth="1"/>
    <col min="12" max="12" width="13.6328125" customWidth="1"/>
  </cols>
  <sheetData>
    <row r="1" spans="1:12" ht="15.75" customHeight="1">
      <c r="A1" s="1"/>
      <c r="B1" s="153" t="s">
        <v>0</v>
      </c>
      <c r="C1" s="154"/>
      <c r="D1" s="154"/>
      <c r="E1" s="154"/>
      <c r="F1" s="154"/>
      <c r="G1" s="154"/>
      <c r="H1" s="154"/>
      <c r="I1" s="154"/>
      <c r="J1" s="154"/>
      <c r="K1" s="154"/>
      <c r="L1" s="154"/>
    </row>
    <row r="2" spans="1:12" ht="15.75" customHeight="1">
      <c r="A2" s="4"/>
      <c r="B2" s="155" t="s">
        <v>1</v>
      </c>
      <c r="C2" s="154"/>
      <c r="D2" s="154"/>
      <c r="E2" s="154"/>
      <c r="F2" s="154"/>
      <c r="G2" s="154"/>
      <c r="H2" s="154"/>
      <c r="I2" s="154"/>
      <c r="J2" s="154"/>
      <c r="K2" s="154"/>
      <c r="L2" s="80" t="s">
        <v>161</v>
      </c>
    </row>
    <row r="3" spans="1:12" ht="15.75" customHeight="1">
      <c r="A3" s="56" t="s">
        <v>3</v>
      </c>
      <c r="B3" s="56" t="s">
        <v>4</v>
      </c>
      <c r="C3" s="57" t="s">
        <v>5</v>
      </c>
      <c r="D3" s="58" t="s">
        <v>9</v>
      </c>
      <c r="E3" s="58" t="s">
        <v>98</v>
      </c>
      <c r="F3" s="58" t="s">
        <v>11</v>
      </c>
      <c r="G3" s="58" t="s">
        <v>7</v>
      </c>
      <c r="H3" s="58" t="s">
        <v>100</v>
      </c>
      <c r="I3" s="58" t="s">
        <v>99</v>
      </c>
      <c r="J3" s="58" t="s">
        <v>13</v>
      </c>
      <c r="K3" s="58" t="s">
        <v>14</v>
      </c>
      <c r="L3" s="58" t="s">
        <v>15</v>
      </c>
    </row>
    <row r="4" spans="1:12" ht="15.75" customHeight="1">
      <c r="A4" s="59"/>
      <c r="B4" s="59"/>
      <c r="C4" s="60" t="s">
        <v>17</v>
      </c>
      <c r="D4" s="61">
        <v>50</v>
      </c>
      <c r="E4" s="61">
        <v>50</v>
      </c>
      <c r="F4" s="61">
        <v>50</v>
      </c>
      <c r="G4" s="61">
        <v>50</v>
      </c>
      <c r="H4" s="61">
        <v>25</v>
      </c>
      <c r="I4" s="61">
        <v>25</v>
      </c>
      <c r="J4" s="61">
        <v>25</v>
      </c>
      <c r="K4" s="61">
        <v>275</v>
      </c>
      <c r="L4" s="62"/>
    </row>
    <row r="5" spans="1:12" ht="16.5" customHeight="1">
      <c r="A5" s="59"/>
      <c r="B5" s="59"/>
      <c r="C5" s="63" t="s">
        <v>18</v>
      </c>
      <c r="D5" s="64" t="s">
        <v>19</v>
      </c>
      <c r="E5" s="64" t="s">
        <v>19</v>
      </c>
      <c r="F5" s="64" t="s">
        <v>19</v>
      </c>
      <c r="G5" s="64" t="s">
        <v>19</v>
      </c>
      <c r="H5" s="64" t="s">
        <v>19</v>
      </c>
      <c r="I5" s="64" t="s">
        <v>19</v>
      </c>
      <c r="J5" s="64" t="s">
        <v>19</v>
      </c>
      <c r="K5" s="64" t="s">
        <v>19</v>
      </c>
      <c r="L5" s="65"/>
    </row>
    <row r="6" spans="1:12" ht="10.5" customHeight="1">
      <c r="A6" s="66"/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</row>
    <row r="7" spans="1:12" ht="15.75" customHeight="1">
      <c r="A7" s="47">
        <v>1</v>
      </c>
      <c r="B7" s="47">
        <v>1</v>
      </c>
      <c r="C7" s="48" t="s">
        <v>162</v>
      </c>
      <c r="D7" s="26">
        <v>49</v>
      </c>
      <c r="E7" s="26">
        <v>49.5</v>
      </c>
      <c r="F7" s="26">
        <v>49</v>
      </c>
      <c r="G7" s="26">
        <v>48</v>
      </c>
      <c r="H7" s="26">
        <v>24</v>
      </c>
      <c r="I7" s="26">
        <v>24</v>
      </c>
      <c r="J7" s="26">
        <v>23</v>
      </c>
      <c r="K7" s="81">
        <f t="shared" ref="K7:K39" si="0">SUM(D7:J7)</f>
        <v>266.5</v>
      </c>
      <c r="L7" s="26"/>
    </row>
    <row r="8" spans="1:12" ht="15.75" customHeight="1">
      <c r="A8" s="82">
        <v>2</v>
      </c>
      <c r="B8" s="82">
        <v>2</v>
      </c>
      <c r="C8" s="48" t="s">
        <v>163</v>
      </c>
      <c r="D8" s="33">
        <v>48</v>
      </c>
      <c r="E8" s="33">
        <v>49.5</v>
      </c>
      <c r="F8" s="33">
        <v>49</v>
      </c>
      <c r="G8" s="33">
        <v>44</v>
      </c>
      <c r="H8" s="33">
        <v>24</v>
      </c>
      <c r="I8" s="33">
        <v>21</v>
      </c>
      <c r="J8" s="33">
        <v>24</v>
      </c>
      <c r="K8" s="81">
        <f t="shared" si="0"/>
        <v>259.5</v>
      </c>
      <c r="L8" s="33"/>
    </row>
    <row r="9" spans="1:12" ht="14.25" customHeight="1">
      <c r="A9" s="47">
        <v>3</v>
      </c>
      <c r="B9" s="47">
        <v>3</v>
      </c>
      <c r="C9" s="48" t="s">
        <v>164</v>
      </c>
      <c r="D9" s="33">
        <v>49</v>
      </c>
      <c r="E9" s="33">
        <v>49.5</v>
      </c>
      <c r="F9" s="33">
        <v>49</v>
      </c>
      <c r="G9" s="33">
        <v>39</v>
      </c>
      <c r="H9" s="33">
        <v>24</v>
      </c>
      <c r="I9" s="33">
        <v>22</v>
      </c>
      <c r="J9" s="33">
        <v>25</v>
      </c>
      <c r="K9" s="81">
        <f t="shared" si="0"/>
        <v>257.5</v>
      </c>
      <c r="L9" s="33"/>
    </row>
    <row r="10" spans="1:12" ht="15.75" customHeight="1">
      <c r="A10" s="82">
        <v>4</v>
      </c>
      <c r="B10" s="82">
        <v>4</v>
      </c>
      <c r="C10" s="48" t="s">
        <v>165</v>
      </c>
      <c r="D10" s="33">
        <v>48</v>
      </c>
      <c r="E10" s="33">
        <v>49.5</v>
      </c>
      <c r="F10" s="33">
        <v>49</v>
      </c>
      <c r="G10" s="33">
        <v>44</v>
      </c>
      <c r="H10" s="33">
        <v>24</v>
      </c>
      <c r="I10" s="33">
        <v>23</v>
      </c>
      <c r="J10" s="33">
        <v>23</v>
      </c>
      <c r="K10" s="81">
        <f t="shared" si="0"/>
        <v>260.5</v>
      </c>
      <c r="L10" s="33"/>
    </row>
    <row r="11" spans="1:12" ht="15.75" customHeight="1">
      <c r="A11" s="47">
        <v>5</v>
      </c>
      <c r="B11" s="47">
        <v>5</v>
      </c>
      <c r="C11" s="48" t="s">
        <v>166</v>
      </c>
      <c r="D11" s="33">
        <v>49</v>
      </c>
      <c r="E11" s="33">
        <v>50</v>
      </c>
      <c r="F11" s="33">
        <v>48.5</v>
      </c>
      <c r="G11" s="33">
        <v>45</v>
      </c>
      <c r="H11" s="33">
        <v>24</v>
      </c>
      <c r="I11" s="33">
        <v>21</v>
      </c>
      <c r="J11" s="33">
        <v>23</v>
      </c>
      <c r="K11" s="81">
        <f t="shared" si="0"/>
        <v>260.5</v>
      </c>
      <c r="L11" s="33"/>
    </row>
    <row r="12" spans="1:12" ht="15" customHeight="1">
      <c r="A12" s="82">
        <v>6</v>
      </c>
      <c r="B12" s="82">
        <v>6</v>
      </c>
      <c r="C12" s="48" t="s">
        <v>167</v>
      </c>
      <c r="D12" s="33">
        <v>46</v>
      </c>
      <c r="E12" s="33">
        <v>50</v>
      </c>
      <c r="F12" s="33">
        <v>49</v>
      </c>
      <c r="G12" s="33">
        <v>48.5</v>
      </c>
      <c r="H12" s="33">
        <v>24</v>
      </c>
      <c r="I12" s="33">
        <v>21</v>
      </c>
      <c r="J12" s="33">
        <v>24</v>
      </c>
      <c r="K12" s="81">
        <f t="shared" si="0"/>
        <v>262.5</v>
      </c>
      <c r="L12" s="33"/>
    </row>
    <row r="13" spans="1:12" ht="15" customHeight="1">
      <c r="A13" s="47">
        <v>7</v>
      </c>
      <c r="B13" s="47">
        <v>7</v>
      </c>
      <c r="C13" s="48" t="s">
        <v>168</v>
      </c>
      <c r="D13" s="33">
        <v>49.5</v>
      </c>
      <c r="E13" s="33">
        <v>49.5</v>
      </c>
      <c r="F13" s="33">
        <v>48</v>
      </c>
      <c r="G13" s="33">
        <v>48</v>
      </c>
      <c r="H13" s="33">
        <v>24</v>
      </c>
      <c r="I13" s="33">
        <v>24</v>
      </c>
      <c r="J13" s="33">
        <v>24</v>
      </c>
      <c r="K13" s="81">
        <f t="shared" si="0"/>
        <v>267</v>
      </c>
      <c r="L13" s="33"/>
    </row>
    <row r="14" spans="1:12" ht="15.75" customHeight="1">
      <c r="A14" s="82">
        <v>8</v>
      </c>
      <c r="B14" s="82">
        <v>8</v>
      </c>
      <c r="C14" s="48" t="s">
        <v>169</v>
      </c>
      <c r="D14" s="33">
        <v>46</v>
      </c>
      <c r="E14" s="33">
        <v>50</v>
      </c>
      <c r="F14" s="33">
        <v>49</v>
      </c>
      <c r="G14" s="33">
        <v>43.5</v>
      </c>
      <c r="H14" s="33">
        <v>24</v>
      </c>
      <c r="I14" s="33">
        <v>22</v>
      </c>
      <c r="J14" s="33">
        <v>25</v>
      </c>
      <c r="K14" s="81">
        <f t="shared" si="0"/>
        <v>259.5</v>
      </c>
      <c r="L14" s="33"/>
    </row>
    <row r="15" spans="1:12" ht="15.75" customHeight="1">
      <c r="A15" s="47">
        <v>9</v>
      </c>
      <c r="B15" s="47">
        <v>9</v>
      </c>
      <c r="C15" s="48" t="s">
        <v>170</v>
      </c>
      <c r="D15" s="33">
        <v>49.5</v>
      </c>
      <c r="E15" s="33">
        <v>49.5</v>
      </c>
      <c r="F15" s="33">
        <v>49</v>
      </c>
      <c r="G15" s="33">
        <v>47.5</v>
      </c>
      <c r="H15" s="33">
        <v>25</v>
      </c>
      <c r="I15" s="33">
        <v>24</v>
      </c>
      <c r="J15" s="33">
        <v>23</v>
      </c>
      <c r="K15" s="81">
        <f t="shared" si="0"/>
        <v>267.5</v>
      </c>
      <c r="L15" s="33"/>
    </row>
    <row r="16" spans="1:12" ht="15.75" customHeight="1">
      <c r="A16" s="82">
        <v>10</v>
      </c>
      <c r="B16" s="82">
        <v>10</v>
      </c>
      <c r="C16" s="48" t="s">
        <v>171</v>
      </c>
      <c r="D16" s="33">
        <v>47</v>
      </c>
      <c r="E16" s="33">
        <v>50</v>
      </c>
      <c r="F16" s="33">
        <v>49</v>
      </c>
      <c r="G16" s="33">
        <v>45</v>
      </c>
      <c r="H16" s="33">
        <v>24</v>
      </c>
      <c r="I16" s="33">
        <v>22</v>
      </c>
      <c r="J16" s="33">
        <v>23</v>
      </c>
      <c r="K16" s="81">
        <f t="shared" si="0"/>
        <v>260</v>
      </c>
      <c r="L16" s="33"/>
    </row>
    <row r="17" spans="1:12" ht="15.75" customHeight="1">
      <c r="A17" s="47">
        <v>11</v>
      </c>
      <c r="B17" s="47">
        <v>11</v>
      </c>
      <c r="C17" s="48" t="s">
        <v>172</v>
      </c>
      <c r="D17" s="33">
        <v>43</v>
      </c>
      <c r="E17" s="33">
        <v>49.5</v>
      </c>
      <c r="F17" s="33">
        <v>41</v>
      </c>
      <c r="G17" s="33">
        <v>41</v>
      </c>
      <c r="H17" s="33">
        <v>15</v>
      </c>
      <c r="I17" s="33">
        <v>21</v>
      </c>
      <c r="J17" s="33">
        <v>23</v>
      </c>
      <c r="K17" s="81">
        <f t="shared" si="0"/>
        <v>233.5</v>
      </c>
      <c r="L17" s="33"/>
    </row>
    <row r="18" spans="1:12" ht="15.75" customHeight="1">
      <c r="A18" s="82">
        <v>12</v>
      </c>
      <c r="B18" s="82">
        <v>12</v>
      </c>
      <c r="C18" s="37" t="s">
        <v>173</v>
      </c>
      <c r="D18" s="33">
        <v>49</v>
      </c>
      <c r="E18" s="33">
        <v>49.5</v>
      </c>
      <c r="F18" s="33">
        <v>49</v>
      </c>
      <c r="G18" s="33">
        <v>47.5</v>
      </c>
      <c r="H18" s="33">
        <v>22</v>
      </c>
      <c r="I18" s="33">
        <v>23</v>
      </c>
      <c r="J18" s="33">
        <v>23</v>
      </c>
      <c r="K18" s="81">
        <f t="shared" si="0"/>
        <v>263</v>
      </c>
      <c r="L18" s="33"/>
    </row>
    <row r="19" spans="1:12" ht="15.75" customHeight="1">
      <c r="A19" s="47">
        <v>13</v>
      </c>
      <c r="B19" s="47">
        <v>13</v>
      </c>
      <c r="C19" s="48" t="s">
        <v>174</v>
      </c>
      <c r="D19" s="33">
        <v>48</v>
      </c>
      <c r="E19" s="33">
        <v>50</v>
      </c>
      <c r="F19" s="33">
        <v>48</v>
      </c>
      <c r="G19" s="33">
        <v>39</v>
      </c>
      <c r="H19" s="33">
        <v>26</v>
      </c>
      <c r="I19" s="33">
        <v>21</v>
      </c>
      <c r="J19" s="33">
        <v>24</v>
      </c>
      <c r="K19" s="81">
        <f t="shared" si="0"/>
        <v>256</v>
      </c>
      <c r="L19" s="33"/>
    </row>
    <row r="20" spans="1:12" ht="15.75" customHeight="1">
      <c r="A20" s="82">
        <v>14</v>
      </c>
      <c r="B20" s="82">
        <v>14</v>
      </c>
      <c r="C20" s="48" t="s">
        <v>175</v>
      </c>
      <c r="D20" s="33" t="s">
        <v>25</v>
      </c>
      <c r="E20" s="33" t="s">
        <v>25</v>
      </c>
      <c r="F20" s="33" t="s">
        <v>25</v>
      </c>
      <c r="G20" s="33" t="s">
        <v>25</v>
      </c>
      <c r="H20" s="33" t="s">
        <v>25</v>
      </c>
      <c r="I20" s="33" t="s">
        <v>25</v>
      </c>
      <c r="J20" s="33" t="s">
        <v>25</v>
      </c>
      <c r="K20" s="81">
        <f t="shared" si="0"/>
        <v>0</v>
      </c>
      <c r="L20" s="33"/>
    </row>
    <row r="21" spans="1:12" ht="15.75" customHeight="1">
      <c r="A21" s="47">
        <v>15</v>
      </c>
      <c r="B21" s="47">
        <v>15</v>
      </c>
      <c r="C21" s="48" t="s">
        <v>176</v>
      </c>
      <c r="D21" s="33">
        <v>49.5</v>
      </c>
      <c r="E21" s="33">
        <v>50</v>
      </c>
      <c r="F21" s="33">
        <v>49</v>
      </c>
      <c r="G21" s="33">
        <v>50</v>
      </c>
      <c r="H21" s="33">
        <v>22</v>
      </c>
      <c r="I21" s="33">
        <v>24</v>
      </c>
      <c r="J21" s="33">
        <v>25</v>
      </c>
      <c r="K21" s="81">
        <f t="shared" si="0"/>
        <v>269.5</v>
      </c>
      <c r="L21" s="33"/>
    </row>
    <row r="22" spans="1:12" ht="15.75" customHeight="1">
      <c r="A22" s="82">
        <v>16</v>
      </c>
      <c r="B22" s="82">
        <v>16</v>
      </c>
      <c r="C22" s="48" t="s">
        <v>177</v>
      </c>
      <c r="D22" s="33">
        <v>49</v>
      </c>
      <c r="E22" s="33">
        <v>49.5</v>
      </c>
      <c r="F22" s="33">
        <v>49</v>
      </c>
      <c r="G22" s="33">
        <v>47</v>
      </c>
      <c r="H22" s="33">
        <v>23</v>
      </c>
      <c r="I22" s="33">
        <v>23</v>
      </c>
      <c r="J22" s="33">
        <v>24</v>
      </c>
      <c r="K22" s="81">
        <f t="shared" si="0"/>
        <v>264.5</v>
      </c>
      <c r="L22" s="33"/>
    </row>
    <row r="23" spans="1:12" ht="15.75" customHeight="1">
      <c r="A23" s="47">
        <v>17</v>
      </c>
      <c r="B23" s="47">
        <v>17</v>
      </c>
      <c r="C23" s="48" t="s">
        <v>178</v>
      </c>
      <c r="D23" s="33">
        <v>49</v>
      </c>
      <c r="E23" s="33">
        <v>49.5</v>
      </c>
      <c r="F23" s="33">
        <v>49</v>
      </c>
      <c r="G23" s="33">
        <v>41</v>
      </c>
      <c r="H23" s="33">
        <v>23</v>
      </c>
      <c r="I23" s="33">
        <v>24</v>
      </c>
      <c r="J23" s="33">
        <v>25</v>
      </c>
      <c r="K23" s="81">
        <f t="shared" si="0"/>
        <v>260.5</v>
      </c>
      <c r="L23" s="33"/>
    </row>
    <row r="24" spans="1:12" ht="15.75" customHeight="1">
      <c r="A24" s="82">
        <v>18</v>
      </c>
      <c r="B24" s="82">
        <v>18</v>
      </c>
      <c r="C24" s="48" t="s">
        <v>179</v>
      </c>
      <c r="D24" s="33">
        <v>47</v>
      </c>
      <c r="E24" s="33">
        <v>49.5</v>
      </c>
      <c r="F24" s="33">
        <v>49</v>
      </c>
      <c r="G24" s="33">
        <v>40</v>
      </c>
      <c r="H24" s="33">
        <v>23</v>
      </c>
      <c r="I24" s="33">
        <v>20</v>
      </c>
      <c r="J24" s="33">
        <v>24</v>
      </c>
      <c r="K24" s="81">
        <f t="shared" si="0"/>
        <v>252.5</v>
      </c>
      <c r="L24" s="33"/>
    </row>
    <row r="25" spans="1:12" ht="15.75" customHeight="1">
      <c r="A25" s="47">
        <v>19</v>
      </c>
      <c r="B25" s="47">
        <v>19</v>
      </c>
      <c r="C25" s="48" t="s">
        <v>180</v>
      </c>
      <c r="D25" s="33">
        <v>49</v>
      </c>
      <c r="E25" s="33">
        <v>50</v>
      </c>
      <c r="F25" s="33">
        <v>49</v>
      </c>
      <c r="G25" s="33">
        <v>48</v>
      </c>
      <c r="H25" s="33">
        <v>25</v>
      </c>
      <c r="I25" s="33">
        <v>21</v>
      </c>
      <c r="J25" s="33">
        <v>23</v>
      </c>
      <c r="K25" s="81">
        <f t="shared" si="0"/>
        <v>265</v>
      </c>
      <c r="L25" s="33"/>
    </row>
    <row r="26" spans="1:12" ht="15.75" customHeight="1">
      <c r="A26" s="82">
        <v>20</v>
      </c>
      <c r="B26" s="82">
        <v>20</v>
      </c>
      <c r="C26" s="48" t="s">
        <v>181</v>
      </c>
      <c r="D26" s="33">
        <v>48</v>
      </c>
      <c r="E26" s="33">
        <v>49.5</v>
      </c>
      <c r="F26" s="33">
        <v>49</v>
      </c>
      <c r="G26" s="33">
        <v>46</v>
      </c>
      <c r="H26" s="33">
        <v>21</v>
      </c>
      <c r="I26" s="33">
        <v>22</v>
      </c>
      <c r="J26" s="33">
        <v>24</v>
      </c>
      <c r="K26" s="81">
        <f t="shared" si="0"/>
        <v>259.5</v>
      </c>
      <c r="L26" s="33"/>
    </row>
    <row r="27" spans="1:12" ht="15.75" customHeight="1">
      <c r="A27" s="47">
        <v>21</v>
      </c>
      <c r="B27" s="47">
        <v>21</v>
      </c>
      <c r="C27" s="48" t="s">
        <v>182</v>
      </c>
      <c r="D27" s="33">
        <v>49.5</v>
      </c>
      <c r="E27" s="33">
        <v>50</v>
      </c>
      <c r="F27" s="33">
        <v>49</v>
      </c>
      <c r="G27" s="33">
        <v>43.5</v>
      </c>
      <c r="H27" s="33">
        <v>22</v>
      </c>
      <c r="I27" s="33">
        <v>23</v>
      </c>
      <c r="J27" s="33">
        <v>23</v>
      </c>
      <c r="K27" s="81">
        <f t="shared" si="0"/>
        <v>260</v>
      </c>
      <c r="L27" s="33"/>
    </row>
    <row r="28" spans="1:12" ht="15.75" customHeight="1">
      <c r="A28" s="82">
        <v>22</v>
      </c>
      <c r="B28" s="82">
        <v>22</v>
      </c>
      <c r="C28" s="37" t="s">
        <v>183</v>
      </c>
      <c r="D28" s="33">
        <v>49.5</v>
      </c>
      <c r="E28" s="33">
        <v>49.5</v>
      </c>
      <c r="F28" s="33">
        <v>48</v>
      </c>
      <c r="G28" s="33">
        <v>45</v>
      </c>
      <c r="H28" s="33">
        <v>22</v>
      </c>
      <c r="I28" s="33">
        <v>23</v>
      </c>
      <c r="J28" s="33">
        <v>24</v>
      </c>
      <c r="K28" s="81">
        <f t="shared" si="0"/>
        <v>261</v>
      </c>
      <c r="L28" s="33"/>
    </row>
    <row r="29" spans="1:12" ht="15.75" customHeight="1">
      <c r="A29" s="47">
        <v>23</v>
      </c>
      <c r="B29" s="47">
        <v>23</v>
      </c>
      <c r="C29" s="37" t="s">
        <v>184</v>
      </c>
      <c r="D29" s="33">
        <v>38</v>
      </c>
      <c r="E29" s="33">
        <v>49.5</v>
      </c>
      <c r="F29" s="33">
        <v>48</v>
      </c>
      <c r="G29" s="33">
        <v>45</v>
      </c>
      <c r="H29" s="33">
        <v>19</v>
      </c>
      <c r="I29" s="33">
        <v>20</v>
      </c>
      <c r="J29" s="33">
        <v>23</v>
      </c>
      <c r="K29" s="81">
        <f t="shared" si="0"/>
        <v>242.5</v>
      </c>
      <c r="L29" s="33"/>
    </row>
    <row r="30" spans="1:12" ht="15.75" customHeight="1">
      <c r="A30" s="82">
        <v>24</v>
      </c>
      <c r="B30" s="82">
        <v>24</v>
      </c>
      <c r="C30" s="37" t="s">
        <v>185</v>
      </c>
      <c r="D30" s="33">
        <v>47</v>
      </c>
      <c r="E30" s="33">
        <v>49.5</v>
      </c>
      <c r="F30" s="33">
        <v>47</v>
      </c>
      <c r="G30" s="33">
        <v>42</v>
      </c>
      <c r="H30" s="33">
        <v>21</v>
      </c>
      <c r="I30" s="33">
        <v>21</v>
      </c>
      <c r="J30" s="33">
        <v>23</v>
      </c>
      <c r="K30" s="81">
        <f t="shared" si="0"/>
        <v>250.5</v>
      </c>
      <c r="L30" s="33"/>
    </row>
    <row r="31" spans="1:12" ht="15.75" customHeight="1">
      <c r="A31" s="47">
        <v>25</v>
      </c>
      <c r="B31" s="47">
        <v>25</v>
      </c>
      <c r="C31" s="37" t="s">
        <v>186</v>
      </c>
      <c r="D31" s="33">
        <v>46</v>
      </c>
      <c r="E31" s="33">
        <v>49.5</v>
      </c>
      <c r="F31" s="33">
        <v>49</v>
      </c>
      <c r="G31" s="33">
        <v>44.5</v>
      </c>
      <c r="H31" s="33">
        <v>23</v>
      </c>
      <c r="I31" s="33">
        <v>21</v>
      </c>
      <c r="J31" s="33">
        <v>25</v>
      </c>
      <c r="K31" s="81">
        <f t="shared" si="0"/>
        <v>258</v>
      </c>
      <c r="L31" s="33"/>
    </row>
    <row r="32" spans="1:12" ht="15.75" customHeight="1">
      <c r="A32" s="82">
        <v>26</v>
      </c>
      <c r="B32" s="82">
        <v>26</v>
      </c>
      <c r="C32" s="37" t="s">
        <v>187</v>
      </c>
      <c r="D32" s="33">
        <v>45</v>
      </c>
      <c r="E32" s="33">
        <v>49.5</v>
      </c>
      <c r="F32" s="33">
        <v>49</v>
      </c>
      <c r="G32" s="33">
        <v>41</v>
      </c>
      <c r="H32" s="33">
        <v>21</v>
      </c>
      <c r="I32" s="33">
        <v>21</v>
      </c>
      <c r="J32" s="33">
        <v>23</v>
      </c>
      <c r="K32" s="81">
        <f t="shared" si="0"/>
        <v>249.5</v>
      </c>
      <c r="L32" s="33"/>
    </row>
    <row r="33" spans="1:12" ht="15.75" customHeight="1">
      <c r="A33" s="47">
        <v>27</v>
      </c>
      <c r="B33" s="47">
        <v>27</v>
      </c>
      <c r="C33" s="37" t="s">
        <v>188</v>
      </c>
      <c r="D33" s="33">
        <v>49</v>
      </c>
      <c r="E33" s="33">
        <v>49.5</v>
      </c>
      <c r="F33" s="33">
        <v>49.5</v>
      </c>
      <c r="G33" s="33">
        <v>48</v>
      </c>
      <c r="H33" s="33">
        <v>24</v>
      </c>
      <c r="I33" s="33">
        <v>22</v>
      </c>
      <c r="J33" s="33">
        <v>24</v>
      </c>
      <c r="K33" s="81">
        <f t="shared" si="0"/>
        <v>266</v>
      </c>
      <c r="L33" s="33"/>
    </row>
    <row r="34" spans="1:12" ht="15.75" customHeight="1">
      <c r="A34" s="82">
        <v>28</v>
      </c>
      <c r="B34" s="82">
        <v>28</v>
      </c>
      <c r="C34" s="37" t="s">
        <v>189</v>
      </c>
      <c r="D34" s="33">
        <v>44</v>
      </c>
      <c r="E34" s="33">
        <v>49</v>
      </c>
      <c r="F34" s="33">
        <v>48</v>
      </c>
      <c r="G34" s="33">
        <v>45.5</v>
      </c>
      <c r="H34" s="33">
        <v>24</v>
      </c>
      <c r="I34" s="33">
        <v>21</v>
      </c>
      <c r="J34" s="33">
        <v>23</v>
      </c>
      <c r="K34" s="81">
        <f t="shared" si="0"/>
        <v>254.5</v>
      </c>
      <c r="L34" s="33"/>
    </row>
    <row r="35" spans="1:12" ht="15.75" customHeight="1">
      <c r="A35" s="47">
        <v>29</v>
      </c>
      <c r="B35" s="47">
        <v>29</v>
      </c>
      <c r="C35" s="37" t="s">
        <v>190</v>
      </c>
      <c r="D35" s="33" t="s">
        <v>25</v>
      </c>
      <c r="E35" s="33">
        <v>49</v>
      </c>
      <c r="F35" s="33" t="s">
        <v>25</v>
      </c>
      <c r="G35" s="33">
        <v>37.5</v>
      </c>
      <c r="H35" s="33">
        <v>21</v>
      </c>
      <c r="I35" s="33">
        <v>22</v>
      </c>
      <c r="J35" s="33">
        <v>23</v>
      </c>
      <c r="K35" s="81">
        <f t="shared" si="0"/>
        <v>152.5</v>
      </c>
      <c r="L35" s="33"/>
    </row>
    <row r="36" spans="1:12" ht="15.75" customHeight="1">
      <c r="A36" s="82">
        <v>30</v>
      </c>
      <c r="B36" s="82">
        <v>30</v>
      </c>
      <c r="C36" s="37" t="s">
        <v>191</v>
      </c>
      <c r="D36" s="33">
        <v>49.5</v>
      </c>
      <c r="E36" s="33">
        <v>49.5</v>
      </c>
      <c r="F36" s="33">
        <v>49</v>
      </c>
      <c r="G36" s="33">
        <v>38</v>
      </c>
      <c r="H36" s="33">
        <v>23</v>
      </c>
      <c r="I36" s="33">
        <v>23</v>
      </c>
      <c r="J36" s="33">
        <v>24</v>
      </c>
      <c r="K36" s="81">
        <f t="shared" si="0"/>
        <v>256</v>
      </c>
      <c r="L36" s="33"/>
    </row>
    <row r="37" spans="1:12" ht="15.75" customHeight="1">
      <c r="A37" s="47">
        <v>31</v>
      </c>
      <c r="B37" s="47">
        <v>31</v>
      </c>
      <c r="C37" s="37" t="s">
        <v>192</v>
      </c>
      <c r="D37" s="33">
        <v>49</v>
      </c>
      <c r="E37" s="33">
        <v>50</v>
      </c>
      <c r="F37" s="33">
        <v>49</v>
      </c>
      <c r="G37" s="33">
        <v>43</v>
      </c>
      <c r="H37" s="33">
        <v>25</v>
      </c>
      <c r="I37" s="33">
        <v>21</v>
      </c>
      <c r="J37" s="33">
        <v>25</v>
      </c>
      <c r="K37" s="81">
        <f t="shared" si="0"/>
        <v>262</v>
      </c>
      <c r="L37" s="33"/>
    </row>
    <row r="38" spans="1:12" ht="15.5">
      <c r="A38" s="82">
        <v>32</v>
      </c>
      <c r="B38" s="82">
        <v>32</v>
      </c>
      <c r="C38" s="37" t="s">
        <v>193</v>
      </c>
      <c r="D38" s="33">
        <v>48</v>
      </c>
      <c r="E38" s="33">
        <v>49.5</v>
      </c>
      <c r="F38" s="33">
        <v>49</v>
      </c>
      <c r="G38" s="33">
        <v>47.5</v>
      </c>
      <c r="H38" s="33">
        <v>25</v>
      </c>
      <c r="I38" s="33">
        <v>23</v>
      </c>
      <c r="J38" s="33">
        <v>25</v>
      </c>
      <c r="K38" s="81">
        <f t="shared" si="0"/>
        <v>267</v>
      </c>
      <c r="L38" s="50"/>
    </row>
    <row r="39" spans="1:12" ht="15.75" customHeight="1">
      <c r="A39" s="47">
        <v>33</v>
      </c>
      <c r="B39" s="47">
        <v>33</v>
      </c>
      <c r="C39" s="38" t="s">
        <v>194</v>
      </c>
      <c r="D39" s="33">
        <v>49</v>
      </c>
      <c r="E39" s="33">
        <v>50</v>
      </c>
      <c r="F39" s="33">
        <v>49</v>
      </c>
      <c r="G39" s="33">
        <v>50</v>
      </c>
      <c r="H39" s="33">
        <v>25</v>
      </c>
      <c r="I39" s="33">
        <v>22</v>
      </c>
      <c r="J39" s="33">
        <v>24</v>
      </c>
      <c r="K39" s="81">
        <f t="shared" si="0"/>
        <v>269</v>
      </c>
      <c r="L39" s="25"/>
    </row>
    <row r="40" spans="1:12" ht="15.75" customHeight="1"/>
    <row r="41" spans="1:12" ht="15.75" customHeight="1"/>
    <row r="42" spans="1:12" ht="15.75" customHeight="1">
      <c r="C42" s="46"/>
    </row>
    <row r="43" spans="1:12" ht="15.75" customHeight="1"/>
    <row r="44" spans="1:12" ht="15.75" customHeight="1"/>
    <row r="45" spans="1:12" ht="15.75" customHeight="1"/>
    <row r="46" spans="1:12" ht="15.75" customHeight="1"/>
    <row r="47" spans="1:12" ht="15.75" customHeight="1"/>
    <row r="48" spans="1:1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">
    <mergeCell ref="B1:L1"/>
    <mergeCell ref="B2:K2"/>
  </mergeCells>
  <printOptions horizontalCentered="1" gridLines="1"/>
  <pageMargins left="0.7" right="0.7" top="0.75" bottom="0.75" header="0" footer="0"/>
  <pageSetup paperSize="12" fitToWidth="0" pageOrder="overThenDown" orientation="landscape" cellComments="atEnd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fitToPage="1"/>
  </sheetPr>
  <dimension ref="A1:N999"/>
  <sheetViews>
    <sheetView workbookViewId="0"/>
  </sheetViews>
  <sheetFormatPr defaultColWidth="12.6328125" defaultRowHeight="15" customHeight="1"/>
  <cols>
    <col min="1" max="2" width="5.26953125" customWidth="1"/>
    <col min="3" max="3" width="22.08984375" customWidth="1"/>
    <col min="4" max="5" width="12.6328125" customWidth="1"/>
    <col min="6" max="6" width="10.08984375" customWidth="1"/>
    <col min="8" max="8" width="9.08984375" customWidth="1"/>
    <col min="9" max="9" width="8.453125" customWidth="1"/>
  </cols>
  <sheetData>
    <row r="1" spans="1:14" ht="15.75" customHeight="1">
      <c r="A1" s="1"/>
      <c r="B1" s="153" t="s">
        <v>195</v>
      </c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2"/>
      <c r="N1" s="2"/>
    </row>
    <row r="2" spans="1:14" ht="15.75" customHeight="1">
      <c r="A2" s="4"/>
      <c r="B2" s="155" t="s">
        <v>196</v>
      </c>
      <c r="C2" s="154"/>
      <c r="D2" s="154"/>
      <c r="E2" s="154"/>
      <c r="F2" s="154"/>
      <c r="G2" s="154"/>
      <c r="H2" s="154"/>
      <c r="I2" s="154"/>
      <c r="J2" s="154"/>
      <c r="K2" s="154"/>
      <c r="M2" s="55"/>
      <c r="N2" s="54" t="s">
        <v>197</v>
      </c>
    </row>
    <row r="3" spans="1:14" ht="15.75" customHeight="1">
      <c r="A3" s="56" t="s">
        <v>3</v>
      </c>
      <c r="B3" s="56" t="s">
        <v>4</v>
      </c>
      <c r="C3" s="57" t="s">
        <v>5</v>
      </c>
      <c r="D3" s="58" t="s">
        <v>198</v>
      </c>
      <c r="E3" s="58" t="s">
        <v>9</v>
      </c>
      <c r="F3" s="58" t="s">
        <v>7</v>
      </c>
      <c r="G3" s="58" t="s">
        <v>11</v>
      </c>
      <c r="H3" s="58" t="s">
        <v>199</v>
      </c>
      <c r="I3" s="58" t="s">
        <v>200</v>
      </c>
      <c r="J3" s="58" t="s">
        <v>201</v>
      </c>
      <c r="K3" s="58" t="s">
        <v>100</v>
      </c>
      <c r="L3" s="58" t="s">
        <v>13</v>
      </c>
      <c r="M3" s="58" t="s">
        <v>14</v>
      </c>
      <c r="N3" s="58" t="s">
        <v>15</v>
      </c>
    </row>
    <row r="4" spans="1:14" ht="15.75" customHeight="1">
      <c r="A4" s="59"/>
      <c r="B4" s="59"/>
      <c r="C4" s="60" t="s">
        <v>17</v>
      </c>
      <c r="D4" s="61">
        <v>50</v>
      </c>
      <c r="E4" s="61">
        <v>50</v>
      </c>
      <c r="F4" s="61">
        <v>50</v>
      </c>
      <c r="G4" s="61">
        <v>50</v>
      </c>
      <c r="H4" s="61">
        <v>50</v>
      </c>
      <c r="I4" s="61">
        <v>25</v>
      </c>
      <c r="J4" s="61">
        <v>25</v>
      </c>
      <c r="K4" s="61">
        <v>25</v>
      </c>
      <c r="L4" s="61">
        <v>25</v>
      </c>
      <c r="M4" s="67">
        <v>275</v>
      </c>
      <c r="N4" s="62"/>
    </row>
    <row r="5" spans="1:14" ht="15.75" customHeight="1">
      <c r="A5" s="59"/>
      <c r="B5" s="59"/>
      <c r="C5" s="63" t="s">
        <v>18</v>
      </c>
      <c r="D5" s="64" t="s">
        <v>19</v>
      </c>
      <c r="E5" s="64" t="s">
        <v>19</v>
      </c>
      <c r="F5" s="64" t="s">
        <v>19</v>
      </c>
      <c r="G5" s="64" t="s">
        <v>19</v>
      </c>
      <c r="H5" s="64" t="s">
        <v>19</v>
      </c>
      <c r="I5" s="64" t="s">
        <v>19</v>
      </c>
      <c r="J5" s="64" t="s">
        <v>19</v>
      </c>
      <c r="K5" s="64" t="s">
        <v>19</v>
      </c>
      <c r="L5" s="64" t="s">
        <v>19</v>
      </c>
      <c r="M5" s="83" t="s">
        <v>19</v>
      </c>
      <c r="N5" s="65"/>
    </row>
    <row r="6" spans="1:14" ht="15.75" customHeight="1">
      <c r="A6" s="66"/>
      <c r="B6" s="66"/>
      <c r="C6" s="66"/>
      <c r="D6" s="66"/>
      <c r="E6" s="66"/>
      <c r="F6" s="66"/>
      <c r="G6" s="66"/>
      <c r="H6" s="66"/>
      <c r="I6" s="66"/>
      <c r="J6" s="66"/>
      <c r="K6" s="66"/>
      <c r="M6" s="66"/>
      <c r="N6" s="66"/>
    </row>
    <row r="7" spans="1:14" ht="15.75" customHeight="1">
      <c r="A7" s="47">
        <v>1</v>
      </c>
      <c r="B7" s="47">
        <v>1</v>
      </c>
      <c r="C7" s="48" t="s">
        <v>202</v>
      </c>
      <c r="D7" s="26">
        <v>48</v>
      </c>
      <c r="E7" s="26">
        <v>49.5</v>
      </c>
      <c r="F7" s="26">
        <v>49</v>
      </c>
      <c r="G7" s="26">
        <v>48</v>
      </c>
      <c r="H7" s="26">
        <v>48</v>
      </c>
      <c r="I7" s="26">
        <v>25</v>
      </c>
      <c r="J7" s="26">
        <v>25</v>
      </c>
      <c r="K7" s="26">
        <v>25</v>
      </c>
      <c r="L7" s="26">
        <v>24</v>
      </c>
      <c r="M7" s="38">
        <f t="shared" ref="M7:M31" si="0">SUM(D7:L7)</f>
        <v>341.5</v>
      </c>
      <c r="N7" s="26">
        <v>50</v>
      </c>
    </row>
    <row r="8" spans="1:14" ht="15.75" customHeight="1">
      <c r="A8" s="82">
        <v>2</v>
      </c>
      <c r="B8" s="82">
        <v>2</v>
      </c>
      <c r="C8" s="48" t="s">
        <v>203</v>
      </c>
      <c r="D8" s="33">
        <v>47</v>
      </c>
      <c r="E8" s="33">
        <v>49</v>
      </c>
      <c r="F8" s="33">
        <v>42</v>
      </c>
      <c r="G8" s="33">
        <v>48</v>
      </c>
      <c r="H8" s="33">
        <v>49</v>
      </c>
      <c r="I8" s="33">
        <v>25</v>
      </c>
      <c r="J8" s="33">
        <v>22.5</v>
      </c>
      <c r="K8" s="33">
        <v>24</v>
      </c>
      <c r="L8" s="33">
        <v>24</v>
      </c>
      <c r="M8" s="38">
        <f t="shared" si="0"/>
        <v>330.5</v>
      </c>
      <c r="N8" s="33">
        <v>55</v>
      </c>
    </row>
    <row r="9" spans="1:14" ht="15.75" customHeight="1">
      <c r="A9" s="47">
        <v>3</v>
      </c>
      <c r="B9" s="47">
        <v>3</v>
      </c>
      <c r="C9" s="48" t="s">
        <v>204</v>
      </c>
      <c r="D9" s="33">
        <v>48</v>
      </c>
      <c r="E9" s="33">
        <v>49.5</v>
      </c>
      <c r="F9" s="33">
        <v>49</v>
      </c>
      <c r="G9" s="33">
        <v>49</v>
      </c>
      <c r="H9" s="33">
        <v>45</v>
      </c>
      <c r="I9" s="33">
        <v>25</v>
      </c>
      <c r="J9" s="33">
        <v>24.5</v>
      </c>
      <c r="K9" s="33">
        <v>24.5</v>
      </c>
      <c r="L9" s="33">
        <v>24</v>
      </c>
      <c r="M9" s="38">
        <f t="shared" si="0"/>
        <v>338.5</v>
      </c>
      <c r="N9" s="33">
        <v>58</v>
      </c>
    </row>
    <row r="10" spans="1:14" ht="15.75" customHeight="1">
      <c r="A10" s="82">
        <v>4</v>
      </c>
      <c r="B10" s="82">
        <v>4</v>
      </c>
      <c r="C10" s="48" t="s">
        <v>205</v>
      </c>
      <c r="D10" s="33">
        <v>45</v>
      </c>
      <c r="E10" s="33">
        <v>34</v>
      </c>
      <c r="F10" s="33">
        <v>39</v>
      </c>
      <c r="G10" s="33">
        <v>45</v>
      </c>
      <c r="H10" s="33">
        <v>40</v>
      </c>
      <c r="I10" s="33">
        <v>24</v>
      </c>
      <c r="J10" s="33">
        <v>15</v>
      </c>
      <c r="K10" s="33">
        <v>16</v>
      </c>
      <c r="L10" s="33">
        <v>23</v>
      </c>
      <c r="M10" s="38">
        <f t="shared" si="0"/>
        <v>281</v>
      </c>
      <c r="N10" s="33">
        <v>53</v>
      </c>
    </row>
    <row r="11" spans="1:14" ht="15.75" customHeight="1">
      <c r="A11" s="47">
        <v>5</v>
      </c>
      <c r="B11" s="47">
        <v>5</v>
      </c>
      <c r="C11" s="48" t="s">
        <v>206</v>
      </c>
      <c r="D11" s="33">
        <v>43</v>
      </c>
      <c r="E11" s="33">
        <v>47</v>
      </c>
      <c r="F11" s="33">
        <v>28</v>
      </c>
      <c r="G11" s="33">
        <v>45</v>
      </c>
      <c r="H11" s="33">
        <v>43</v>
      </c>
      <c r="I11" s="33">
        <v>25</v>
      </c>
      <c r="J11" s="33">
        <v>19.5</v>
      </c>
      <c r="K11" s="33">
        <v>18.5</v>
      </c>
      <c r="L11" s="33">
        <v>22</v>
      </c>
      <c r="M11" s="38">
        <f t="shared" si="0"/>
        <v>291</v>
      </c>
      <c r="N11" s="33">
        <v>55</v>
      </c>
    </row>
    <row r="12" spans="1:14" ht="15.75" customHeight="1">
      <c r="A12" s="82">
        <v>6</v>
      </c>
      <c r="B12" s="82">
        <v>6</v>
      </c>
      <c r="C12" s="48" t="s">
        <v>207</v>
      </c>
      <c r="D12" s="33">
        <v>16</v>
      </c>
      <c r="E12" s="33">
        <v>30</v>
      </c>
      <c r="F12" s="33">
        <v>29</v>
      </c>
      <c r="G12" s="33">
        <v>31</v>
      </c>
      <c r="H12" s="33">
        <v>21</v>
      </c>
      <c r="I12" s="33">
        <v>16</v>
      </c>
      <c r="J12" s="33">
        <v>12</v>
      </c>
      <c r="K12" s="33">
        <v>11</v>
      </c>
      <c r="L12" s="33">
        <v>20</v>
      </c>
      <c r="M12" s="38">
        <f t="shared" si="0"/>
        <v>186</v>
      </c>
      <c r="N12" s="33">
        <v>47</v>
      </c>
    </row>
    <row r="13" spans="1:14" ht="15.75" customHeight="1">
      <c r="A13" s="47">
        <v>7</v>
      </c>
      <c r="B13" s="47">
        <v>7</v>
      </c>
      <c r="C13" s="37" t="s">
        <v>208</v>
      </c>
      <c r="D13" s="33">
        <v>45</v>
      </c>
      <c r="E13" s="33">
        <v>43</v>
      </c>
      <c r="F13" s="33">
        <v>39</v>
      </c>
      <c r="G13" s="33">
        <v>41</v>
      </c>
      <c r="H13" s="33">
        <v>45</v>
      </c>
      <c r="I13" s="33">
        <v>25</v>
      </c>
      <c r="J13" s="33">
        <v>21</v>
      </c>
      <c r="K13" s="33">
        <v>18</v>
      </c>
      <c r="L13" s="33">
        <v>23</v>
      </c>
      <c r="M13" s="38">
        <f t="shared" si="0"/>
        <v>300</v>
      </c>
      <c r="N13" s="33">
        <v>48</v>
      </c>
    </row>
    <row r="14" spans="1:14" ht="15.75" customHeight="1">
      <c r="A14" s="82">
        <v>8</v>
      </c>
      <c r="B14" s="82">
        <v>8</v>
      </c>
      <c r="C14" s="48" t="s">
        <v>209</v>
      </c>
      <c r="D14" s="33">
        <v>48</v>
      </c>
      <c r="E14" s="33">
        <v>47</v>
      </c>
      <c r="F14" s="33">
        <v>48</v>
      </c>
      <c r="G14" s="33">
        <v>45</v>
      </c>
      <c r="H14" s="33">
        <v>46</v>
      </c>
      <c r="I14" s="33">
        <v>24</v>
      </c>
      <c r="J14" s="33">
        <v>25</v>
      </c>
      <c r="K14" s="33">
        <v>24.5</v>
      </c>
      <c r="L14" s="33">
        <v>24</v>
      </c>
      <c r="M14" s="38">
        <f t="shared" si="0"/>
        <v>331.5</v>
      </c>
      <c r="N14" s="33">
        <v>56</v>
      </c>
    </row>
    <row r="15" spans="1:14" ht="15.75" customHeight="1">
      <c r="A15" s="47">
        <v>9</v>
      </c>
      <c r="B15" s="47">
        <v>9</v>
      </c>
      <c r="C15" s="48" t="s">
        <v>210</v>
      </c>
      <c r="D15" s="33">
        <v>48</v>
      </c>
      <c r="E15" s="33">
        <v>45</v>
      </c>
      <c r="F15" s="33">
        <v>45</v>
      </c>
      <c r="G15" s="33">
        <v>47</v>
      </c>
      <c r="H15" s="33">
        <v>41</v>
      </c>
      <c r="I15" s="33">
        <v>24</v>
      </c>
      <c r="J15" s="33">
        <v>21.5</v>
      </c>
      <c r="K15" s="33">
        <v>24.5</v>
      </c>
      <c r="L15" s="33">
        <v>24</v>
      </c>
      <c r="M15" s="38">
        <f t="shared" si="0"/>
        <v>320</v>
      </c>
      <c r="N15" s="33">
        <v>50</v>
      </c>
    </row>
    <row r="16" spans="1:14" ht="15.75" customHeight="1">
      <c r="A16" s="82">
        <v>10</v>
      </c>
      <c r="B16" s="82">
        <v>10</v>
      </c>
      <c r="C16" s="48" t="s">
        <v>211</v>
      </c>
      <c r="D16" s="33">
        <v>47</v>
      </c>
      <c r="E16" s="33">
        <v>49.5</v>
      </c>
      <c r="F16" s="33">
        <v>47</v>
      </c>
      <c r="G16" s="33">
        <v>46</v>
      </c>
      <c r="H16" s="33">
        <v>42</v>
      </c>
      <c r="I16" s="33">
        <v>24</v>
      </c>
      <c r="J16" s="33">
        <v>15.5</v>
      </c>
      <c r="K16" s="33">
        <v>20.5</v>
      </c>
      <c r="L16" s="33">
        <v>23</v>
      </c>
      <c r="M16" s="38">
        <f t="shared" si="0"/>
        <v>314.5</v>
      </c>
      <c r="N16" s="33">
        <v>55</v>
      </c>
    </row>
    <row r="17" spans="1:14" ht="15.75" customHeight="1">
      <c r="A17" s="47">
        <v>11</v>
      </c>
      <c r="B17" s="47">
        <v>11</v>
      </c>
      <c r="C17" s="48" t="s">
        <v>212</v>
      </c>
      <c r="D17" s="33">
        <v>47</v>
      </c>
      <c r="E17" s="33">
        <v>49</v>
      </c>
      <c r="F17" s="33">
        <v>49.5</v>
      </c>
      <c r="G17" s="33">
        <v>45</v>
      </c>
      <c r="H17" s="33">
        <v>41</v>
      </c>
      <c r="I17" s="33">
        <v>24.5</v>
      </c>
      <c r="J17" s="33">
        <v>20.5</v>
      </c>
      <c r="K17" s="33">
        <v>25</v>
      </c>
      <c r="L17" s="33">
        <v>24</v>
      </c>
      <c r="M17" s="38">
        <f t="shared" si="0"/>
        <v>325.5</v>
      </c>
      <c r="N17" s="33">
        <v>58</v>
      </c>
    </row>
    <row r="18" spans="1:14" ht="15.75" customHeight="1">
      <c r="A18" s="82">
        <v>12</v>
      </c>
      <c r="B18" s="82">
        <v>12</v>
      </c>
      <c r="C18" s="48" t="s">
        <v>213</v>
      </c>
      <c r="D18" s="33">
        <v>48</v>
      </c>
      <c r="E18" s="33">
        <v>49.5</v>
      </c>
      <c r="F18" s="33">
        <v>35</v>
      </c>
      <c r="G18" s="33">
        <v>46</v>
      </c>
      <c r="H18" s="33">
        <v>43</v>
      </c>
      <c r="I18" s="33">
        <v>23</v>
      </c>
      <c r="J18" s="33">
        <v>23.5</v>
      </c>
      <c r="K18" s="33">
        <v>23</v>
      </c>
      <c r="L18" s="33">
        <v>23</v>
      </c>
      <c r="M18" s="38">
        <f t="shared" si="0"/>
        <v>314</v>
      </c>
      <c r="N18" s="33">
        <v>58</v>
      </c>
    </row>
    <row r="19" spans="1:14" ht="15.75" customHeight="1">
      <c r="A19" s="47">
        <v>13</v>
      </c>
      <c r="B19" s="47">
        <v>13</v>
      </c>
      <c r="C19" s="48" t="s">
        <v>214</v>
      </c>
      <c r="D19" s="33">
        <v>40</v>
      </c>
      <c r="E19" s="33">
        <v>30</v>
      </c>
      <c r="F19" s="33">
        <v>29</v>
      </c>
      <c r="G19" s="33">
        <v>31</v>
      </c>
      <c r="H19" s="33">
        <v>36</v>
      </c>
      <c r="I19" s="33">
        <v>20</v>
      </c>
      <c r="J19" s="33">
        <v>12</v>
      </c>
      <c r="K19" s="33">
        <v>13</v>
      </c>
      <c r="L19" s="33">
        <v>22</v>
      </c>
      <c r="M19" s="38">
        <f t="shared" si="0"/>
        <v>233</v>
      </c>
      <c r="N19" s="33">
        <v>51</v>
      </c>
    </row>
    <row r="20" spans="1:14" ht="15.75" customHeight="1">
      <c r="A20" s="82">
        <v>14</v>
      </c>
      <c r="B20" s="82">
        <v>14</v>
      </c>
      <c r="C20" s="48" t="s">
        <v>215</v>
      </c>
      <c r="D20" s="33">
        <v>30</v>
      </c>
      <c r="E20" s="33">
        <v>31</v>
      </c>
      <c r="F20" s="33">
        <v>21</v>
      </c>
      <c r="G20" s="33">
        <v>31</v>
      </c>
      <c r="H20" s="33">
        <v>20</v>
      </c>
      <c r="I20" s="33">
        <v>15</v>
      </c>
      <c r="J20" s="33">
        <v>14.5</v>
      </c>
      <c r="K20" s="33">
        <v>5</v>
      </c>
      <c r="L20" s="33">
        <v>22</v>
      </c>
      <c r="M20" s="38">
        <f t="shared" si="0"/>
        <v>189.5</v>
      </c>
      <c r="N20" s="33">
        <v>49</v>
      </c>
    </row>
    <row r="21" spans="1:14" ht="15.75" customHeight="1">
      <c r="A21" s="47">
        <v>15</v>
      </c>
      <c r="B21" s="47">
        <v>15</v>
      </c>
      <c r="C21" s="48" t="s">
        <v>216</v>
      </c>
      <c r="D21" s="33">
        <v>40</v>
      </c>
      <c r="E21" s="33">
        <v>35</v>
      </c>
      <c r="F21" s="33">
        <v>24</v>
      </c>
      <c r="G21" s="33">
        <v>42</v>
      </c>
      <c r="H21" s="33">
        <v>42</v>
      </c>
      <c r="I21" s="33">
        <v>22</v>
      </c>
      <c r="J21" s="33">
        <v>13.5</v>
      </c>
      <c r="K21" s="33">
        <v>15</v>
      </c>
      <c r="L21" s="33">
        <v>23</v>
      </c>
      <c r="M21" s="38">
        <f t="shared" si="0"/>
        <v>256.5</v>
      </c>
      <c r="N21" s="33">
        <v>47</v>
      </c>
    </row>
    <row r="22" spans="1:14" ht="15.75" customHeight="1">
      <c r="A22" s="82">
        <v>16</v>
      </c>
      <c r="B22" s="82">
        <v>16</v>
      </c>
      <c r="C22" s="48" t="s">
        <v>217</v>
      </c>
      <c r="D22" s="33">
        <v>46</v>
      </c>
      <c r="E22" s="33">
        <v>37</v>
      </c>
      <c r="F22" s="33">
        <v>32</v>
      </c>
      <c r="G22" s="33">
        <v>39</v>
      </c>
      <c r="H22" s="33">
        <v>41.5</v>
      </c>
      <c r="I22" s="33">
        <v>20</v>
      </c>
      <c r="J22" s="33">
        <v>20.5</v>
      </c>
      <c r="K22" s="33">
        <v>19</v>
      </c>
      <c r="L22" s="33">
        <v>24</v>
      </c>
      <c r="M22" s="38">
        <f t="shared" si="0"/>
        <v>279</v>
      </c>
      <c r="N22" s="33">
        <v>56</v>
      </c>
    </row>
    <row r="23" spans="1:14" ht="15.75" customHeight="1">
      <c r="A23" s="47">
        <v>17</v>
      </c>
      <c r="B23" s="47">
        <v>17</v>
      </c>
      <c r="C23" s="48" t="s">
        <v>47</v>
      </c>
      <c r="D23" s="33">
        <v>49</v>
      </c>
      <c r="E23" s="33">
        <v>47</v>
      </c>
      <c r="F23" s="33">
        <v>38</v>
      </c>
      <c r="G23" s="33">
        <v>43</v>
      </c>
      <c r="H23" s="33">
        <v>42</v>
      </c>
      <c r="I23" s="33">
        <v>23</v>
      </c>
      <c r="J23" s="33">
        <v>21.5</v>
      </c>
      <c r="K23" s="33">
        <v>23</v>
      </c>
      <c r="L23" s="33">
        <v>24</v>
      </c>
      <c r="M23" s="38">
        <f t="shared" si="0"/>
        <v>310.5</v>
      </c>
      <c r="N23" s="33">
        <v>54</v>
      </c>
    </row>
    <row r="24" spans="1:14" ht="15.75" customHeight="1">
      <c r="A24" s="82">
        <v>18</v>
      </c>
      <c r="B24" s="82">
        <v>18</v>
      </c>
      <c r="C24" s="48" t="s">
        <v>218</v>
      </c>
      <c r="D24" s="33">
        <v>45</v>
      </c>
      <c r="E24" s="33">
        <v>48</v>
      </c>
      <c r="F24" s="33">
        <v>47</v>
      </c>
      <c r="G24" s="33">
        <v>41</v>
      </c>
      <c r="H24" s="33">
        <v>48</v>
      </c>
      <c r="I24" s="33">
        <v>24</v>
      </c>
      <c r="J24" s="33">
        <v>20</v>
      </c>
      <c r="K24" s="33">
        <v>24</v>
      </c>
      <c r="L24" s="33">
        <v>24</v>
      </c>
      <c r="M24" s="38">
        <f t="shared" si="0"/>
        <v>321</v>
      </c>
      <c r="N24" s="33">
        <v>58</v>
      </c>
    </row>
    <row r="25" spans="1:14" ht="15.75" customHeight="1">
      <c r="A25" s="47">
        <v>19</v>
      </c>
      <c r="B25" s="47">
        <v>19</v>
      </c>
      <c r="C25" s="48" t="s">
        <v>219</v>
      </c>
      <c r="D25" s="33">
        <v>35</v>
      </c>
      <c r="E25" s="33">
        <v>25</v>
      </c>
      <c r="F25" s="33">
        <v>28</v>
      </c>
      <c r="G25" s="33">
        <v>36</v>
      </c>
      <c r="H25" s="33">
        <v>24</v>
      </c>
      <c r="I25" s="33">
        <v>22</v>
      </c>
      <c r="J25" s="33">
        <v>14.5</v>
      </c>
      <c r="K25" s="33">
        <v>12</v>
      </c>
      <c r="L25" s="33">
        <v>22</v>
      </c>
      <c r="M25" s="38">
        <f t="shared" si="0"/>
        <v>218.5</v>
      </c>
      <c r="N25" s="33">
        <v>53</v>
      </c>
    </row>
    <row r="26" spans="1:14" ht="15.75" customHeight="1">
      <c r="A26" s="82">
        <v>20</v>
      </c>
      <c r="B26" s="82">
        <v>20</v>
      </c>
      <c r="C26" s="48" t="s">
        <v>220</v>
      </c>
      <c r="D26" s="33">
        <v>47</v>
      </c>
      <c r="E26" s="33">
        <v>48</v>
      </c>
      <c r="F26" s="33">
        <v>49</v>
      </c>
      <c r="G26" s="33">
        <v>49</v>
      </c>
      <c r="H26" s="33">
        <v>49</v>
      </c>
      <c r="I26" s="33">
        <v>25</v>
      </c>
      <c r="J26" s="33">
        <v>25</v>
      </c>
      <c r="K26" s="33">
        <v>25</v>
      </c>
      <c r="L26" s="33">
        <v>25</v>
      </c>
      <c r="M26" s="38">
        <f t="shared" si="0"/>
        <v>342</v>
      </c>
      <c r="N26" s="33">
        <v>57</v>
      </c>
    </row>
    <row r="27" spans="1:14" ht="15.75" customHeight="1">
      <c r="A27" s="47">
        <v>21</v>
      </c>
      <c r="B27" s="47">
        <v>21</v>
      </c>
      <c r="C27" s="48" t="s">
        <v>221</v>
      </c>
      <c r="D27" s="33">
        <v>49</v>
      </c>
      <c r="E27" s="33">
        <v>49.5</v>
      </c>
      <c r="F27" s="33">
        <v>49</v>
      </c>
      <c r="G27" s="33">
        <v>50</v>
      </c>
      <c r="H27" s="33">
        <v>48</v>
      </c>
      <c r="I27" s="33">
        <v>25</v>
      </c>
      <c r="J27" s="33">
        <v>24.5</v>
      </c>
      <c r="K27" s="33">
        <v>25</v>
      </c>
      <c r="L27" s="33">
        <v>25</v>
      </c>
      <c r="M27" s="38">
        <f t="shared" si="0"/>
        <v>345</v>
      </c>
      <c r="N27" s="33">
        <v>58</v>
      </c>
    </row>
    <row r="28" spans="1:14" ht="15.75" customHeight="1">
      <c r="A28" s="82">
        <v>22</v>
      </c>
      <c r="B28" s="82">
        <v>22</v>
      </c>
      <c r="C28" s="37" t="s">
        <v>222</v>
      </c>
      <c r="D28" s="33">
        <v>49</v>
      </c>
      <c r="E28" s="33">
        <v>37</v>
      </c>
      <c r="F28" s="33">
        <v>44</v>
      </c>
      <c r="G28" s="33">
        <v>43</v>
      </c>
      <c r="H28" s="33">
        <v>39</v>
      </c>
      <c r="I28" s="33">
        <v>23</v>
      </c>
      <c r="J28" s="33">
        <v>21</v>
      </c>
      <c r="K28" s="33">
        <v>23</v>
      </c>
      <c r="L28" s="33">
        <v>23</v>
      </c>
      <c r="M28" s="38">
        <f t="shared" si="0"/>
        <v>302</v>
      </c>
      <c r="N28" s="33">
        <v>54</v>
      </c>
    </row>
    <row r="29" spans="1:14" ht="15.75" customHeight="1">
      <c r="A29" s="47">
        <v>23</v>
      </c>
      <c r="B29" s="47">
        <v>23</v>
      </c>
      <c r="C29" s="48" t="s">
        <v>223</v>
      </c>
      <c r="D29" s="33">
        <v>46</v>
      </c>
      <c r="E29" s="33">
        <v>39</v>
      </c>
      <c r="F29" s="33">
        <v>45</v>
      </c>
      <c r="G29" s="33">
        <v>46</v>
      </c>
      <c r="H29" s="33">
        <v>37</v>
      </c>
      <c r="I29" s="33">
        <v>24</v>
      </c>
      <c r="J29" s="33">
        <v>17.5</v>
      </c>
      <c r="K29" s="33">
        <v>19</v>
      </c>
      <c r="L29" s="33">
        <v>23</v>
      </c>
      <c r="M29" s="38">
        <f t="shared" si="0"/>
        <v>296.5</v>
      </c>
      <c r="N29" s="33">
        <v>58</v>
      </c>
    </row>
    <row r="30" spans="1:14" ht="15.75" customHeight="1">
      <c r="A30" s="82">
        <v>24</v>
      </c>
      <c r="B30" s="82">
        <v>24</v>
      </c>
      <c r="C30" s="48" t="s">
        <v>224</v>
      </c>
      <c r="D30" s="33">
        <v>45</v>
      </c>
      <c r="E30" s="33">
        <v>37</v>
      </c>
      <c r="F30" s="33">
        <v>41</v>
      </c>
      <c r="G30" s="33">
        <v>39</v>
      </c>
      <c r="H30" s="33">
        <v>30</v>
      </c>
      <c r="I30" s="33">
        <v>23.5</v>
      </c>
      <c r="J30" s="33">
        <v>15.5</v>
      </c>
      <c r="K30" s="33">
        <v>17</v>
      </c>
      <c r="L30" s="33">
        <v>23</v>
      </c>
      <c r="M30" s="38">
        <f t="shared" si="0"/>
        <v>271</v>
      </c>
      <c r="N30" s="33">
        <v>57</v>
      </c>
    </row>
    <row r="31" spans="1:14" ht="15.5">
      <c r="A31" s="47">
        <v>25</v>
      </c>
      <c r="B31" s="47">
        <v>25</v>
      </c>
      <c r="C31" s="48" t="s">
        <v>225</v>
      </c>
      <c r="D31" s="33">
        <v>42</v>
      </c>
      <c r="E31" s="33">
        <v>25</v>
      </c>
      <c r="F31" s="33">
        <v>34</v>
      </c>
      <c r="G31" s="33">
        <v>36</v>
      </c>
      <c r="H31" s="33">
        <v>31</v>
      </c>
      <c r="I31" s="33">
        <v>20</v>
      </c>
      <c r="J31" s="33">
        <v>16.5</v>
      </c>
      <c r="K31" s="33">
        <v>15</v>
      </c>
      <c r="L31" s="33">
        <v>22</v>
      </c>
      <c r="M31" s="38">
        <f t="shared" si="0"/>
        <v>241.5</v>
      </c>
      <c r="N31" s="33">
        <v>55</v>
      </c>
    </row>
    <row r="32" spans="1:14" ht="15.75" customHeight="1">
      <c r="A32" s="84"/>
      <c r="B32" s="84"/>
      <c r="C32" s="85"/>
      <c r="D32" s="86"/>
      <c r="E32" s="86"/>
      <c r="F32" s="86"/>
      <c r="G32" s="86"/>
      <c r="H32" s="86"/>
      <c r="I32" s="86"/>
      <c r="J32" s="86"/>
      <c r="K32" s="86"/>
      <c r="L32" s="86"/>
      <c r="M32" s="87"/>
      <c r="N32" s="86"/>
    </row>
    <row r="33" spans="1:14" ht="15.75" customHeight="1">
      <c r="A33" s="88"/>
      <c r="B33" s="88"/>
      <c r="C33" s="89"/>
      <c r="D33" s="90"/>
      <c r="E33" s="90"/>
      <c r="F33" s="90"/>
      <c r="G33" s="90"/>
      <c r="H33" s="90"/>
      <c r="I33" s="90"/>
      <c r="J33" s="90"/>
      <c r="K33" s="90"/>
      <c r="L33" s="90"/>
      <c r="M33" s="91"/>
      <c r="N33" s="90"/>
    </row>
    <row r="34" spans="1:14" ht="15.75" customHeight="1">
      <c r="A34" s="88"/>
      <c r="B34" s="88"/>
      <c r="C34" s="89"/>
      <c r="D34" s="90"/>
      <c r="E34" s="90"/>
      <c r="F34" s="90"/>
      <c r="G34" s="90"/>
      <c r="H34" s="90"/>
      <c r="I34" s="90"/>
      <c r="J34" s="90"/>
      <c r="K34" s="90"/>
      <c r="L34" s="90"/>
      <c r="M34" s="91"/>
      <c r="N34" s="90"/>
    </row>
    <row r="35" spans="1:14" ht="15.75" customHeight="1">
      <c r="A35" s="88"/>
      <c r="B35" s="88"/>
      <c r="C35" s="92"/>
      <c r="D35" s="90"/>
      <c r="E35" s="90"/>
      <c r="F35" s="90"/>
      <c r="G35" s="90"/>
      <c r="H35" s="90"/>
      <c r="I35" s="90"/>
      <c r="J35" s="90"/>
      <c r="K35" s="90"/>
      <c r="L35" s="90"/>
      <c r="M35" s="91"/>
      <c r="N35" s="90"/>
    </row>
    <row r="36" spans="1:14" ht="15.75" customHeight="1">
      <c r="A36" s="88"/>
      <c r="B36" s="88"/>
      <c r="C36" s="92"/>
      <c r="D36" s="90"/>
      <c r="E36" s="90"/>
      <c r="F36" s="90"/>
      <c r="G36" s="90"/>
      <c r="H36" s="90"/>
      <c r="I36" s="90"/>
      <c r="J36" s="90"/>
      <c r="K36" s="90"/>
      <c r="L36" s="90"/>
      <c r="M36" s="91"/>
      <c r="N36" s="90"/>
    </row>
    <row r="37" spans="1:14" ht="15.75" customHeight="1">
      <c r="A37" s="88"/>
      <c r="B37" s="88"/>
      <c r="C37" s="92"/>
      <c r="D37" s="90"/>
      <c r="E37" s="90"/>
      <c r="F37" s="90"/>
      <c r="G37" s="90"/>
      <c r="H37" s="90"/>
      <c r="I37" s="90"/>
      <c r="J37" s="90"/>
      <c r="K37" s="90"/>
      <c r="L37" s="90"/>
      <c r="M37" s="91"/>
      <c r="N37" s="90"/>
    </row>
    <row r="38" spans="1:14" ht="15.75" customHeight="1">
      <c r="A38" s="88"/>
      <c r="B38" s="88"/>
      <c r="C38" s="92"/>
      <c r="D38" s="90"/>
      <c r="E38" s="90"/>
      <c r="F38" s="90"/>
      <c r="G38" s="90"/>
      <c r="H38" s="90"/>
      <c r="I38" s="90"/>
      <c r="J38" s="90"/>
      <c r="K38" s="90"/>
      <c r="L38" s="90"/>
      <c r="M38" s="91"/>
      <c r="N38" s="90"/>
    </row>
    <row r="39" spans="1:14" ht="15.75" customHeight="1">
      <c r="A39" s="88"/>
      <c r="B39" s="88"/>
      <c r="C39" s="92"/>
      <c r="D39" s="90"/>
      <c r="E39" s="93"/>
      <c r="F39" s="93"/>
      <c r="G39" s="93"/>
      <c r="H39" s="90"/>
      <c r="I39" s="93"/>
      <c r="J39" s="93"/>
      <c r="K39" s="90"/>
      <c r="L39" s="93"/>
      <c r="M39" s="91"/>
      <c r="N39" s="90"/>
    </row>
    <row r="40" spans="1:14" ht="15.75" customHeight="1">
      <c r="A40" s="88"/>
      <c r="B40" s="88"/>
      <c r="C40" s="92"/>
      <c r="D40" s="90"/>
      <c r="E40" s="90"/>
      <c r="F40" s="90"/>
      <c r="G40" s="90"/>
      <c r="H40" s="90"/>
      <c r="I40" s="90"/>
      <c r="J40" s="90"/>
      <c r="K40" s="90"/>
      <c r="L40" s="90"/>
      <c r="M40" s="91"/>
      <c r="N40" s="94"/>
    </row>
    <row r="41" spans="1:14" ht="15.75" customHeight="1">
      <c r="A41" s="88"/>
      <c r="B41" s="88"/>
      <c r="C41" s="92"/>
      <c r="D41" s="90"/>
      <c r="E41" s="90"/>
      <c r="F41" s="90"/>
      <c r="G41" s="90"/>
      <c r="H41" s="90"/>
      <c r="I41" s="90"/>
      <c r="J41" s="90"/>
      <c r="K41" s="90"/>
      <c r="L41" s="90"/>
      <c r="M41" s="91"/>
      <c r="N41" s="90"/>
    </row>
    <row r="42" spans="1:14" ht="15.75" customHeight="1">
      <c r="A42" s="88"/>
      <c r="B42" s="88"/>
      <c r="C42" s="92"/>
      <c r="D42" s="90"/>
      <c r="E42" s="90"/>
      <c r="F42" s="90"/>
      <c r="G42" s="90"/>
      <c r="H42" s="90"/>
      <c r="I42" s="90"/>
      <c r="J42" s="90"/>
      <c r="K42" s="90"/>
      <c r="L42" s="90"/>
      <c r="M42" s="91"/>
      <c r="N42" s="90"/>
    </row>
    <row r="43" spans="1:14" ht="15.75" customHeight="1">
      <c r="A43" s="88"/>
      <c r="B43" s="88"/>
      <c r="C43" s="92"/>
      <c r="D43" s="90"/>
      <c r="E43" s="90"/>
      <c r="F43" s="90"/>
      <c r="G43" s="90"/>
      <c r="H43" s="90"/>
      <c r="I43" s="90"/>
      <c r="J43" s="90"/>
      <c r="K43" s="90"/>
      <c r="L43" s="90"/>
      <c r="M43" s="91"/>
      <c r="N43" s="90"/>
    </row>
    <row r="44" spans="1:14" ht="15.75" customHeight="1">
      <c r="A44" s="88"/>
      <c r="B44" s="88"/>
      <c r="C44" s="92"/>
      <c r="D44" s="90"/>
      <c r="E44" s="90"/>
      <c r="F44" s="90"/>
      <c r="G44" s="90"/>
      <c r="H44" s="90"/>
      <c r="I44" s="90"/>
      <c r="J44" s="90"/>
      <c r="K44" s="90"/>
      <c r="L44" s="90"/>
      <c r="M44" s="91"/>
      <c r="N44" s="90"/>
    </row>
    <row r="45" spans="1:14" ht="15.75" customHeight="1">
      <c r="A45" s="88"/>
      <c r="B45" s="88"/>
      <c r="C45" s="92"/>
      <c r="D45" s="90"/>
      <c r="E45" s="90"/>
      <c r="F45" s="90"/>
      <c r="G45" s="90"/>
      <c r="H45" s="90"/>
      <c r="I45" s="90"/>
      <c r="J45" s="90"/>
      <c r="K45" s="90"/>
      <c r="L45" s="90"/>
      <c r="M45" s="91"/>
      <c r="N45" s="90"/>
    </row>
    <row r="46" spans="1:14" ht="15.75" customHeight="1">
      <c r="A46" s="88"/>
      <c r="B46" s="88"/>
      <c r="C46" s="92"/>
      <c r="D46" s="90"/>
      <c r="E46" s="90"/>
      <c r="F46" s="90"/>
      <c r="G46" s="90"/>
      <c r="H46" s="90"/>
      <c r="I46" s="90"/>
      <c r="J46" s="90"/>
      <c r="K46" s="90"/>
      <c r="L46" s="90"/>
      <c r="M46" s="91"/>
      <c r="N46" s="90"/>
    </row>
    <row r="47" spans="1:14" ht="15.75" customHeight="1">
      <c r="A47" s="88"/>
      <c r="B47" s="88"/>
      <c r="C47" s="92"/>
      <c r="D47" s="90"/>
      <c r="E47" s="90"/>
      <c r="F47" s="90"/>
      <c r="G47" s="90"/>
      <c r="H47" s="90"/>
      <c r="I47" s="90"/>
      <c r="J47" s="90"/>
      <c r="K47" s="90"/>
      <c r="L47" s="90"/>
      <c r="M47" s="91"/>
      <c r="N47" s="90"/>
    </row>
    <row r="48" spans="1:14" ht="15.75" customHeight="1">
      <c r="A48" s="88"/>
      <c r="B48" s="88"/>
      <c r="C48" s="92"/>
      <c r="D48" s="90"/>
      <c r="E48" s="90"/>
      <c r="F48" s="90"/>
      <c r="G48" s="90"/>
      <c r="H48" s="90"/>
      <c r="I48" s="90"/>
      <c r="J48" s="90"/>
      <c r="K48" s="90"/>
      <c r="L48" s="90"/>
      <c r="M48" s="91"/>
      <c r="N48" s="90"/>
    </row>
    <row r="49" spans="1:14" ht="15.75" customHeight="1">
      <c r="A49" s="88"/>
      <c r="B49" s="88"/>
      <c r="C49" s="92"/>
      <c r="D49" s="90"/>
      <c r="E49" s="90"/>
      <c r="F49" s="90"/>
      <c r="G49" s="90"/>
      <c r="H49" s="90"/>
      <c r="I49" s="90"/>
      <c r="J49" s="90"/>
      <c r="K49" s="90"/>
      <c r="L49" s="90"/>
      <c r="M49" s="91"/>
      <c r="N49" s="90"/>
    </row>
    <row r="50" spans="1:14" ht="15.75" customHeight="1">
      <c r="A50" s="88"/>
      <c r="B50" s="88"/>
      <c r="C50" s="92"/>
      <c r="D50" s="90"/>
      <c r="E50" s="90"/>
      <c r="F50" s="90"/>
      <c r="G50" s="90"/>
      <c r="H50" s="90"/>
      <c r="I50" s="90"/>
      <c r="J50" s="90"/>
      <c r="K50" s="90"/>
      <c r="L50" s="90"/>
      <c r="M50" s="91"/>
      <c r="N50" s="90"/>
    </row>
    <row r="51" spans="1:14" ht="15.75" customHeight="1">
      <c r="A51" s="95"/>
      <c r="B51" s="95"/>
      <c r="C51" s="92"/>
      <c r="D51" s="90"/>
      <c r="E51" s="90"/>
      <c r="F51" s="90"/>
      <c r="G51" s="90"/>
      <c r="H51" s="90"/>
      <c r="I51" s="90"/>
      <c r="J51" s="90"/>
      <c r="K51" s="90"/>
      <c r="L51" s="90"/>
      <c r="M51" s="91"/>
      <c r="N51" s="90"/>
    </row>
    <row r="52" spans="1:14" ht="15.75" customHeight="1">
      <c r="A52" s="88"/>
      <c r="B52" s="88"/>
      <c r="C52" s="92"/>
      <c r="D52" s="90"/>
      <c r="E52" s="90"/>
      <c r="F52" s="90"/>
      <c r="G52" s="90"/>
      <c r="H52" s="90"/>
      <c r="I52" s="90"/>
      <c r="J52" s="90"/>
      <c r="K52" s="90"/>
      <c r="L52" s="90"/>
      <c r="M52" s="91"/>
      <c r="N52" s="90"/>
    </row>
    <row r="53" spans="1:14" ht="15.75" customHeight="1">
      <c r="A53" s="88"/>
      <c r="B53" s="88"/>
      <c r="C53" s="92"/>
      <c r="D53" s="90"/>
      <c r="E53" s="90"/>
      <c r="F53" s="90"/>
      <c r="G53" s="90"/>
      <c r="H53" s="90"/>
      <c r="I53" s="90"/>
      <c r="J53" s="90"/>
      <c r="K53" s="90"/>
      <c r="L53" s="90"/>
      <c r="M53" s="91"/>
      <c r="N53" s="90"/>
    </row>
    <row r="54" spans="1:14" ht="15.75" customHeight="1">
      <c r="A54" s="95"/>
      <c r="B54" s="95"/>
      <c r="C54" s="92"/>
      <c r="D54" s="90"/>
      <c r="E54" s="90"/>
      <c r="F54" s="90"/>
      <c r="G54" s="90"/>
      <c r="H54" s="90"/>
      <c r="I54" s="90"/>
      <c r="J54" s="90"/>
      <c r="K54" s="90"/>
      <c r="L54" s="90"/>
      <c r="M54" s="91"/>
      <c r="N54" s="90"/>
    </row>
    <row r="55" spans="1:14" ht="15.75" customHeight="1">
      <c r="A55" s="88"/>
      <c r="B55" s="88"/>
      <c r="C55" s="92"/>
      <c r="D55" s="90"/>
      <c r="E55" s="90"/>
      <c r="F55" s="90"/>
      <c r="G55" s="90"/>
      <c r="H55" s="90"/>
      <c r="I55" s="90"/>
      <c r="J55" s="90"/>
      <c r="K55" s="90"/>
      <c r="L55" s="90"/>
      <c r="M55" s="91"/>
      <c r="N55" s="90"/>
    </row>
    <row r="56" spans="1:14" ht="15.75" customHeight="1">
      <c r="A56" s="96"/>
      <c r="B56" s="96"/>
      <c r="C56" s="97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</row>
    <row r="57" spans="1:14" ht="15.75" customHeight="1">
      <c r="A57" s="96"/>
      <c r="B57" s="96"/>
      <c r="C57" s="97"/>
      <c r="D57" s="98"/>
      <c r="E57" s="99"/>
      <c r="F57" s="97"/>
      <c r="G57" s="46"/>
      <c r="H57" s="46"/>
      <c r="I57" s="46"/>
      <c r="J57" s="98"/>
      <c r="K57" s="98"/>
      <c r="L57" s="98"/>
      <c r="M57" s="98"/>
      <c r="N57" s="98"/>
    </row>
    <row r="58" spans="1:14" ht="15.75" customHeight="1">
      <c r="A58" s="96"/>
      <c r="B58" s="96"/>
      <c r="C58" s="97"/>
      <c r="D58" s="98"/>
      <c r="E58" s="99"/>
      <c r="F58" s="97"/>
      <c r="G58" s="46"/>
      <c r="H58" s="46"/>
      <c r="I58" s="46"/>
      <c r="J58" s="98"/>
      <c r="K58" s="98"/>
      <c r="L58" s="98"/>
      <c r="M58" s="98"/>
      <c r="N58" s="98"/>
    </row>
    <row r="59" spans="1:14" ht="15.75" customHeight="1">
      <c r="A59" s="46"/>
      <c r="B59" s="46"/>
      <c r="C59" s="46"/>
      <c r="D59" s="46"/>
      <c r="E59" s="99"/>
      <c r="F59" s="97"/>
      <c r="G59" s="46"/>
      <c r="H59" s="46"/>
      <c r="I59" s="46"/>
      <c r="J59" s="98"/>
      <c r="K59" s="98"/>
      <c r="L59" s="98"/>
      <c r="M59" s="98"/>
      <c r="N59" s="98"/>
    </row>
    <row r="60" spans="1:14" ht="15.75" customHeight="1">
      <c r="F60" s="97"/>
      <c r="G60" s="46"/>
      <c r="H60" s="46"/>
      <c r="I60" s="46"/>
      <c r="J60" s="98"/>
    </row>
    <row r="61" spans="1:14" ht="15.75" customHeight="1">
      <c r="F61" s="97"/>
      <c r="G61" s="46"/>
      <c r="H61" s="46"/>
      <c r="I61" s="46"/>
      <c r="J61" s="98"/>
    </row>
    <row r="62" spans="1:14" ht="15.75" customHeight="1"/>
    <row r="63" spans="1:14" ht="15.75" customHeight="1"/>
    <row r="64" spans="1:1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">
    <mergeCell ref="B1:L1"/>
    <mergeCell ref="B2:K2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  <pageSetUpPr fitToPage="1"/>
  </sheetPr>
  <dimension ref="A1:N1000"/>
  <sheetViews>
    <sheetView workbookViewId="0"/>
  </sheetViews>
  <sheetFormatPr defaultColWidth="12.6328125" defaultRowHeight="15" customHeight="1"/>
  <cols>
    <col min="1" max="2" width="5.26953125" customWidth="1"/>
    <col min="3" max="3" width="22.08984375" customWidth="1"/>
    <col min="4" max="5" width="12.6328125" customWidth="1"/>
    <col min="6" max="6" width="10.08984375" customWidth="1"/>
    <col min="8" max="8" width="9.08984375" customWidth="1"/>
    <col min="9" max="9" width="8.453125" customWidth="1"/>
  </cols>
  <sheetData>
    <row r="1" spans="1:14" ht="15.75" customHeight="1">
      <c r="A1" s="1"/>
      <c r="B1" s="153" t="s">
        <v>195</v>
      </c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2"/>
      <c r="N1" s="2"/>
    </row>
    <row r="2" spans="1:14" ht="15.75" customHeight="1">
      <c r="A2" s="4"/>
      <c r="B2" s="155" t="s">
        <v>226</v>
      </c>
      <c r="C2" s="154"/>
      <c r="D2" s="154"/>
      <c r="E2" s="154"/>
      <c r="F2" s="154"/>
      <c r="G2" s="154"/>
      <c r="H2" s="154"/>
      <c r="I2" s="154"/>
      <c r="J2" s="154"/>
      <c r="K2" s="154"/>
      <c r="M2" s="55"/>
      <c r="N2" s="5" t="s">
        <v>227</v>
      </c>
    </row>
    <row r="3" spans="1:14" ht="15.75" customHeight="1">
      <c r="A3" s="56" t="s">
        <v>3</v>
      </c>
      <c r="B3" s="56" t="s">
        <v>4</v>
      </c>
      <c r="C3" s="57" t="s">
        <v>5</v>
      </c>
      <c r="D3" s="58" t="s">
        <v>198</v>
      </c>
      <c r="E3" s="58" t="s">
        <v>9</v>
      </c>
      <c r="F3" s="58" t="s">
        <v>7</v>
      </c>
      <c r="G3" s="58" t="s">
        <v>100</v>
      </c>
      <c r="H3" s="58" t="s">
        <v>201</v>
      </c>
      <c r="I3" s="58" t="s">
        <v>199</v>
      </c>
      <c r="J3" s="58" t="s">
        <v>11</v>
      </c>
      <c r="K3" s="58" t="s">
        <v>200</v>
      </c>
      <c r="L3" s="58" t="s">
        <v>13</v>
      </c>
      <c r="M3" s="58" t="s">
        <v>14</v>
      </c>
      <c r="N3" s="58" t="s">
        <v>15</v>
      </c>
    </row>
    <row r="4" spans="1:14" ht="15.75" customHeight="1">
      <c r="A4" s="59"/>
      <c r="B4" s="59"/>
      <c r="C4" s="60" t="s">
        <v>17</v>
      </c>
      <c r="D4" s="61">
        <v>50</v>
      </c>
      <c r="E4" s="61">
        <v>50</v>
      </c>
      <c r="F4" s="61">
        <v>50</v>
      </c>
      <c r="G4" s="61">
        <v>25</v>
      </c>
      <c r="H4" s="61">
        <v>25</v>
      </c>
      <c r="I4" s="61">
        <v>50</v>
      </c>
      <c r="J4" s="61">
        <v>50</v>
      </c>
      <c r="K4" s="61">
        <v>25</v>
      </c>
      <c r="L4" s="61">
        <v>25</v>
      </c>
      <c r="M4" s="67">
        <v>275</v>
      </c>
      <c r="N4" s="62"/>
    </row>
    <row r="5" spans="1:14" ht="15.75" customHeight="1">
      <c r="A5" s="59"/>
      <c r="B5" s="59"/>
      <c r="C5" s="63" t="s">
        <v>18</v>
      </c>
      <c r="D5" s="64" t="s">
        <v>19</v>
      </c>
      <c r="E5" s="64" t="s">
        <v>19</v>
      </c>
      <c r="F5" s="64" t="s">
        <v>19</v>
      </c>
      <c r="G5" s="64" t="s">
        <v>19</v>
      </c>
      <c r="H5" s="64" t="s">
        <v>19</v>
      </c>
      <c r="I5" s="64" t="s">
        <v>19</v>
      </c>
      <c r="J5" s="64" t="s">
        <v>19</v>
      </c>
      <c r="K5" s="64" t="s">
        <v>19</v>
      </c>
      <c r="L5" s="64" t="s">
        <v>19</v>
      </c>
      <c r="M5" s="83" t="s">
        <v>19</v>
      </c>
      <c r="N5" s="65"/>
    </row>
    <row r="6" spans="1:14" ht="15.75" customHeight="1">
      <c r="A6" s="66"/>
      <c r="B6" s="66"/>
      <c r="C6" s="66"/>
      <c r="D6" s="66"/>
      <c r="E6" s="66"/>
      <c r="F6" s="66"/>
      <c r="G6" s="66"/>
      <c r="H6" s="66"/>
      <c r="I6" s="66"/>
      <c r="J6" s="66"/>
      <c r="K6" s="66"/>
      <c r="L6" s="93"/>
      <c r="M6" s="66"/>
      <c r="N6" s="66"/>
    </row>
    <row r="7" spans="1:14" ht="15.5">
      <c r="A7" s="47">
        <v>1</v>
      </c>
      <c r="B7" s="47">
        <v>1</v>
      </c>
      <c r="C7" s="48" t="s">
        <v>228</v>
      </c>
      <c r="D7" s="26">
        <v>38</v>
      </c>
      <c r="E7" s="26">
        <v>34</v>
      </c>
      <c r="F7" s="26">
        <v>40.5</v>
      </c>
      <c r="G7" s="26">
        <v>20</v>
      </c>
      <c r="H7" s="26">
        <v>18</v>
      </c>
      <c r="I7" s="26">
        <v>32</v>
      </c>
      <c r="J7" s="26">
        <v>36</v>
      </c>
      <c r="K7" s="26">
        <v>20</v>
      </c>
      <c r="L7" s="26">
        <v>24</v>
      </c>
      <c r="M7" s="38">
        <f t="shared" ref="M7:M32" si="0">SUM(D7:L7)</f>
        <v>262.5</v>
      </c>
      <c r="N7" s="26">
        <v>50</v>
      </c>
    </row>
    <row r="8" spans="1:14" ht="16.5" customHeight="1">
      <c r="A8" s="82">
        <v>2</v>
      </c>
      <c r="B8" s="82">
        <v>2</v>
      </c>
      <c r="C8" s="48" t="s">
        <v>102</v>
      </c>
      <c r="D8" s="33" t="s">
        <v>229</v>
      </c>
      <c r="E8" s="33" t="s">
        <v>25</v>
      </c>
      <c r="F8" s="33" t="s">
        <v>46</v>
      </c>
      <c r="G8" s="33" t="s">
        <v>25</v>
      </c>
      <c r="H8" s="33" t="s">
        <v>25</v>
      </c>
      <c r="I8" s="33" t="s">
        <v>25</v>
      </c>
      <c r="J8" s="33" t="s">
        <v>230</v>
      </c>
      <c r="K8" s="33" t="s">
        <v>25</v>
      </c>
      <c r="L8" s="33" t="s">
        <v>25</v>
      </c>
      <c r="M8" s="38">
        <f t="shared" si="0"/>
        <v>0</v>
      </c>
      <c r="N8" s="75"/>
    </row>
    <row r="9" spans="1:14" ht="15.75" customHeight="1">
      <c r="A9" s="47">
        <v>3</v>
      </c>
      <c r="B9" s="47">
        <v>3</v>
      </c>
      <c r="C9" s="48" t="s">
        <v>231</v>
      </c>
      <c r="D9" s="33">
        <v>40</v>
      </c>
      <c r="E9" s="33">
        <v>27</v>
      </c>
      <c r="F9" s="33">
        <v>38</v>
      </c>
      <c r="G9" s="33">
        <v>24</v>
      </c>
      <c r="H9" s="33">
        <v>17.5</v>
      </c>
      <c r="I9" s="33">
        <v>36.5</v>
      </c>
      <c r="J9" s="33">
        <v>41</v>
      </c>
      <c r="K9" s="33">
        <v>21</v>
      </c>
      <c r="L9" s="33">
        <v>25</v>
      </c>
      <c r="M9" s="38">
        <f t="shared" si="0"/>
        <v>270</v>
      </c>
      <c r="N9" s="33">
        <v>59</v>
      </c>
    </row>
    <row r="10" spans="1:14" ht="15.75" customHeight="1">
      <c r="A10" s="82">
        <v>4</v>
      </c>
      <c r="B10" s="82">
        <v>4</v>
      </c>
      <c r="C10" s="48" t="s">
        <v>232</v>
      </c>
      <c r="D10" s="33">
        <v>45</v>
      </c>
      <c r="E10" s="33">
        <v>41</v>
      </c>
      <c r="F10" s="33">
        <v>46</v>
      </c>
      <c r="G10" s="33">
        <v>25</v>
      </c>
      <c r="H10" s="33">
        <v>22</v>
      </c>
      <c r="I10" s="33">
        <v>43</v>
      </c>
      <c r="J10" s="33">
        <v>36</v>
      </c>
      <c r="K10" s="33">
        <v>20</v>
      </c>
      <c r="L10" s="33">
        <v>24.5</v>
      </c>
      <c r="M10" s="38">
        <f t="shared" si="0"/>
        <v>302.5</v>
      </c>
      <c r="N10" s="33">
        <v>54</v>
      </c>
    </row>
    <row r="11" spans="1:14" ht="15.75" customHeight="1">
      <c r="A11" s="47">
        <v>5</v>
      </c>
      <c r="B11" s="47">
        <v>5</v>
      </c>
      <c r="C11" s="48" t="s">
        <v>233</v>
      </c>
      <c r="D11" s="33">
        <v>43</v>
      </c>
      <c r="E11" s="33">
        <v>48.5</v>
      </c>
      <c r="F11" s="33">
        <v>46.5</v>
      </c>
      <c r="G11" s="33">
        <v>18.5</v>
      </c>
      <c r="H11" s="33">
        <v>23</v>
      </c>
      <c r="I11" s="33">
        <v>35</v>
      </c>
      <c r="J11" s="33">
        <v>36</v>
      </c>
      <c r="K11" s="33">
        <v>23</v>
      </c>
      <c r="L11" s="33">
        <v>24</v>
      </c>
      <c r="M11" s="38">
        <f t="shared" si="0"/>
        <v>297.5</v>
      </c>
      <c r="N11" s="33">
        <v>55</v>
      </c>
    </row>
    <row r="12" spans="1:14" ht="15.75" customHeight="1">
      <c r="A12" s="82">
        <v>6</v>
      </c>
      <c r="B12" s="82">
        <v>6</v>
      </c>
      <c r="C12" s="37" t="s">
        <v>234</v>
      </c>
      <c r="D12" s="33">
        <v>49</v>
      </c>
      <c r="E12" s="33">
        <v>48</v>
      </c>
      <c r="F12" s="33">
        <v>42</v>
      </c>
      <c r="G12" s="33">
        <v>23.5</v>
      </c>
      <c r="H12" s="33">
        <v>22.5</v>
      </c>
      <c r="I12" s="33">
        <v>44</v>
      </c>
      <c r="J12" s="33">
        <v>49</v>
      </c>
      <c r="K12" s="33">
        <v>19</v>
      </c>
      <c r="L12" s="33">
        <v>23</v>
      </c>
      <c r="M12" s="38">
        <f t="shared" si="0"/>
        <v>320</v>
      </c>
      <c r="N12" s="33">
        <v>47</v>
      </c>
    </row>
    <row r="13" spans="1:14" ht="15.75" customHeight="1">
      <c r="A13" s="47">
        <v>7</v>
      </c>
      <c r="B13" s="47">
        <v>7</v>
      </c>
      <c r="C13" s="48" t="s">
        <v>235</v>
      </c>
      <c r="D13" s="33">
        <v>25</v>
      </c>
      <c r="E13" s="33">
        <v>30</v>
      </c>
      <c r="F13" s="33">
        <v>42</v>
      </c>
      <c r="G13" s="33">
        <v>20</v>
      </c>
      <c r="H13" s="33">
        <v>19</v>
      </c>
      <c r="I13" s="33">
        <v>29</v>
      </c>
      <c r="J13" s="33">
        <v>36</v>
      </c>
      <c r="K13" s="33">
        <v>16</v>
      </c>
      <c r="L13" s="33">
        <v>24</v>
      </c>
      <c r="M13" s="38">
        <f t="shared" si="0"/>
        <v>241</v>
      </c>
      <c r="N13" s="33">
        <v>59</v>
      </c>
    </row>
    <row r="14" spans="1:14" ht="15.75" customHeight="1">
      <c r="A14" s="82">
        <v>8</v>
      </c>
      <c r="B14" s="82">
        <v>8</v>
      </c>
      <c r="C14" s="48" t="s">
        <v>236</v>
      </c>
      <c r="D14" s="33">
        <v>46</v>
      </c>
      <c r="E14" s="33">
        <v>44</v>
      </c>
      <c r="F14" s="33">
        <v>40.5</v>
      </c>
      <c r="G14" s="33">
        <v>21</v>
      </c>
      <c r="H14" s="33">
        <v>20</v>
      </c>
      <c r="I14" s="33">
        <v>43</v>
      </c>
      <c r="J14" s="33">
        <v>45</v>
      </c>
      <c r="K14" s="33">
        <v>21.5</v>
      </c>
      <c r="L14" s="33">
        <v>25</v>
      </c>
      <c r="M14" s="38">
        <f t="shared" si="0"/>
        <v>306</v>
      </c>
      <c r="N14" s="33">
        <v>58</v>
      </c>
    </row>
    <row r="15" spans="1:14" ht="15.75" customHeight="1">
      <c r="A15" s="47">
        <v>9</v>
      </c>
      <c r="B15" s="47">
        <v>9</v>
      </c>
      <c r="C15" s="48" t="s">
        <v>237</v>
      </c>
      <c r="D15" s="33">
        <v>40</v>
      </c>
      <c r="E15" s="33">
        <v>44</v>
      </c>
      <c r="F15" s="33">
        <v>26</v>
      </c>
      <c r="G15" s="33">
        <v>20.5</v>
      </c>
      <c r="H15" s="33">
        <v>17.5</v>
      </c>
      <c r="I15" s="33">
        <v>35</v>
      </c>
      <c r="J15" s="33">
        <v>33</v>
      </c>
      <c r="K15" s="33">
        <v>22</v>
      </c>
      <c r="L15" s="33">
        <v>20</v>
      </c>
      <c r="M15" s="38">
        <f t="shared" si="0"/>
        <v>258</v>
      </c>
      <c r="N15" s="33">
        <v>54</v>
      </c>
    </row>
    <row r="16" spans="1:14" ht="15.75" customHeight="1">
      <c r="A16" s="82">
        <v>10</v>
      </c>
      <c r="B16" s="82">
        <v>10</v>
      </c>
      <c r="C16" s="48" t="s">
        <v>238</v>
      </c>
      <c r="D16" s="33">
        <v>49</v>
      </c>
      <c r="E16" s="33">
        <v>49.5</v>
      </c>
      <c r="F16" s="33">
        <v>47</v>
      </c>
      <c r="G16" s="33">
        <v>24.5</v>
      </c>
      <c r="H16" s="33">
        <v>25</v>
      </c>
      <c r="I16" s="33">
        <v>48.5</v>
      </c>
      <c r="J16" s="33">
        <v>46</v>
      </c>
      <c r="K16" s="33">
        <v>24</v>
      </c>
      <c r="L16" s="33">
        <v>25</v>
      </c>
      <c r="M16" s="38">
        <f t="shared" si="0"/>
        <v>338.5</v>
      </c>
      <c r="N16" s="33">
        <v>57</v>
      </c>
    </row>
    <row r="17" spans="1:14" ht="15.75" customHeight="1">
      <c r="A17" s="47">
        <v>11</v>
      </c>
      <c r="B17" s="47">
        <v>11</v>
      </c>
      <c r="C17" s="48" t="s">
        <v>239</v>
      </c>
      <c r="D17" s="33">
        <v>49</v>
      </c>
      <c r="E17" s="33">
        <v>49.5</v>
      </c>
      <c r="F17" s="33">
        <v>49</v>
      </c>
      <c r="G17" s="33">
        <v>25</v>
      </c>
      <c r="H17" s="33">
        <v>25</v>
      </c>
      <c r="I17" s="33">
        <v>45.5</v>
      </c>
      <c r="J17" s="33">
        <v>49</v>
      </c>
      <c r="K17" s="33">
        <v>23.5</v>
      </c>
      <c r="L17" s="33">
        <v>25</v>
      </c>
      <c r="M17" s="38">
        <f t="shared" si="0"/>
        <v>340.5</v>
      </c>
      <c r="N17" s="33">
        <v>57</v>
      </c>
    </row>
    <row r="18" spans="1:14" ht="15.75" customHeight="1">
      <c r="A18" s="82">
        <v>12</v>
      </c>
      <c r="B18" s="82">
        <v>12</v>
      </c>
      <c r="C18" s="48" t="s">
        <v>240</v>
      </c>
      <c r="D18" s="33">
        <v>43</v>
      </c>
      <c r="E18" s="33">
        <v>21</v>
      </c>
      <c r="F18" s="33">
        <v>29</v>
      </c>
      <c r="G18" s="33">
        <v>12</v>
      </c>
      <c r="H18" s="33">
        <v>18.5</v>
      </c>
      <c r="I18" s="33">
        <v>21</v>
      </c>
      <c r="J18" s="33">
        <v>31</v>
      </c>
      <c r="K18" s="33">
        <v>22.5</v>
      </c>
      <c r="L18" s="33">
        <v>20</v>
      </c>
      <c r="M18" s="38">
        <f t="shared" si="0"/>
        <v>218</v>
      </c>
      <c r="N18" s="33">
        <v>50</v>
      </c>
    </row>
    <row r="19" spans="1:14" ht="15.75" customHeight="1">
      <c r="A19" s="47">
        <v>13</v>
      </c>
      <c r="B19" s="47">
        <v>13</v>
      </c>
      <c r="C19" s="48" t="s">
        <v>241</v>
      </c>
      <c r="D19" s="33">
        <v>45</v>
      </c>
      <c r="E19" s="33">
        <v>26</v>
      </c>
      <c r="F19" s="33">
        <v>29</v>
      </c>
      <c r="G19" s="33">
        <v>11.5</v>
      </c>
      <c r="H19" s="33">
        <v>15.5</v>
      </c>
      <c r="I19" s="33">
        <v>28</v>
      </c>
      <c r="J19" s="33">
        <v>32</v>
      </c>
      <c r="K19" s="33">
        <v>22</v>
      </c>
      <c r="L19" s="33">
        <v>18</v>
      </c>
      <c r="M19" s="38">
        <f t="shared" si="0"/>
        <v>227</v>
      </c>
      <c r="N19" s="33">
        <v>44</v>
      </c>
    </row>
    <row r="20" spans="1:14" ht="15.75" customHeight="1">
      <c r="A20" s="82">
        <v>14</v>
      </c>
      <c r="B20" s="82">
        <v>14</v>
      </c>
      <c r="C20" s="48" t="s">
        <v>242</v>
      </c>
      <c r="D20" s="33">
        <v>35</v>
      </c>
      <c r="E20" s="33">
        <v>29</v>
      </c>
      <c r="F20" s="33">
        <v>31</v>
      </c>
      <c r="G20" s="33">
        <v>16</v>
      </c>
      <c r="H20" s="33">
        <v>14</v>
      </c>
      <c r="I20" s="33">
        <v>31</v>
      </c>
      <c r="J20" s="33">
        <v>36</v>
      </c>
      <c r="K20" s="33">
        <v>22</v>
      </c>
      <c r="L20" s="33">
        <v>20</v>
      </c>
      <c r="M20" s="38">
        <f t="shared" si="0"/>
        <v>234</v>
      </c>
      <c r="N20" s="33">
        <v>51</v>
      </c>
    </row>
    <row r="21" spans="1:14" ht="15.75" customHeight="1">
      <c r="A21" s="47">
        <v>15</v>
      </c>
      <c r="B21" s="47">
        <v>15</v>
      </c>
      <c r="C21" s="48" t="s">
        <v>243</v>
      </c>
      <c r="D21" s="33">
        <v>49</v>
      </c>
      <c r="E21" s="33">
        <v>48.5</v>
      </c>
      <c r="F21" s="33">
        <v>43</v>
      </c>
      <c r="G21" s="33">
        <v>24.5</v>
      </c>
      <c r="H21" s="33">
        <v>24.5</v>
      </c>
      <c r="I21" s="33">
        <v>49</v>
      </c>
      <c r="J21" s="33">
        <v>49</v>
      </c>
      <c r="K21" s="33">
        <v>24.5</v>
      </c>
      <c r="L21" s="33">
        <v>25</v>
      </c>
      <c r="M21" s="38">
        <f t="shared" si="0"/>
        <v>337</v>
      </c>
      <c r="N21" s="33">
        <v>53</v>
      </c>
    </row>
    <row r="22" spans="1:14" ht="15.75" customHeight="1">
      <c r="A22" s="82">
        <v>16</v>
      </c>
      <c r="B22" s="82">
        <v>16</v>
      </c>
      <c r="C22" s="48" t="s">
        <v>244</v>
      </c>
      <c r="D22" s="33">
        <v>49</v>
      </c>
      <c r="E22" s="33">
        <v>49.5</v>
      </c>
      <c r="F22" s="33">
        <v>45.5</v>
      </c>
      <c r="G22" s="33">
        <v>25</v>
      </c>
      <c r="H22" s="33">
        <v>24</v>
      </c>
      <c r="I22" s="33">
        <v>45.5</v>
      </c>
      <c r="J22" s="33">
        <v>49</v>
      </c>
      <c r="K22" s="33">
        <v>23</v>
      </c>
      <c r="L22" s="33">
        <v>24</v>
      </c>
      <c r="M22" s="38">
        <f t="shared" si="0"/>
        <v>334.5</v>
      </c>
      <c r="N22" s="33">
        <v>54</v>
      </c>
    </row>
    <row r="23" spans="1:14" ht="15.75" customHeight="1">
      <c r="A23" s="47">
        <v>17</v>
      </c>
      <c r="B23" s="47">
        <v>17</v>
      </c>
      <c r="C23" s="48" t="s">
        <v>245</v>
      </c>
      <c r="D23" s="33">
        <v>46</v>
      </c>
      <c r="E23" s="33">
        <v>21</v>
      </c>
      <c r="F23" s="33">
        <v>29</v>
      </c>
      <c r="G23" s="33">
        <v>13</v>
      </c>
      <c r="H23" s="33">
        <v>19.5</v>
      </c>
      <c r="I23" s="33">
        <v>25</v>
      </c>
      <c r="J23" s="33">
        <v>39</v>
      </c>
      <c r="K23" s="33">
        <v>23</v>
      </c>
      <c r="L23" s="33">
        <v>22</v>
      </c>
      <c r="M23" s="38">
        <f t="shared" si="0"/>
        <v>237.5</v>
      </c>
      <c r="N23" s="33">
        <v>38</v>
      </c>
    </row>
    <row r="24" spans="1:14" ht="15.75" customHeight="1">
      <c r="A24" s="82">
        <v>18</v>
      </c>
      <c r="B24" s="82">
        <v>18</v>
      </c>
      <c r="C24" s="48" t="s">
        <v>246</v>
      </c>
      <c r="D24" s="33">
        <v>34</v>
      </c>
      <c r="E24" s="33">
        <v>17</v>
      </c>
      <c r="F24" s="33">
        <v>32</v>
      </c>
      <c r="G24" s="33">
        <v>15</v>
      </c>
      <c r="H24" s="33">
        <v>23</v>
      </c>
      <c r="I24" s="33">
        <v>17</v>
      </c>
      <c r="J24" s="33">
        <v>26</v>
      </c>
      <c r="K24" s="33">
        <v>11</v>
      </c>
      <c r="L24" s="33">
        <v>21</v>
      </c>
      <c r="M24" s="38">
        <f t="shared" si="0"/>
        <v>196</v>
      </c>
      <c r="N24" s="33">
        <v>56</v>
      </c>
    </row>
    <row r="25" spans="1:14" ht="15.75" customHeight="1">
      <c r="A25" s="47">
        <v>19</v>
      </c>
      <c r="B25" s="47">
        <v>19</v>
      </c>
      <c r="C25" s="48" t="s">
        <v>247</v>
      </c>
      <c r="D25" s="33">
        <v>46</v>
      </c>
      <c r="E25" s="33">
        <v>47</v>
      </c>
      <c r="F25" s="33">
        <v>22</v>
      </c>
      <c r="G25" s="33">
        <v>24</v>
      </c>
      <c r="H25" s="33">
        <v>25</v>
      </c>
      <c r="I25" s="33">
        <v>36</v>
      </c>
      <c r="J25" s="33">
        <v>47</v>
      </c>
      <c r="K25" s="33">
        <v>21</v>
      </c>
      <c r="L25" s="33">
        <v>22</v>
      </c>
      <c r="M25" s="38">
        <f t="shared" si="0"/>
        <v>290</v>
      </c>
      <c r="N25" s="33">
        <v>55</v>
      </c>
    </row>
    <row r="26" spans="1:14" ht="15.75" customHeight="1">
      <c r="A26" s="82">
        <v>20</v>
      </c>
      <c r="B26" s="82">
        <v>20</v>
      </c>
      <c r="C26" s="48" t="s">
        <v>248</v>
      </c>
      <c r="D26" s="33">
        <v>30</v>
      </c>
      <c r="E26" s="33">
        <v>39</v>
      </c>
      <c r="F26" s="33">
        <v>25</v>
      </c>
      <c r="G26" s="33">
        <v>18</v>
      </c>
      <c r="H26" s="33">
        <v>24</v>
      </c>
      <c r="I26" s="33">
        <v>37.5</v>
      </c>
      <c r="J26" s="33">
        <v>46</v>
      </c>
      <c r="K26" s="33">
        <v>16.5</v>
      </c>
      <c r="L26" s="33">
        <v>21</v>
      </c>
      <c r="M26" s="38">
        <f t="shared" si="0"/>
        <v>257</v>
      </c>
      <c r="N26" s="33">
        <v>49</v>
      </c>
    </row>
    <row r="27" spans="1:14" ht="15.75" customHeight="1">
      <c r="A27" s="47">
        <v>21</v>
      </c>
      <c r="B27" s="47">
        <v>21</v>
      </c>
      <c r="C27" s="37" t="s">
        <v>249</v>
      </c>
      <c r="D27" s="33">
        <v>49</v>
      </c>
      <c r="E27" s="33">
        <v>495</v>
      </c>
      <c r="F27" s="33">
        <v>48</v>
      </c>
      <c r="G27" s="33">
        <v>25</v>
      </c>
      <c r="H27" s="33">
        <v>24.5</v>
      </c>
      <c r="I27" s="33">
        <v>49</v>
      </c>
      <c r="J27" s="33">
        <v>49</v>
      </c>
      <c r="K27" s="33">
        <v>24.5</v>
      </c>
      <c r="L27" s="33">
        <v>25</v>
      </c>
      <c r="M27" s="38">
        <f t="shared" si="0"/>
        <v>789</v>
      </c>
      <c r="N27" s="33">
        <v>44</v>
      </c>
    </row>
    <row r="28" spans="1:14" ht="15.75" customHeight="1">
      <c r="A28" s="82">
        <v>22</v>
      </c>
      <c r="B28" s="82">
        <v>22</v>
      </c>
      <c r="C28" s="48" t="s">
        <v>189</v>
      </c>
      <c r="D28" s="33">
        <v>46</v>
      </c>
      <c r="E28" s="33">
        <v>47</v>
      </c>
      <c r="F28" s="33">
        <v>36</v>
      </c>
      <c r="G28" s="33">
        <v>24.5</v>
      </c>
      <c r="H28" s="33">
        <v>25</v>
      </c>
      <c r="I28" s="33">
        <v>45.5</v>
      </c>
      <c r="J28" s="33">
        <v>49</v>
      </c>
      <c r="K28" s="33">
        <v>24</v>
      </c>
      <c r="L28" s="33">
        <v>23</v>
      </c>
      <c r="M28" s="38">
        <f t="shared" si="0"/>
        <v>320</v>
      </c>
      <c r="N28" s="33">
        <v>59</v>
      </c>
    </row>
    <row r="29" spans="1:14" ht="15.75" customHeight="1">
      <c r="A29" s="47">
        <v>23</v>
      </c>
      <c r="B29" s="47">
        <v>23</v>
      </c>
      <c r="C29" s="48" t="s">
        <v>250</v>
      </c>
      <c r="D29" s="33">
        <v>45</v>
      </c>
      <c r="E29" s="33">
        <v>45</v>
      </c>
      <c r="F29" s="33">
        <v>44</v>
      </c>
      <c r="G29" s="33">
        <v>23</v>
      </c>
      <c r="H29" s="33">
        <v>15</v>
      </c>
      <c r="I29" s="33">
        <v>44.5</v>
      </c>
      <c r="J29" s="33">
        <v>43</v>
      </c>
      <c r="K29" s="33">
        <v>23</v>
      </c>
      <c r="L29" s="33">
        <v>24</v>
      </c>
      <c r="M29" s="38">
        <f t="shared" si="0"/>
        <v>306.5</v>
      </c>
      <c r="N29" s="33">
        <v>48</v>
      </c>
    </row>
    <row r="30" spans="1:14" ht="15.75" customHeight="1">
      <c r="A30" s="82">
        <v>24</v>
      </c>
      <c r="B30" s="82">
        <v>24</v>
      </c>
      <c r="C30" s="48" t="s">
        <v>251</v>
      </c>
      <c r="D30" s="33">
        <v>20</v>
      </c>
      <c r="E30" s="33">
        <v>21</v>
      </c>
      <c r="F30" s="33">
        <v>32</v>
      </c>
      <c r="G30" s="33">
        <v>22.5</v>
      </c>
      <c r="H30" s="33">
        <v>10</v>
      </c>
      <c r="I30" s="33">
        <v>24</v>
      </c>
      <c r="J30" s="33">
        <v>33</v>
      </c>
      <c r="K30" s="33">
        <v>20.5</v>
      </c>
      <c r="L30" s="33">
        <v>20</v>
      </c>
      <c r="M30" s="38">
        <f t="shared" si="0"/>
        <v>203</v>
      </c>
      <c r="N30" s="33">
        <v>54</v>
      </c>
    </row>
    <row r="31" spans="1:14" ht="15.5">
      <c r="A31" s="47">
        <v>25</v>
      </c>
      <c r="B31" s="47">
        <v>25</v>
      </c>
      <c r="C31" s="48" t="s">
        <v>252</v>
      </c>
      <c r="D31" s="33">
        <v>35</v>
      </c>
      <c r="E31" s="33">
        <v>21</v>
      </c>
      <c r="F31" s="33">
        <v>28</v>
      </c>
      <c r="G31" s="33">
        <v>12</v>
      </c>
      <c r="H31" s="33">
        <v>16</v>
      </c>
      <c r="I31" s="33">
        <v>14</v>
      </c>
      <c r="J31" s="33">
        <v>37</v>
      </c>
      <c r="K31" s="33">
        <v>15</v>
      </c>
      <c r="L31" s="33">
        <v>21</v>
      </c>
      <c r="M31" s="38">
        <f t="shared" si="0"/>
        <v>199</v>
      </c>
      <c r="N31" s="33">
        <v>59</v>
      </c>
    </row>
    <row r="32" spans="1:14" ht="15.5">
      <c r="A32" s="100">
        <v>26</v>
      </c>
      <c r="B32" s="100">
        <v>26</v>
      </c>
      <c r="C32" s="76" t="s">
        <v>253</v>
      </c>
      <c r="D32" s="33">
        <v>45</v>
      </c>
      <c r="E32" s="33">
        <v>42</v>
      </c>
      <c r="F32" s="33">
        <v>46.5</v>
      </c>
      <c r="G32" s="33">
        <v>25</v>
      </c>
      <c r="H32" s="33">
        <v>22.5</v>
      </c>
      <c r="I32" s="33">
        <v>30.5</v>
      </c>
      <c r="J32" s="33">
        <v>43</v>
      </c>
      <c r="K32" s="33">
        <v>21</v>
      </c>
      <c r="L32" s="33">
        <v>24</v>
      </c>
      <c r="M32" s="38">
        <f t="shared" si="0"/>
        <v>299.5</v>
      </c>
      <c r="N32" s="33">
        <v>56</v>
      </c>
    </row>
    <row r="33" spans="1:14" ht="15.75" customHeight="1">
      <c r="A33" s="84"/>
      <c r="B33" s="84"/>
      <c r="C33" s="85"/>
      <c r="D33" s="86"/>
      <c r="E33" s="86"/>
      <c r="F33" s="86"/>
      <c r="G33" s="86"/>
      <c r="H33" s="86"/>
      <c r="I33" s="86"/>
      <c r="J33" s="86"/>
      <c r="K33" s="86"/>
      <c r="L33" s="86"/>
      <c r="M33" s="87"/>
      <c r="N33" s="86"/>
    </row>
    <row r="34" spans="1:14" ht="15.75" customHeight="1">
      <c r="A34" s="88"/>
      <c r="B34" s="88"/>
      <c r="C34" s="89"/>
      <c r="D34" s="90"/>
      <c r="E34" s="90"/>
      <c r="F34" s="90"/>
      <c r="G34" s="90"/>
      <c r="H34" s="90"/>
      <c r="I34" s="90"/>
      <c r="J34" s="90"/>
      <c r="K34" s="90"/>
      <c r="L34" s="90"/>
      <c r="M34" s="91"/>
      <c r="N34" s="90"/>
    </row>
    <row r="35" spans="1:14" ht="15.75" customHeight="1">
      <c r="A35" s="88"/>
      <c r="B35" s="88"/>
      <c r="C35" s="89"/>
      <c r="D35" s="90"/>
      <c r="E35" s="90"/>
      <c r="F35" s="90"/>
      <c r="G35" s="90"/>
      <c r="H35" s="90"/>
      <c r="I35" s="90"/>
      <c r="J35" s="90"/>
      <c r="K35" s="90"/>
      <c r="L35" s="90"/>
      <c r="M35" s="91"/>
      <c r="N35" s="90"/>
    </row>
    <row r="36" spans="1:14" ht="15.75" customHeight="1">
      <c r="A36" s="88"/>
      <c r="B36" s="88"/>
      <c r="C36" s="92"/>
      <c r="D36" s="90"/>
      <c r="E36" s="90"/>
      <c r="F36" s="90"/>
      <c r="G36" s="90"/>
      <c r="H36" s="90"/>
      <c r="I36" s="90"/>
      <c r="J36" s="90"/>
      <c r="K36" s="90"/>
      <c r="L36" s="90"/>
      <c r="M36" s="91"/>
      <c r="N36" s="90"/>
    </row>
    <row r="37" spans="1:14" ht="15.75" customHeight="1">
      <c r="A37" s="88"/>
      <c r="B37" s="88"/>
      <c r="C37" s="92"/>
      <c r="D37" s="90"/>
      <c r="E37" s="90"/>
      <c r="F37" s="90"/>
      <c r="G37" s="90"/>
      <c r="H37" s="90"/>
      <c r="I37" s="90"/>
      <c r="J37" s="90"/>
      <c r="K37" s="90"/>
      <c r="L37" s="90"/>
      <c r="M37" s="91"/>
      <c r="N37" s="90"/>
    </row>
    <row r="38" spans="1:14" ht="15.75" customHeight="1">
      <c r="A38" s="88"/>
      <c r="B38" s="88"/>
      <c r="C38" s="92"/>
      <c r="D38" s="90"/>
      <c r="E38" s="90"/>
      <c r="F38" s="90"/>
      <c r="G38" s="90"/>
      <c r="H38" s="90"/>
      <c r="I38" s="90"/>
      <c r="J38" s="90"/>
      <c r="K38" s="90"/>
      <c r="L38" s="90"/>
      <c r="M38" s="91"/>
      <c r="N38" s="90"/>
    </row>
    <row r="39" spans="1:14" ht="15.75" customHeight="1">
      <c r="A39" s="88"/>
      <c r="B39" s="88"/>
      <c r="C39" s="92"/>
      <c r="D39" s="90"/>
      <c r="E39" s="90"/>
      <c r="F39" s="90"/>
      <c r="G39" s="90"/>
      <c r="H39" s="90"/>
      <c r="I39" s="90"/>
      <c r="J39" s="90"/>
      <c r="K39" s="90"/>
      <c r="L39" s="90"/>
      <c r="M39" s="91"/>
      <c r="N39" s="90"/>
    </row>
    <row r="40" spans="1:14" ht="15.75" customHeight="1">
      <c r="A40" s="88"/>
      <c r="B40" s="88"/>
      <c r="C40" s="92"/>
      <c r="D40" s="90"/>
      <c r="E40" s="93"/>
      <c r="F40" s="93"/>
      <c r="G40" s="93"/>
      <c r="H40" s="90"/>
      <c r="I40" s="93"/>
      <c r="J40" s="93"/>
      <c r="K40" s="90"/>
      <c r="L40" s="93"/>
      <c r="M40" s="91"/>
      <c r="N40" s="90"/>
    </row>
    <row r="41" spans="1:14" ht="15.75" customHeight="1">
      <c r="A41" s="88"/>
      <c r="B41" s="88"/>
      <c r="C41" s="92"/>
      <c r="D41" s="90"/>
      <c r="E41" s="90"/>
      <c r="F41" s="90"/>
      <c r="G41" s="90"/>
      <c r="H41" s="90"/>
      <c r="I41" s="90"/>
      <c r="J41" s="90"/>
      <c r="K41" s="90"/>
      <c r="L41" s="90"/>
      <c r="M41" s="91"/>
      <c r="N41" s="94"/>
    </row>
    <row r="42" spans="1:14" ht="15.75" customHeight="1">
      <c r="A42" s="88"/>
      <c r="B42" s="88"/>
      <c r="C42" s="92"/>
      <c r="D42" s="90"/>
      <c r="E42" s="90"/>
      <c r="F42" s="90"/>
      <c r="G42" s="90"/>
      <c r="H42" s="90"/>
      <c r="I42" s="90"/>
      <c r="J42" s="90"/>
      <c r="K42" s="90"/>
      <c r="L42" s="90"/>
      <c r="M42" s="91"/>
      <c r="N42" s="90"/>
    </row>
    <row r="43" spans="1:14" ht="15.75" customHeight="1">
      <c r="A43" s="88"/>
      <c r="B43" s="88"/>
      <c r="C43" s="92"/>
      <c r="D43" s="90"/>
      <c r="E43" s="90"/>
      <c r="F43" s="90"/>
      <c r="G43" s="90"/>
      <c r="H43" s="90"/>
      <c r="I43" s="90"/>
      <c r="J43" s="90"/>
      <c r="K43" s="90"/>
      <c r="L43" s="90"/>
      <c r="M43" s="91"/>
      <c r="N43" s="90"/>
    </row>
    <row r="44" spans="1:14" ht="15.75" customHeight="1">
      <c r="A44" s="88"/>
      <c r="B44" s="88"/>
      <c r="C44" s="92"/>
      <c r="D44" s="90"/>
      <c r="E44" s="90"/>
      <c r="F44" s="90"/>
      <c r="G44" s="90"/>
      <c r="H44" s="90"/>
      <c r="I44" s="90"/>
      <c r="J44" s="90"/>
      <c r="K44" s="90"/>
      <c r="L44" s="90"/>
      <c r="M44" s="91"/>
      <c r="N44" s="90"/>
    </row>
    <row r="45" spans="1:14" ht="15.75" customHeight="1">
      <c r="A45" s="88"/>
      <c r="B45" s="88"/>
      <c r="C45" s="92"/>
      <c r="D45" s="90"/>
      <c r="E45" s="90"/>
      <c r="F45" s="90"/>
      <c r="G45" s="90"/>
      <c r="H45" s="90"/>
      <c r="I45" s="90"/>
      <c r="J45" s="90"/>
      <c r="K45" s="90"/>
      <c r="L45" s="90"/>
      <c r="M45" s="91"/>
      <c r="N45" s="90"/>
    </row>
    <row r="46" spans="1:14" ht="15.75" customHeight="1">
      <c r="A46" s="88"/>
      <c r="B46" s="88"/>
      <c r="C46" s="92"/>
      <c r="D46" s="90"/>
      <c r="E46" s="90"/>
      <c r="F46" s="90"/>
      <c r="G46" s="90"/>
      <c r="H46" s="90"/>
      <c r="I46" s="90"/>
      <c r="J46" s="90"/>
      <c r="K46" s="90"/>
      <c r="L46" s="90"/>
      <c r="M46" s="91"/>
      <c r="N46" s="90"/>
    </row>
    <row r="47" spans="1:14" ht="15.75" customHeight="1">
      <c r="A47" s="88"/>
      <c r="B47" s="88"/>
      <c r="C47" s="92"/>
      <c r="D47" s="90"/>
      <c r="E47" s="90"/>
      <c r="F47" s="90"/>
      <c r="G47" s="90"/>
      <c r="H47" s="90"/>
      <c r="I47" s="90"/>
      <c r="J47" s="90"/>
      <c r="K47" s="90"/>
      <c r="L47" s="90"/>
      <c r="M47" s="91"/>
      <c r="N47" s="90"/>
    </row>
    <row r="48" spans="1:14" ht="15.75" customHeight="1">
      <c r="A48" s="88"/>
      <c r="B48" s="88"/>
      <c r="C48" s="92"/>
      <c r="D48" s="90"/>
      <c r="E48" s="90"/>
      <c r="F48" s="90"/>
      <c r="G48" s="90"/>
      <c r="H48" s="90"/>
      <c r="I48" s="90"/>
      <c r="J48" s="90"/>
      <c r="K48" s="90"/>
      <c r="L48" s="90"/>
      <c r="M48" s="91"/>
      <c r="N48" s="90"/>
    </row>
    <row r="49" spans="1:14" ht="15.75" customHeight="1">
      <c r="A49" s="88"/>
      <c r="B49" s="88"/>
      <c r="C49" s="92"/>
      <c r="D49" s="90"/>
      <c r="E49" s="90"/>
      <c r="F49" s="90"/>
      <c r="G49" s="90"/>
      <c r="H49" s="90"/>
      <c r="I49" s="90"/>
      <c r="J49" s="90"/>
      <c r="K49" s="90"/>
      <c r="L49" s="90"/>
      <c r="M49" s="91"/>
      <c r="N49" s="90"/>
    </row>
    <row r="50" spans="1:14" ht="15.75" customHeight="1">
      <c r="A50" s="88"/>
      <c r="B50" s="88"/>
      <c r="C50" s="92"/>
      <c r="D50" s="90"/>
      <c r="E50" s="90"/>
      <c r="F50" s="90"/>
      <c r="G50" s="90"/>
      <c r="H50" s="90"/>
      <c r="I50" s="90"/>
      <c r="J50" s="90"/>
      <c r="K50" s="90"/>
      <c r="L50" s="90"/>
      <c r="M50" s="91"/>
      <c r="N50" s="90"/>
    </row>
    <row r="51" spans="1:14" ht="15.75" customHeight="1">
      <c r="A51" s="88"/>
      <c r="B51" s="88"/>
      <c r="C51" s="92"/>
      <c r="D51" s="90"/>
      <c r="E51" s="90"/>
      <c r="F51" s="90"/>
      <c r="G51" s="90"/>
      <c r="H51" s="90"/>
      <c r="I51" s="90"/>
      <c r="J51" s="90"/>
      <c r="K51" s="90"/>
      <c r="L51" s="90"/>
      <c r="M51" s="91"/>
      <c r="N51" s="90"/>
    </row>
    <row r="52" spans="1:14" ht="15.75" customHeight="1">
      <c r="A52" s="95"/>
      <c r="B52" s="95"/>
      <c r="C52" s="92"/>
      <c r="D52" s="90"/>
      <c r="E52" s="90"/>
      <c r="F52" s="90"/>
      <c r="G52" s="90"/>
      <c r="H52" s="90"/>
      <c r="I52" s="90"/>
      <c r="J52" s="90"/>
      <c r="K52" s="90"/>
      <c r="L52" s="90"/>
      <c r="M52" s="91"/>
      <c r="N52" s="90"/>
    </row>
    <row r="53" spans="1:14" ht="15.75" customHeight="1">
      <c r="A53" s="88"/>
      <c r="B53" s="88"/>
      <c r="C53" s="92"/>
      <c r="D53" s="90"/>
      <c r="E53" s="90"/>
      <c r="F53" s="90"/>
      <c r="G53" s="90"/>
      <c r="H53" s="90"/>
      <c r="I53" s="90"/>
      <c r="J53" s="90"/>
      <c r="K53" s="90"/>
      <c r="L53" s="90"/>
      <c r="M53" s="91"/>
      <c r="N53" s="90"/>
    </row>
    <row r="54" spans="1:14" ht="15.75" customHeight="1">
      <c r="A54" s="88"/>
      <c r="B54" s="88"/>
      <c r="C54" s="92"/>
      <c r="D54" s="90"/>
      <c r="E54" s="90"/>
      <c r="F54" s="90"/>
      <c r="G54" s="90"/>
      <c r="H54" s="90"/>
      <c r="I54" s="90"/>
      <c r="J54" s="90"/>
      <c r="K54" s="90"/>
      <c r="L54" s="90"/>
      <c r="M54" s="91"/>
      <c r="N54" s="90"/>
    </row>
    <row r="55" spans="1:14" ht="15.75" customHeight="1">
      <c r="A55" s="95"/>
      <c r="B55" s="95"/>
      <c r="C55" s="92"/>
      <c r="D55" s="90"/>
      <c r="E55" s="90"/>
      <c r="F55" s="90"/>
      <c r="G55" s="90"/>
      <c r="H55" s="90"/>
      <c r="I55" s="90"/>
      <c r="J55" s="90"/>
      <c r="K55" s="90"/>
      <c r="L55" s="90"/>
      <c r="M55" s="91"/>
      <c r="N55" s="90"/>
    </row>
    <row r="56" spans="1:14" ht="15.75" customHeight="1">
      <c r="A56" s="88"/>
      <c r="B56" s="88"/>
      <c r="C56" s="92"/>
      <c r="D56" s="90"/>
      <c r="E56" s="90"/>
      <c r="F56" s="90"/>
      <c r="G56" s="90"/>
      <c r="H56" s="90"/>
      <c r="I56" s="90"/>
      <c r="J56" s="90"/>
      <c r="K56" s="90"/>
      <c r="L56" s="90"/>
      <c r="M56" s="91"/>
      <c r="N56" s="90"/>
    </row>
    <row r="57" spans="1:14" ht="15.75" customHeight="1">
      <c r="A57" s="96"/>
      <c r="B57" s="96"/>
      <c r="C57" s="97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</row>
    <row r="58" spans="1:14" ht="15.75" customHeight="1">
      <c r="A58" s="96"/>
      <c r="B58" s="96"/>
      <c r="C58" s="97"/>
      <c r="D58" s="98"/>
      <c r="E58" s="99"/>
      <c r="F58" s="97"/>
      <c r="G58" s="46"/>
      <c r="H58" s="46"/>
      <c r="I58" s="46"/>
      <c r="J58" s="98"/>
      <c r="K58" s="98"/>
      <c r="L58" s="98"/>
      <c r="M58" s="98"/>
      <c r="N58" s="98"/>
    </row>
    <row r="59" spans="1:14" ht="15.75" customHeight="1">
      <c r="A59" s="96"/>
      <c r="B59" s="96"/>
      <c r="C59" s="97"/>
      <c r="D59" s="98"/>
      <c r="E59" s="99"/>
      <c r="F59" s="97"/>
      <c r="G59" s="46"/>
      <c r="H59" s="46"/>
      <c r="I59" s="46"/>
      <c r="J59" s="98"/>
      <c r="K59" s="98"/>
      <c r="L59" s="98"/>
      <c r="M59" s="98"/>
      <c r="N59" s="98"/>
    </row>
    <row r="60" spans="1:14" ht="15.75" customHeight="1">
      <c r="A60" s="46"/>
      <c r="B60" s="46"/>
      <c r="C60" s="46"/>
      <c r="D60" s="46"/>
      <c r="E60" s="99"/>
      <c r="F60" s="97"/>
      <c r="G60" s="46"/>
      <c r="H60" s="46"/>
      <c r="I60" s="46"/>
      <c r="J60" s="98"/>
      <c r="K60" s="98"/>
      <c r="L60" s="98"/>
      <c r="M60" s="98"/>
      <c r="N60" s="98"/>
    </row>
    <row r="61" spans="1:14" ht="15.75" customHeight="1">
      <c r="F61" s="97"/>
      <c r="G61" s="46"/>
      <c r="H61" s="46"/>
      <c r="I61" s="46"/>
      <c r="J61" s="98"/>
    </row>
    <row r="62" spans="1:14" ht="15.75" customHeight="1">
      <c r="F62" s="97"/>
      <c r="G62" s="46"/>
      <c r="H62" s="46"/>
      <c r="I62" s="46"/>
      <c r="J62" s="98"/>
    </row>
    <row r="63" spans="1:14" ht="15.75" customHeight="1"/>
    <row r="64" spans="1:1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L1"/>
    <mergeCell ref="B2:K2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  <pageSetUpPr fitToPage="1"/>
  </sheetPr>
  <dimension ref="A1:N1000"/>
  <sheetViews>
    <sheetView workbookViewId="0"/>
  </sheetViews>
  <sheetFormatPr defaultColWidth="12.6328125" defaultRowHeight="15" customHeight="1"/>
  <cols>
    <col min="1" max="2" width="5.26953125" customWidth="1"/>
    <col min="3" max="3" width="18.7265625" customWidth="1"/>
    <col min="4" max="5" width="12.6328125" customWidth="1"/>
    <col min="6" max="7" width="10.6328125" customWidth="1"/>
    <col min="8" max="9" width="10.453125" customWidth="1"/>
    <col min="10" max="10" width="11.36328125" customWidth="1"/>
  </cols>
  <sheetData>
    <row r="1" spans="1:14" ht="15.75" customHeight="1">
      <c r="A1" s="1"/>
      <c r="B1" s="153" t="s">
        <v>195</v>
      </c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2"/>
      <c r="N1" s="2"/>
    </row>
    <row r="2" spans="1:14" ht="15.75" customHeight="1">
      <c r="A2" s="4"/>
      <c r="B2" s="155" t="s">
        <v>254</v>
      </c>
      <c r="C2" s="154"/>
      <c r="D2" s="154"/>
      <c r="E2" s="154"/>
      <c r="F2" s="154"/>
      <c r="G2" s="154"/>
      <c r="H2" s="154"/>
      <c r="I2" s="154"/>
      <c r="J2" s="154"/>
      <c r="K2" s="154"/>
      <c r="M2" s="101" t="s">
        <v>255</v>
      </c>
    </row>
    <row r="3" spans="1:14" ht="15.75" customHeight="1">
      <c r="A3" s="56" t="s">
        <v>3</v>
      </c>
      <c r="B3" s="56" t="s">
        <v>4</v>
      </c>
      <c r="C3" s="57" t="s">
        <v>5</v>
      </c>
      <c r="D3" s="58" t="s">
        <v>11</v>
      </c>
      <c r="E3" s="58" t="s">
        <v>9</v>
      </c>
      <c r="F3" s="58" t="s">
        <v>7</v>
      </c>
      <c r="G3" s="58" t="s">
        <v>199</v>
      </c>
      <c r="H3" s="58" t="s">
        <v>198</v>
      </c>
      <c r="I3" s="58" t="s">
        <v>200</v>
      </c>
      <c r="J3" s="58" t="s">
        <v>201</v>
      </c>
      <c r="K3" s="58" t="s">
        <v>13</v>
      </c>
      <c r="L3" s="58" t="s">
        <v>14</v>
      </c>
      <c r="M3" s="58" t="s">
        <v>15</v>
      </c>
    </row>
    <row r="4" spans="1:14" ht="15.75" customHeight="1">
      <c r="A4" s="59"/>
      <c r="B4" s="59"/>
      <c r="C4" s="60" t="s">
        <v>17</v>
      </c>
      <c r="D4" s="61">
        <v>50</v>
      </c>
      <c r="E4" s="61">
        <v>50</v>
      </c>
      <c r="F4" s="61">
        <v>50</v>
      </c>
      <c r="G4" s="61">
        <v>50</v>
      </c>
      <c r="H4" s="61">
        <v>50</v>
      </c>
      <c r="I4" s="61">
        <v>25</v>
      </c>
      <c r="J4" s="61">
        <v>25</v>
      </c>
      <c r="K4" s="61">
        <v>25</v>
      </c>
      <c r="L4" s="61">
        <v>275</v>
      </c>
      <c r="M4" s="62"/>
    </row>
    <row r="5" spans="1:14" ht="15.75" customHeight="1">
      <c r="A5" s="59"/>
      <c r="B5" s="59"/>
      <c r="C5" s="63" t="s">
        <v>18</v>
      </c>
      <c r="D5" s="64" t="s">
        <v>19</v>
      </c>
      <c r="E5" s="64" t="s">
        <v>19</v>
      </c>
      <c r="F5" s="64" t="s">
        <v>19</v>
      </c>
      <c r="G5" s="64" t="s">
        <v>19</v>
      </c>
      <c r="H5" s="64" t="s">
        <v>19</v>
      </c>
      <c r="I5" s="64" t="s">
        <v>19</v>
      </c>
      <c r="J5" s="64" t="s">
        <v>19</v>
      </c>
      <c r="K5" s="64" t="s">
        <v>19</v>
      </c>
      <c r="L5" s="83" t="s">
        <v>19</v>
      </c>
      <c r="M5" s="65"/>
    </row>
    <row r="6" spans="1:14" ht="15.75" customHeight="1">
      <c r="A6" s="66"/>
      <c r="B6" s="66"/>
      <c r="C6" s="66"/>
      <c r="D6" s="66"/>
      <c r="E6" s="66"/>
      <c r="F6" s="66"/>
      <c r="G6" s="66"/>
      <c r="H6" s="66"/>
      <c r="I6" s="66"/>
      <c r="J6" s="66"/>
      <c r="K6" s="93"/>
      <c r="L6" s="66"/>
      <c r="M6" s="66"/>
    </row>
    <row r="7" spans="1:14" ht="15.75" customHeight="1">
      <c r="A7" s="47">
        <v>1</v>
      </c>
      <c r="B7" s="47">
        <v>1</v>
      </c>
      <c r="C7" s="48" t="s">
        <v>256</v>
      </c>
      <c r="D7" s="26">
        <v>49</v>
      </c>
      <c r="E7" s="26">
        <v>46</v>
      </c>
      <c r="F7" s="26">
        <v>50</v>
      </c>
      <c r="G7" s="26">
        <v>47</v>
      </c>
      <c r="H7" s="26">
        <v>49</v>
      </c>
      <c r="I7" s="26">
        <v>22.5</v>
      </c>
      <c r="J7" s="26">
        <v>24</v>
      </c>
      <c r="K7" s="26">
        <v>25</v>
      </c>
      <c r="L7" s="102">
        <f t="shared" ref="L7:L31" si="0">SUM(D7:K7)</f>
        <v>312.5</v>
      </c>
      <c r="M7" s="26">
        <v>46</v>
      </c>
    </row>
    <row r="8" spans="1:14" ht="15.75" customHeight="1">
      <c r="A8" s="47">
        <v>2</v>
      </c>
      <c r="B8" s="47">
        <v>2</v>
      </c>
      <c r="C8" s="37" t="s">
        <v>257</v>
      </c>
      <c r="D8" s="33">
        <v>36</v>
      </c>
      <c r="E8" s="33">
        <v>40</v>
      </c>
      <c r="F8" s="33">
        <v>30</v>
      </c>
      <c r="G8" s="33">
        <v>21</v>
      </c>
      <c r="H8" s="33">
        <v>28</v>
      </c>
      <c r="I8" s="33">
        <v>6.5</v>
      </c>
      <c r="J8" s="33">
        <v>16.5</v>
      </c>
      <c r="K8" s="33">
        <v>24</v>
      </c>
      <c r="L8" s="102">
        <f t="shared" si="0"/>
        <v>202</v>
      </c>
      <c r="M8" s="33">
        <v>49</v>
      </c>
    </row>
    <row r="9" spans="1:14" ht="15.75" customHeight="1">
      <c r="A9" s="47">
        <v>3</v>
      </c>
      <c r="B9" s="47">
        <v>3</v>
      </c>
      <c r="C9" s="48" t="s">
        <v>258</v>
      </c>
      <c r="D9" s="33">
        <v>31</v>
      </c>
      <c r="E9" s="33">
        <v>48</v>
      </c>
      <c r="F9" s="33">
        <v>39</v>
      </c>
      <c r="G9" s="33">
        <v>18</v>
      </c>
      <c r="H9" s="33">
        <v>37</v>
      </c>
      <c r="I9" s="33">
        <v>13</v>
      </c>
      <c r="J9" s="33">
        <v>15</v>
      </c>
      <c r="K9" s="33">
        <v>24</v>
      </c>
      <c r="L9" s="102">
        <f t="shared" si="0"/>
        <v>225</v>
      </c>
      <c r="M9" s="33">
        <v>59</v>
      </c>
    </row>
    <row r="10" spans="1:14" ht="15.75" customHeight="1">
      <c r="A10" s="47">
        <v>4</v>
      </c>
      <c r="B10" s="47">
        <v>4</v>
      </c>
      <c r="C10" s="48" t="s">
        <v>259</v>
      </c>
      <c r="D10" s="33">
        <v>31</v>
      </c>
      <c r="E10" s="33">
        <v>30</v>
      </c>
      <c r="F10" s="33">
        <v>43</v>
      </c>
      <c r="G10" s="33">
        <v>30</v>
      </c>
      <c r="H10" s="33">
        <v>20</v>
      </c>
      <c r="I10" s="33">
        <v>10.5</v>
      </c>
      <c r="J10" s="33">
        <v>16.5</v>
      </c>
      <c r="K10" s="33">
        <v>24</v>
      </c>
      <c r="L10" s="102">
        <f t="shared" si="0"/>
        <v>205</v>
      </c>
      <c r="M10" s="33">
        <v>56</v>
      </c>
    </row>
    <row r="11" spans="1:14" ht="15.75" customHeight="1">
      <c r="A11" s="47">
        <v>5</v>
      </c>
      <c r="B11" s="47">
        <v>5</v>
      </c>
      <c r="C11" s="37" t="s">
        <v>260</v>
      </c>
      <c r="D11" s="33">
        <v>42</v>
      </c>
      <c r="E11" s="33">
        <v>45</v>
      </c>
      <c r="F11" s="33">
        <v>37</v>
      </c>
      <c r="G11" s="33">
        <v>37</v>
      </c>
      <c r="H11" s="33">
        <v>42</v>
      </c>
      <c r="I11" s="33">
        <v>21.5</v>
      </c>
      <c r="J11" s="33">
        <v>21</v>
      </c>
      <c r="K11" s="33">
        <v>23</v>
      </c>
      <c r="L11" s="102">
        <f t="shared" si="0"/>
        <v>268.5</v>
      </c>
      <c r="M11" s="33">
        <v>50</v>
      </c>
    </row>
    <row r="12" spans="1:14" ht="15.75" customHeight="1">
      <c r="A12" s="47">
        <v>6</v>
      </c>
      <c r="B12" s="47">
        <v>6</v>
      </c>
      <c r="C12" s="48" t="s">
        <v>261</v>
      </c>
      <c r="D12" s="33">
        <v>48</v>
      </c>
      <c r="E12" s="33">
        <v>49</v>
      </c>
      <c r="F12" s="33">
        <v>50</v>
      </c>
      <c r="G12" s="33">
        <v>49</v>
      </c>
      <c r="H12" s="33">
        <v>47</v>
      </c>
      <c r="I12" s="33">
        <v>23.5</v>
      </c>
      <c r="J12" s="33">
        <v>25</v>
      </c>
      <c r="K12" s="33">
        <v>25</v>
      </c>
      <c r="L12" s="102">
        <f t="shared" si="0"/>
        <v>316.5</v>
      </c>
      <c r="M12" s="33">
        <v>56</v>
      </c>
    </row>
    <row r="13" spans="1:14" ht="15.75" customHeight="1">
      <c r="A13" s="47">
        <v>7</v>
      </c>
      <c r="B13" s="47">
        <v>7</v>
      </c>
      <c r="C13" s="48" t="s">
        <v>262</v>
      </c>
      <c r="D13" s="33">
        <v>35</v>
      </c>
      <c r="E13" s="33">
        <v>46</v>
      </c>
      <c r="F13" s="33">
        <v>49.5</v>
      </c>
      <c r="G13" s="33">
        <v>47</v>
      </c>
      <c r="H13" s="33">
        <v>45</v>
      </c>
      <c r="I13" s="33">
        <v>18</v>
      </c>
      <c r="J13" s="33">
        <v>23.5</v>
      </c>
      <c r="K13" s="33">
        <v>25</v>
      </c>
      <c r="L13" s="102">
        <f t="shared" si="0"/>
        <v>289</v>
      </c>
      <c r="M13" s="33">
        <v>44</v>
      </c>
    </row>
    <row r="14" spans="1:14" ht="15.75" customHeight="1">
      <c r="A14" s="47">
        <v>8</v>
      </c>
      <c r="B14" s="47">
        <v>8</v>
      </c>
      <c r="C14" s="48" t="s">
        <v>263</v>
      </c>
      <c r="D14" s="33">
        <v>49.5</v>
      </c>
      <c r="E14" s="33">
        <v>49</v>
      </c>
      <c r="F14" s="33">
        <v>50</v>
      </c>
      <c r="G14" s="33">
        <v>47</v>
      </c>
      <c r="H14" s="33">
        <v>44</v>
      </c>
      <c r="I14" s="33">
        <v>25</v>
      </c>
      <c r="J14" s="33">
        <v>24.5</v>
      </c>
      <c r="K14" s="33">
        <v>24</v>
      </c>
      <c r="L14" s="102">
        <f t="shared" si="0"/>
        <v>313</v>
      </c>
      <c r="M14" s="33">
        <v>58</v>
      </c>
    </row>
    <row r="15" spans="1:14" ht="15" customHeight="1">
      <c r="A15" s="47">
        <v>9</v>
      </c>
      <c r="B15" s="47">
        <v>9</v>
      </c>
      <c r="C15" s="48" t="s">
        <v>264</v>
      </c>
      <c r="D15" s="33" t="s">
        <v>230</v>
      </c>
      <c r="E15" s="33" t="s">
        <v>229</v>
      </c>
      <c r="F15" s="33" t="s">
        <v>265</v>
      </c>
      <c r="G15" s="75"/>
      <c r="H15" s="33">
        <v>42</v>
      </c>
      <c r="I15" s="75"/>
      <c r="J15" s="75"/>
      <c r="K15" s="33" t="s">
        <v>229</v>
      </c>
      <c r="L15" s="102">
        <f t="shared" si="0"/>
        <v>42</v>
      </c>
      <c r="M15" s="33" t="s">
        <v>229</v>
      </c>
    </row>
    <row r="16" spans="1:14" ht="15.75" customHeight="1">
      <c r="A16" s="47">
        <v>10</v>
      </c>
      <c r="B16" s="47">
        <v>10</v>
      </c>
      <c r="C16" s="48" t="s">
        <v>266</v>
      </c>
      <c r="D16" s="33">
        <v>39</v>
      </c>
      <c r="E16" s="33">
        <v>48</v>
      </c>
      <c r="F16" s="33">
        <v>37</v>
      </c>
      <c r="G16" s="33">
        <v>24</v>
      </c>
      <c r="H16" s="33">
        <v>48</v>
      </c>
      <c r="I16" s="33">
        <v>11.5</v>
      </c>
      <c r="J16" s="33">
        <v>21.5</v>
      </c>
      <c r="K16" s="33">
        <v>25</v>
      </c>
      <c r="L16" s="102">
        <f t="shared" si="0"/>
        <v>254</v>
      </c>
      <c r="M16" s="33">
        <v>49</v>
      </c>
    </row>
    <row r="17" spans="1:13" ht="15.75" customHeight="1">
      <c r="A17" s="47">
        <v>11</v>
      </c>
      <c r="B17" s="47">
        <v>11</v>
      </c>
      <c r="C17" s="48" t="s">
        <v>267</v>
      </c>
      <c r="D17" s="33">
        <v>43</v>
      </c>
      <c r="E17" s="33">
        <v>48</v>
      </c>
      <c r="F17" s="33">
        <v>46</v>
      </c>
      <c r="G17" s="33">
        <v>48</v>
      </c>
      <c r="H17" s="33">
        <v>48</v>
      </c>
      <c r="I17" s="33">
        <v>21</v>
      </c>
      <c r="J17" s="33">
        <v>23</v>
      </c>
      <c r="K17" s="33">
        <v>25</v>
      </c>
      <c r="L17" s="102">
        <f t="shared" si="0"/>
        <v>302</v>
      </c>
      <c r="M17" s="33">
        <v>56</v>
      </c>
    </row>
    <row r="18" spans="1:13" ht="15.75" customHeight="1">
      <c r="A18" s="47">
        <v>12</v>
      </c>
      <c r="B18" s="47">
        <v>12</v>
      </c>
      <c r="C18" s="37" t="s">
        <v>268</v>
      </c>
      <c r="D18" s="33">
        <v>36</v>
      </c>
      <c r="E18" s="33">
        <v>43</v>
      </c>
      <c r="F18" s="33">
        <v>39</v>
      </c>
      <c r="G18" s="33">
        <v>38</v>
      </c>
      <c r="H18" s="33">
        <v>39</v>
      </c>
      <c r="I18" s="33">
        <v>19.5</v>
      </c>
      <c r="J18" s="33">
        <v>22</v>
      </c>
      <c r="K18" s="33">
        <v>24</v>
      </c>
      <c r="L18" s="102">
        <f t="shared" si="0"/>
        <v>260.5</v>
      </c>
      <c r="M18" s="33">
        <v>56</v>
      </c>
    </row>
    <row r="19" spans="1:13" ht="15.75" customHeight="1">
      <c r="A19" s="47">
        <v>13</v>
      </c>
      <c r="B19" s="47">
        <v>13</v>
      </c>
      <c r="C19" s="48" t="s">
        <v>269</v>
      </c>
      <c r="D19" s="33">
        <v>44</v>
      </c>
      <c r="E19" s="33">
        <v>49</v>
      </c>
      <c r="F19" s="33">
        <v>46.5</v>
      </c>
      <c r="G19" s="33">
        <v>48</v>
      </c>
      <c r="H19" s="33">
        <v>44</v>
      </c>
      <c r="I19" s="33">
        <v>24</v>
      </c>
      <c r="J19" s="33">
        <v>24.5</v>
      </c>
      <c r="K19" s="33">
        <v>25</v>
      </c>
      <c r="L19" s="102">
        <f t="shared" si="0"/>
        <v>305</v>
      </c>
      <c r="M19" s="33">
        <v>51</v>
      </c>
    </row>
    <row r="20" spans="1:13" ht="15.75" customHeight="1">
      <c r="A20" s="47">
        <v>14</v>
      </c>
      <c r="B20" s="47">
        <v>14</v>
      </c>
      <c r="C20" s="48" t="s">
        <v>270</v>
      </c>
      <c r="D20" s="33">
        <v>35</v>
      </c>
      <c r="E20" s="33">
        <v>49</v>
      </c>
      <c r="F20" s="33">
        <v>47</v>
      </c>
      <c r="G20" s="33">
        <v>37</v>
      </c>
      <c r="H20" s="33">
        <v>41</v>
      </c>
      <c r="I20" s="33">
        <v>17.5</v>
      </c>
      <c r="J20" s="33">
        <v>23.5</v>
      </c>
      <c r="K20" s="33">
        <v>24</v>
      </c>
      <c r="L20" s="102">
        <f t="shared" si="0"/>
        <v>274</v>
      </c>
      <c r="M20" s="33">
        <v>49</v>
      </c>
    </row>
    <row r="21" spans="1:13" ht="15.75" customHeight="1">
      <c r="A21" s="47">
        <v>15</v>
      </c>
      <c r="B21" s="47">
        <v>15</v>
      </c>
      <c r="C21" s="48" t="s">
        <v>271</v>
      </c>
      <c r="D21" s="33">
        <v>30</v>
      </c>
      <c r="E21" s="33">
        <v>49</v>
      </c>
      <c r="F21" s="33">
        <v>39</v>
      </c>
      <c r="G21" s="33">
        <v>35</v>
      </c>
      <c r="H21" s="33">
        <v>44</v>
      </c>
      <c r="I21" s="33">
        <v>19</v>
      </c>
      <c r="J21" s="33">
        <v>22</v>
      </c>
      <c r="K21" s="33">
        <v>25</v>
      </c>
      <c r="L21" s="102">
        <f t="shared" si="0"/>
        <v>263</v>
      </c>
      <c r="M21" s="33">
        <v>56</v>
      </c>
    </row>
    <row r="22" spans="1:13" ht="15.75" customHeight="1">
      <c r="A22" s="47">
        <v>16</v>
      </c>
      <c r="B22" s="47">
        <v>16</v>
      </c>
      <c r="C22" s="37" t="s">
        <v>272</v>
      </c>
      <c r="D22" s="33">
        <v>43.5</v>
      </c>
      <c r="E22" s="33">
        <v>48</v>
      </c>
      <c r="F22" s="33">
        <v>43</v>
      </c>
      <c r="G22" s="33">
        <v>40</v>
      </c>
      <c r="H22" s="33">
        <v>43</v>
      </c>
      <c r="I22" s="33">
        <v>24</v>
      </c>
      <c r="J22" s="33">
        <v>22.5</v>
      </c>
      <c r="K22" s="33">
        <v>24</v>
      </c>
      <c r="L22" s="102">
        <f t="shared" si="0"/>
        <v>288</v>
      </c>
      <c r="M22" s="33">
        <v>46</v>
      </c>
    </row>
    <row r="23" spans="1:13" ht="15.75" customHeight="1">
      <c r="A23" s="47">
        <v>17</v>
      </c>
      <c r="B23" s="47">
        <v>17</v>
      </c>
      <c r="C23" s="48" t="s">
        <v>273</v>
      </c>
      <c r="D23" s="33">
        <v>49</v>
      </c>
      <c r="E23" s="33">
        <v>49</v>
      </c>
      <c r="F23" s="33">
        <v>49.5</v>
      </c>
      <c r="G23" s="33">
        <v>46</v>
      </c>
      <c r="H23" s="33">
        <v>43</v>
      </c>
      <c r="I23" s="33">
        <v>21</v>
      </c>
      <c r="J23" s="33">
        <v>23.5</v>
      </c>
      <c r="K23" s="33">
        <v>24</v>
      </c>
      <c r="L23" s="102">
        <f t="shared" si="0"/>
        <v>305</v>
      </c>
      <c r="M23" s="33">
        <v>57</v>
      </c>
    </row>
    <row r="24" spans="1:13" ht="15.75" customHeight="1">
      <c r="A24" s="47">
        <v>18</v>
      </c>
      <c r="B24" s="47">
        <v>18</v>
      </c>
      <c r="C24" s="48" t="s">
        <v>274</v>
      </c>
      <c r="D24" s="33">
        <v>47</v>
      </c>
      <c r="E24" s="33">
        <v>49</v>
      </c>
      <c r="F24" s="33">
        <v>47.5</v>
      </c>
      <c r="G24" s="33">
        <v>47</v>
      </c>
      <c r="H24" s="33">
        <v>44</v>
      </c>
      <c r="I24" s="33">
        <v>23</v>
      </c>
      <c r="J24" s="33">
        <v>23.5</v>
      </c>
      <c r="K24" s="33">
        <v>24</v>
      </c>
      <c r="L24" s="102">
        <f t="shared" si="0"/>
        <v>305</v>
      </c>
      <c r="M24" s="33">
        <v>54</v>
      </c>
    </row>
    <row r="25" spans="1:13" ht="15.75" customHeight="1">
      <c r="A25" s="47">
        <v>19</v>
      </c>
      <c r="B25" s="47">
        <v>19</v>
      </c>
      <c r="C25" s="48" t="s">
        <v>275</v>
      </c>
      <c r="D25" s="33">
        <v>35</v>
      </c>
      <c r="E25" s="33">
        <v>49</v>
      </c>
      <c r="F25" s="33">
        <v>50</v>
      </c>
      <c r="G25" s="33">
        <v>48</v>
      </c>
      <c r="H25" s="33">
        <v>44</v>
      </c>
      <c r="I25" s="33">
        <v>14.5</v>
      </c>
      <c r="J25" s="33">
        <v>22.5</v>
      </c>
      <c r="K25" s="33">
        <v>25</v>
      </c>
      <c r="L25" s="102">
        <f t="shared" si="0"/>
        <v>288</v>
      </c>
      <c r="M25" s="33">
        <v>55</v>
      </c>
    </row>
    <row r="26" spans="1:13" ht="15.75" customHeight="1">
      <c r="A26" s="47">
        <v>20</v>
      </c>
      <c r="B26" s="47">
        <v>20</v>
      </c>
      <c r="C26" s="37" t="s">
        <v>276</v>
      </c>
      <c r="D26" s="33">
        <v>43</v>
      </c>
      <c r="E26" s="33">
        <v>46</v>
      </c>
      <c r="F26" s="33">
        <v>45</v>
      </c>
      <c r="G26" s="33">
        <v>28</v>
      </c>
      <c r="H26" s="33">
        <v>38</v>
      </c>
      <c r="I26" s="33">
        <v>15.5</v>
      </c>
      <c r="J26" s="33">
        <v>23.5</v>
      </c>
      <c r="K26" s="33">
        <v>23</v>
      </c>
      <c r="L26" s="102">
        <f t="shared" si="0"/>
        <v>262</v>
      </c>
      <c r="M26" s="33">
        <v>55</v>
      </c>
    </row>
    <row r="27" spans="1:13" ht="15.75" customHeight="1">
      <c r="A27" s="47">
        <v>21</v>
      </c>
      <c r="B27" s="47">
        <v>21</v>
      </c>
      <c r="C27" s="48" t="s">
        <v>277</v>
      </c>
      <c r="D27" s="33">
        <v>21</v>
      </c>
      <c r="E27" s="33">
        <v>16</v>
      </c>
      <c r="F27" s="33">
        <v>27</v>
      </c>
      <c r="G27" s="33">
        <v>13</v>
      </c>
      <c r="H27" s="33">
        <v>11</v>
      </c>
      <c r="I27" s="33">
        <v>7</v>
      </c>
      <c r="J27" s="33">
        <v>2.5</v>
      </c>
      <c r="K27" s="33">
        <v>24</v>
      </c>
      <c r="L27" s="102">
        <f t="shared" si="0"/>
        <v>121.5</v>
      </c>
      <c r="M27" s="33">
        <v>45</v>
      </c>
    </row>
    <row r="28" spans="1:13" ht="15.75" customHeight="1">
      <c r="A28" s="47">
        <v>22</v>
      </c>
      <c r="B28" s="47">
        <v>22</v>
      </c>
      <c r="C28" s="37" t="s">
        <v>278</v>
      </c>
      <c r="D28" s="33">
        <v>38</v>
      </c>
      <c r="E28" s="33">
        <v>49</v>
      </c>
      <c r="F28" s="33">
        <v>39</v>
      </c>
      <c r="G28" s="33">
        <v>42</v>
      </c>
      <c r="H28" s="33">
        <v>49</v>
      </c>
      <c r="I28" s="33">
        <v>21.5</v>
      </c>
      <c r="J28" s="33">
        <v>24.5</v>
      </c>
      <c r="K28" s="33">
        <v>25</v>
      </c>
      <c r="L28" s="102">
        <f t="shared" si="0"/>
        <v>288</v>
      </c>
      <c r="M28" s="33">
        <v>58</v>
      </c>
    </row>
    <row r="29" spans="1:13" ht="15.75" customHeight="1">
      <c r="A29" s="47">
        <v>23</v>
      </c>
      <c r="B29" s="47">
        <v>23</v>
      </c>
      <c r="C29" s="37" t="s">
        <v>279</v>
      </c>
      <c r="D29" s="33">
        <v>38</v>
      </c>
      <c r="E29" s="33">
        <v>48</v>
      </c>
      <c r="F29" s="33">
        <v>43</v>
      </c>
      <c r="G29" s="33">
        <v>31</v>
      </c>
      <c r="H29" s="33">
        <v>41</v>
      </c>
      <c r="I29" s="33">
        <v>20</v>
      </c>
      <c r="J29" s="33">
        <v>22.5</v>
      </c>
      <c r="K29" s="33">
        <v>25</v>
      </c>
      <c r="L29" s="102">
        <f t="shared" si="0"/>
        <v>268.5</v>
      </c>
      <c r="M29" s="33">
        <v>56</v>
      </c>
    </row>
    <row r="30" spans="1:13" ht="15.5">
      <c r="A30" s="47">
        <v>24</v>
      </c>
      <c r="B30" s="47">
        <v>24</v>
      </c>
      <c r="C30" s="37" t="s">
        <v>280</v>
      </c>
      <c r="D30" s="33">
        <v>49</v>
      </c>
      <c r="E30" s="33">
        <v>48</v>
      </c>
      <c r="F30" s="33">
        <v>43.5</v>
      </c>
      <c r="G30" s="33">
        <v>41</v>
      </c>
      <c r="H30" s="33">
        <v>44</v>
      </c>
      <c r="I30" s="33">
        <v>21.5</v>
      </c>
      <c r="J30" s="33">
        <v>22.5</v>
      </c>
      <c r="K30" s="33">
        <v>25</v>
      </c>
      <c r="L30" s="102">
        <f t="shared" si="0"/>
        <v>294.5</v>
      </c>
      <c r="M30" s="33">
        <v>54</v>
      </c>
    </row>
    <row r="31" spans="1:13" ht="15.5">
      <c r="A31" s="47">
        <v>25</v>
      </c>
      <c r="B31" s="47">
        <v>25</v>
      </c>
      <c r="C31" s="37" t="s">
        <v>281</v>
      </c>
      <c r="D31" s="33">
        <v>35</v>
      </c>
      <c r="E31" s="33">
        <v>25</v>
      </c>
      <c r="F31" s="33">
        <v>25</v>
      </c>
      <c r="G31" s="33">
        <v>18</v>
      </c>
      <c r="H31" s="33">
        <v>26</v>
      </c>
      <c r="I31" s="33">
        <v>18</v>
      </c>
      <c r="J31" s="33">
        <v>17.5</v>
      </c>
      <c r="K31" s="33">
        <v>24</v>
      </c>
      <c r="L31" s="102">
        <f t="shared" si="0"/>
        <v>188.5</v>
      </c>
      <c r="M31" s="33">
        <v>56</v>
      </c>
    </row>
    <row r="32" spans="1:13" ht="15.75" customHeight="1">
      <c r="A32" s="88"/>
      <c r="B32" s="88"/>
      <c r="C32" s="89"/>
      <c r="D32" s="90"/>
      <c r="E32" s="90"/>
      <c r="F32" s="90"/>
      <c r="G32" s="90"/>
      <c r="H32" s="90"/>
      <c r="I32" s="90"/>
      <c r="J32" s="90"/>
      <c r="K32" s="90"/>
      <c r="L32" s="103"/>
      <c r="M32" s="90"/>
    </row>
    <row r="33" spans="1:13" ht="15.75" customHeight="1">
      <c r="A33" s="88"/>
      <c r="B33" s="88"/>
      <c r="C33" s="89"/>
      <c r="D33" s="93"/>
      <c r="E33" s="93"/>
      <c r="F33" s="93"/>
      <c r="G33" s="93"/>
      <c r="H33" s="93"/>
      <c r="I33" s="90"/>
      <c r="J33" s="90"/>
      <c r="K33" s="93"/>
      <c r="L33" s="103"/>
      <c r="M33" s="93"/>
    </row>
    <row r="34" spans="1:13" ht="15.75" customHeight="1">
      <c r="A34" s="88"/>
      <c r="B34" s="88"/>
      <c r="C34" s="89"/>
      <c r="D34" s="90"/>
      <c r="E34" s="90"/>
      <c r="F34" s="90"/>
      <c r="G34" s="90"/>
      <c r="H34" s="90"/>
      <c r="I34" s="90"/>
      <c r="J34" s="90"/>
      <c r="K34" s="90"/>
      <c r="L34" s="103"/>
      <c r="M34" s="90"/>
    </row>
    <row r="35" spans="1:13" ht="15.75" customHeight="1">
      <c r="A35" s="88"/>
      <c r="B35" s="88"/>
      <c r="C35" s="89"/>
      <c r="D35" s="90"/>
      <c r="E35" s="90"/>
      <c r="F35" s="90"/>
      <c r="G35" s="90"/>
      <c r="H35" s="90"/>
      <c r="I35" s="90"/>
      <c r="J35" s="90"/>
      <c r="K35" s="90"/>
      <c r="L35" s="103"/>
      <c r="M35" s="90"/>
    </row>
    <row r="36" spans="1:13" ht="15.75" customHeight="1">
      <c r="A36" s="88"/>
      <c r="B36" s="88"/>
      <c r="C36" s="89"/>
      <c r="D36" s="90"/>
      <c r="E36" s="90"/>
      <c r="F36" s="90"/>
      <c r="G36" s="90"/>
      <c r="H36" s="90"/>
      <c r="I36" s="90"/>
      <c r="J36" s="90"/>
      <c r="K36" s="90"/>
      <c r="L36" s="103"/>
      <c r="M36" s="90"/>
    </row>
    <row r="37" spans="1:13" ht="15.75" customHeight="1">
      <c r="A37" s="88"/>
      <c r="B37" s="88"/>
      <c r="C37" s="89"/>
      <c r="D37" s="90"/>
      <c r="E37" s="90"/>
      <c r="F37" s="90"/>
      <c r="G37" s="90"/>
      <c r="H37" s="90"/>
      <c r="I37" s="90"/>
      <c r="J37" s="90"/>
      <c r="K37" s="93"/>
      <c r="L37" s="103"/>
      <c r="M37" s="90"/>
    </row>
    <row r="38" spans="1:13" ht="15.75" customHeight="1">
      <c r="A38" s="88"/>
      <c r="B38" s="88"/>
      <c r="C38" s="89"/>
      <c r="D38" s="90"/>
      <c r="E38" s="90"/>
      <c r="F38" s="90"/>
      <c r="G38" s="90"/>
      <c r="H38" s="90"/>
      <c r="I38" s="90"/>
      <c r="J38" s="90"/>
      <c r="K38" s="90"/>
      <c r="L38" s="103"/>
      <c r="M38" s="90"/>
    </row>
    <row r="39" spans="1:13" ht="15.75" customHeight="1">
      <c r="A39" s="88"/>
      <c r="B39" s="88"/>
      <c r="C39" s="89"/>
      <c r="D39" s="90"/>
      <c r="E39" s="90"/>
      <c r="F39" s="90"/>
      <c r="G39" s="90"/>
      <c r="H39" s="90"/>
      <c r="I39" s="90"/>
      <c r="J39" s="90"/>
      <c r="K39" s="90"/>
      <c r="L39" s="103"/>
      <c r="M39" s="90"/>
    </row>
    <row r="40" spans="1:13" ht="15.75" customHeight="1">
      <c r="A40" s="88"/>
      <c r="B40" s="88"/>
      <c r="C40" s="89"/>
      <c r="D40" s="90"/>
      <c r="E40" s="90"/>
      <c r="F40" s="90"/>
      <c r="G40" s="90"/>
      <c r="H40" s="90"/>
      <c r="I40" s="90"/>
      <c r="J40" s="90"/>
      <c r="K40" s="90"/>
      <c r="L40" s="103"/>
      <c r="M40" s="90"/>
    </row>
    <row r="41" spans="1:13" ht="15.75" customHeight="1">
      <c r="A41" s="88"/>
      <c r="B41" s="88"/>
      <c r="C41" s="89"/>
      <c r="D41" s="90"/>
      <c r="E41" s="90"/>
      <c r="F41" s="90"/>
      <c r="G41" s="90"/>
      <c r="H41" s="90"/>
      <c r="I41" s="90"/>
      <c r="J41" s="90"/>
      <c r="K41" s="90"/>
      <c r="L41" s="103"/>
      <c r="M41" s="90"/>
    </row>
    <row r="42" spans="1:13" ht="15.75" customHeight="1">
      <c r="A42" s="88"/>
      <c r="B42" s="88"/>
      <c r="C42" s="89"/>
      <c r="D42" s="90"/>
      <c r="E42" s="90"/>
      <c r="F42" s="90"/>
      <c r="G42" s="90"/>
      <c r="H42" s="90"/>
      <c r="I42" s="90"/>
      <c r="J42" s="90"/>
      <c r="K42" s="90"/>
      <c r="L42" s="103"/>
      <c r="M42" s="90"/>
    </row>
    <row r="43" spans="1:13" ht="15.75" customHeight="1">
      <c r="A43" s="88"/>
      <c r="B43" s="88"/>
      <c r="C43" s="89"/>
      <c r="D43" s="90"/>
      <c r="E43" s="90"/>
      <c r="F43" s="90"/>
      <c r="G43" s="90"/>
      <c r="H43" s="90"/>
      <c r="I43" s="90"/>
      <c r="J43" s="90"/>
      <c r="K43" s="90"/>
      <c r="L43" s="103"/>
      <c r="M43" s="90"/>
    </row>
    <row r="44" spans="1:13" ht="15.75" customHeight="1">
      <c r="A44" s="88"/>
      <c r="B44" s="88"/>
      <c r="C44" s="89"/>
      <c r="D44" s="90"/>
      <c r="E44" s="90"/>
      <c r="F44" s="90"/>
      <c r="G44" s="90"/>
      <c r="H44" s="90"/>
      <c r="I44" s="90"/>
      <c r="J44" s="90"/>
      <c r="K44" s="90"/>
      <c r="L44" s="103"/>
      <c r="M44" s="90"/>
    </row>
    <row r="45" spans="1:13" ht="15.75" customHeight="1">
      <c r="A45" s="88"/>
      <c r="B45" s="88"/>
      <c r="C45" s="92"/>
      <c r="D45" s="90"/>
      <c r="E45" s="90"/>
      <c r="F45" s="90"/>
      <c r="G45" s="90"/>
      <c r="H45" s="90"/>
      <c r="I45" s="90"/>
      <c r="J45" s="90"/>
      <c r="K45" s="90"/>
      <c r="L45" s="103"/>
      <c r="M45" s="90"/>
    </row>
    <row r="46" spans="1:13" ht="15.75" customHeight="1">
      <c r="A46" s="88"/>
      <c r="B46" s="88"/>
      <c r="C46" s="92"/>
      <c r="D46" s="90"/>
      <c r="E46" s="90"/>
      <c r="F46" s="90"/>
      <c r="G46" s="90"/>
      <c r="H46" s="90"/>
      <c r="I46" s="90"/>
      <c r="J46" s="90"/>
      <c r="K46" s="90"/>
      <c r="L46" s="103"/>
      <c r="M46" s="90"/>
    </row>
    <row r="47" spans="1:13" ht="15.75" customHeight="1">
      <c r="A47" s="88"/>
      <c r="B47" s="88"/>
      <c r="C47" s="92"/>
      <c r="D47" s="90"/>
      <c r="E47" s="90"/>
      <c r="F47" s="90"/>
      <c r="G47" s="90"/>
      <c r="H47" s="90"/>
      <c r="I47" s="90"/>
      <c r="J47" s="90"/>
      <c r="K47" s="90"/>
      <c r="L47" s="103"/>
      <c r="M47" s="90"/>
    </row>
    <row r="48" spans="1:13" ht="15.75" customHeight="1">
      <c r="A48" s="88"/>
      <c r="B48" s="88"/>
      <c r="C48" s="92"/>
      <c r="D48" s="90"/>
      <c r="E48" s="90"/>
      <c r="F48" s="90"/>
      <c r="G48" s="90"/>
      <c r="H48" s="90"/>
      <c r="I48" s="90"/>
      <c r="J48" s="90"/>
      <c r="K48" s="90"/>
      <c r="L48" s="103"/>
      <c r="M48" s="90"/>
    </row>
    <row r="49" spans="1:13" ht="15.75" customHeight="1">
      <c r="A49" s="88"/>
      <c r="B49" s="88"/>
      <c r="C49" s="92"/>
      <c r="D49" s="90"/>
      <c r="E49" s="90"/>
      <c r="F49" s="90"/>
      <c r="G49" s="90"/>
      <c r="H49" s="90"/>
      <c r="I49" s="90"/>
      <c r="J49" s="90"/>
      <c r="K49" s="90"/>
      <c r="L49" s="103"/>
      <c r="M49" s="90"/>
    </row>
    <row r="50" spans="1:13" ht="15.75" customHeight="1">
      <c r="A50" s="88"/>
      <c r="B50" s="88"/>
      <c r="C50" s="92"/>
      <c r="D50" s="90"/>
      <c r="E50" s="90"/>
      <c r="F50" s="90"/>
      <c r="G50" s="90"/>
      <c r="H50" s="90"/>
      <c r="I50" s="90"/>
      <c r="J50" s="90"/>
      <c r="K50" s="90"/>
      <c r="L50" s="103"/>
      <c r="M50" s="90"/>
    </row>
    <row r="51" spans="1:13" ht="15.75" customHeight="1">
      <c r="A51" s="88"/>
      <c r="B51" s="88"/>
      <c r="C51" s="104"/>
      <c r="D51" s="90"/>
      <c r="E51" s="90"/>
      <c r="F51" s="90"/>
      <c r="G51" s="90"/>
      <c r="H51" s="90"/>
      <c r="I51" s="90"/>
      <c r="J51" s="90"/>
      <c r="K51" s="90"/>
      <c r="L51" s="103"/>
      <c r="M51" s="90"/>
    </row>
    <row r="52" spans="1:13" ht="15.75" customHeight="1">
      <c r="A52" s="88"/>
      <c r="B52" s="88"/>
      <c r="C52" s="104"/>
      <c r="D52" s="90"/>
      <c r="E52" s="90"/>
      <c r="F52" s="90"/>
      <c r="G52" s="90"/>
      <c r="H52" s="90"/>
      <c r="I52" s="90"/>
      <c r="J52" s="90"/>
      <c r="K52" s="90"/>
      <c r="L52" s="103"/>
      <c r="M52" s="90"/>
    </row>
    <row r="53" spans="1:13" ht="15.75" customHeight="1">
      <c r="A53" s="88"/>
      <c r="B53" s="88"/>
      <c r="C53" s="104"/>
      <c r="D53" s="90"/>
      <c r="E53" s="90"/>
      <c r="F53" s="90"/>
      <c r="G53" s="90"/>
      <c r="H53" s="90"/>
      <c r="I53" s="90"/>
      <c r="J53" s="90"/>
      <c r="K53" s="90"/>
      <c r="L53" s="103"/>
      <c r="M53" s="90"/>
    </row>
    <row r="54" spans="1:13" ht="15.75" customHeight="1">
      <c r="A54" s="88"/>
      <c r="B54" s="88"/>
      <c r="C54" s="104"/>
      <c r="D54" s="90"/>
      <c r="E54" s="90"/>
      <c r="F54" s="90"/>
      <c r="G54" s="90"/>
      <c r="H54" s="90"/>
      <c r="I54" s="90"/>
      <c r="J54" s="90"/>
      <c r="K54" s="90"/>
      <c r="L54" s="103"/>
      <c r="M54" s="90"/>
    </row>
    <row r="55" spans="1:13" ht="15.75" customHeight="1">
      <c r="A55" s="88"/>
      <c r="B55" s="88"/>
      <c r="C55" s="104"/>
      <c r="D55" s="90"/>
      <c r="E55" s="90"/>
      <c r="F55" s="90"/>
      <c r="G55" s="90"/>
      <c r="H55" s="90"/>
      <c r="I55" s="90"/>
      <c r="J55" s="90"/>
      <c r="K55" s="90"/>
      <c r="L55" s="103"/>
      <c r="M55" s="90"/>
    </row>
    <row r="56" spans="1:13" ht="15.75" customHeight="1">
      <c r="A56" s="88"/>
      <c r="B56" s="88"/>
      <c r="C56" s="104"/>
      <c r="D56" s="95"/>
      <c r="E56" s="95"/>
      <c r="F56" s="95"/>
      <c r="G56" s="90"/>
      <c r="H56" s="95"/>
      <c r="I56" s="95"/>
      <c r="J56" s="95"/>
      <c r="K56" s="95"/>
      <c r="L56" s="103"/>
      <c r="M56" s="95"/>
    </row>
    <row r="57" spans="1:13" ht="15.75" customHeight="1"/>
    <row r="58" spans="1:13" ht="15.75" customHeight="1"/>
    <row r="59" spans="1:13" ht="15.75" customHeight="1"/>
    <row r="60" spans="1:13" ht="15.75" customHeight="1"/>
    <row r="61" spans="1:13" ht="15.75" customHeight="1"/>
    <row r="62" spans="1:13" ht="15.75" customHeight="1"/>
    <row r="63" spans="1:13" ht="15.75" customHeight="1"/>
    <row r="64" spans="1:13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L1"/>
    <mergeCell ref="B2:K2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  <pageSetUpPr fitToPage="1"/>
  </sheetPr>
  <dimension ref="A1:N1000"/>
  <sheetViews>
    <sheetView workbookViewId="0"/>
  </sheetViews>
  <sheetFormatPr defaultColWidth="12.6328125" defaultRowHeight="15" customHeight="1"/>
  <cols>
    <col min="1" max="2" width="5.26953125" customWidth="1"/>
    <col min="3" max="3" width="18.7265625" customWidth="1"/>
    <col min="4" max="5" width="12.6328125" customWidth="1"/>
    <col min="6" max="7" width="10.6328125" customWidth="1"/>
    <col min="8" max="9" width="10.453125" customWidth="1"/>
    <col min="10" max="10" width="11.36328125" customWidth="1"/>
  </cols>
  <sheetData>
    <row r="1" spans="1:14" ht="15.75" customHeight="1">
      <c r="A1" s="1"/>
      <c r="B1" s="153" t="s">
        <v>195</v>
      </c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2"/>
      <c r="N1" s="2"/>
    </row>
    <row r="2" spans="1:14" ht="15.75" customHeight="1">
      <c r="A2" s="4"/>
      <c r="B2" s="155" t="s">
        <v>282</v>
      </c>
      <c r="C2" s="154"/>
      <c r="D2" s="154"/>
      <c r="E2" s="154"/>
      <c r="F2" s="154"/>
      <c r="G2" s="154"/>
      <c r="H2" s="154"/>
      <c r="I2" s="154"/>
      <c r="J2" s="154"/>
      <c r="K2" s="154"/>
      <c r="M2" s="101" t="s">
        <v>283</v>
      </c>
    </row>
    <row r="3" spans="1:14" ht="15.75" customHeight="1">
      <c r="A3" s="56" t="s">
        <v>3</v>
      </c>
      <c r="B3" s="56" t="s">
        <v>4</v>
      </c>
      <c r="C3" s="57" t="s">
        <v>5</v>
      </c>
      <c r="D3" s="58" t="s">
        <v>11</v>
      </c>
      <c r="E3" s="58" t="s">
        <v>9</v>
      </c>
      <c r="F3" s="58" t="s">
        <v>7</v>
      </c>
      <c r="G3" s="58" t="s">
        <v>199</v>
      </c>
      <c r="H3" s="58" t="s">
        <v>198</v>
      </c>
      <c r="I3" s="58" t="s">
        <v>200</v>
      </c>
      <c r="J3" s="58" t="s">
        <v>201</v>
      </c>
      <c r="K3" s="58" t="s">
        <v>13</v>
      </c>
      <c r="L3" s="58" t="s">
        <v>14</v>
      </c>
      <c r="M3" s="58" t="s">
        <v>15</v>
      </c>
    </row>
    <row r="4" spans="1:14" ht="15.75" customHeight="1">
      <c r="A4" s="59"/>
      <c r="B4" s="59"/>
      <c r="C4" s="60" t="s">
        <v>17</v>
      </c>
      <c r="D4" s="61">
        <v>50</v>
      </c>
      <c r="E4" s="61">
        <v>50</v>
      </c>
      <c r="F4" s="61">
        <v>50</v>
      </c>
      <c r="G4" s="61">
        <v>50</v>
      </c>
      <c r="H4" s="61">
        <v>50</v>
      </c>
      <c r="I4" s="61">
        <v>25</v>
      </c>
      <c r="J4" s="61">
        <v>25</v>
      </c>
      <c r="K4" s="61">
        <v>25</v>
      </c>
      <c r="L4" s="61">
        <v>275</v>
      </c>
      <c r="M4" s="62"/>
    </row>
    <row r="5" spans="1:14" ht="15.75" customHeight="1">
      <c r="A5" s="59"/>
      <c r="B5" s="59"/>
      <c r="C5" s="63" t="s">
        <v>18</v>
      </c>
      <c r="D5" s="64" t="s">
        <v>19</v>
      </c>
      <c r="E5" s="64" t="s">
        <v>19</v>
      </c>
      <c r="F5" s="64" t="s">
        <v>19</v>
      </c>
      <c r="G5" s="64" t="s">
        <v>19</v>
      </c>
      <c r="H5" s="64" t="s">
        <v>19</v>
      </c>
      <c r="I5" s="64" t="s">
        <v>19</v>
      </c>
      <c r="J5" s="64" t="s">
        <v>19</v>
      </c>
      <c r="K5" s="64" t="s">
        <v>19</v>
      </c>
      <c r="L5" s="83" t="s">
        <v>19</v>
      </c>
      <c r="M5" s="65"/>
    </row>
    <row r="6" spans="1:14" ht="15.75" customHeight="1">
      <c r="A6" s="66"/>
      <c r="B6" s="66"/>
      <c r="C6" s="66"/>
      <c r="D6" s="66"/>
      <c r="E6" s="66"/>
      <c r="F6" s="66"/>
      <c r="G6" s="66"/>
      <c r="H6" s="66"/>
      <c r="I6" s="66"/>
      <c r="J6" s="66"/>
      <c r="K6" s="93"/>
      <c r="L6" s="66"/>
      <c r="M6" s="66"/>
    </row>
    <row r="7" spans="1:14" ht="15.75" customHeight="1">
      <c r="A7" s="47">
        <v>1</v>
      </c>
      <c r="B7" s="47">
        <v>1</v>
      </c>
      <c r="C7" s="48" t="s">
        <v>284</v>
      </c>
      <c r="D7" s="26">
        <v>34.5</v>
      </c>
      <c r="E7" s="26">
        <v>49</v>
      </c>
      <c r="F7" s="26">
        <v>49</v>
      </c>
      <c r="G7" s="26">
        <v>43</v>
      </c>
      <c r="H7" s="26">
        <v>49</v>
      </c>
      <c r="I7" s="26">
        <v>21</v>
      </c>
      <c r="J7" s="26">
        <v>22.5</v>
      </c>
      <c r="K7" s="26">
        <v>25</v>
      </c>
      <c r="L7" s="102">
        <f t="shared" ref="L7:L28" si="0">SUM(D7:K7)</f>
        <v>293</v>
      </c>
      <c r="M7" s="26">
        <v>50</v>
      </c>
    </row>
    <row r="8" spans="1:14" ht="15.75" customHeight="1">
      <c r="A8" s="47">
        <v>2</v>
      </c>
      <c r="B8" s="47">
        <v>2</v>
      </c>
      <c r="C8" s="37" t="s">
        <v>285</v>
      </c>
      <c r="D8" s="33">
        <v>11</v>
      </c>
      <c r="E8" s="33">
        <v>23</v>
      </c>
      <c r="F8" s="33">
        <v>43</v>
      </c>
      <c r="G8" s="33">
        <v>29</v>
      </c>
      <c r="H8" s="33">
        <v>26</v>
      </c>
      <c r="I8" s="33">
        <v>8.5</v>
      </c>
      <c r="J8" s="33">
        <v>9</v>
      </c>
      <c r="K8" s="26">
        <v>23</v>
      </c>
      <c r="L8" s="102">
        <f t="shared" si="0"/>
        <v>172.5</v>
      </c>
      <c r="M8" s="33">
        <v>53</v>
      </c>
    </row>
    <row r="9" spans="1:14" ht="15.75" customHeight="1">
      <c r="A9" s="47">
        <v>3</v>
      </c>
      <c r="B9" s="47">
        <v>3</v>
      </c>
      <c r="C9" s="48" t="s">
        <v>286</v>
      </c>
      <c r="D9" s="33">
        <v>39.5</v>
      </c>
      <c r="E9" s="33">
        <v>45</v>
      </c>
      <c r="F9" s="33">
        <v>48.5</v>
      </c>
      <c r="G9" s="33">
        <v>44</v>
      </c>
      <c r="H9" s="33">
        <v>48</v>
      </c>
      <c r="I9" s="33">
        <v>21.5</v>
      </c>
      <c r="J9" s="33">
        <v>24</v>
      </c>
      <c r="K9" s="26">
        <v>23</v>
      </c>
      <c r="L9" s="102">
        <f t="shared" si="0"/>
        <v>293.5</v>
      </c>
      <c r="M9" s="33">
        <v>44</v>
      </c>
    </row>
    <row r="10" spans="1:14" ht="15.75" customHeight="1">
      <c r="A10" s="47">
        <v>4</v>
      </c>
      <c r="B10" s="47">
        <v>4</v>
      </c>
      <c r="C10" s="48" t="s">
        <v>287</v>
      </c>
      <c r="D10" s="33">
        <v>25</v>
      </c>
      <c r="E10" s="33">
        <v>45</v>
      </c>
      <c r="F10" s="33">
        <v>48</v>
      </c>
      <c r="G10" s="33">
        <v>38</v>
      </c>
      <c r="H10" s="33">
        <v>45</v>
      </c>
      <c r="I10" s="33">
        <v>17</v>
      </c>
      <c r="J10" s="33">
        <v>15</v>
      </c>
      <c r="K10" s="26">
        <v>25</v>
      </c>
      <c r="L10" s="102">
        <f t="shared" si="0"/>
        <v>258</v>
      </c>
      <c r="M10" s="33">
        <v>50</v>
      </c>
    </row>
    <row r="11" spans="1:14" ht="15.75" customHeight="1">
      <c r="A11" s="47">
        <v>5</v>
      </c>
      <c r="B11" s="47">
        <v>5</v>
      </c>
      <c r="C11" s="37" t="s">
        <v>288</v>
      </c>
      <c r="D11" s="33">
        <v>40</v>
      </c>
      <c r="E11" s="33">
        <v>49.5</v>
      </c>
      <c r="F11" s="33">
        <v>47</v>
      </c>
      <c r="G11" s="33">
        <v>43</v>
      </c>
      <c r="H11" s="33">
        <v>42</v>
      </c>
      <c r="I11" s="33">
        <v>20.5</v>
      </c>
      <c r="J11" s="33">
        <v>20</v>
      </c>
      <c r="K11" s="26">
        <v>24</v>
      </c>
      <c r="L11" s="102">
        <f t="shared" si="0"/>
        <v>286</v>
      </c>
      <c r="M11" s="33">
        <v>51</v>
      </c>
    </row>
    <row r="12" spans="1:14" ht="15.75" customHeight="1">
      <c r="A12" s="47">
        <v>6</v>
      </c>
      <c r="B12" s="47">
        <v>6</v>
      </c>
      <c r="C12" s="48" t="s">
        <v>289</v>
      </c>
      <c r="D12" s="33">
        <v>26.5</v>
      </c>
      <c r="E12" s="33">
        <v>44.5</v>
      </c>
      <c r="F12" s="33">
        <v>47.5</v>
      </c>
      <c r="G12" s="33">
        <v>35</v>
      </c>
      <c r="H12" s="33">
        <v>47</v>
      </c>
      <c r="I12" s="33">
        <v>21</v>
      </c>
      <c r="J12" s="33">
        <v>22.5</v>
      </c>
      <c r="K12" s="26">
        <v>23</v>
      </c>
      <c r="L12" s="102">
        <f t="shared" si="0"/>
        <v>267</v>
      </c>
      <c r="M12" s="33">
        <v>45</v>
      </c>
    </row>
    <row r="13" spans="1:14" ht="15.75" customHeight="1">
      <c r="A13" s="47">
        <v>7</v>
      </c>
      <c r="B13" s="47">
        <v>7</v>
      </c>
      <c r="C13" s="48" t="s">
        <v>290</v>
      </c>
      <c r="D13" s="33">
        <v>16</v>
      </c>
      <c r="E13" s="33">
        <v>13</v>
      </c>
      <c r="F13" s="33">
        <v>47</v>
      </c>
      <c r="G13" s="33">
        <v>26</v>
      </c>
      <c r="H13" s="33">
        <v>16</v>
      </c>
      <c r="I13" s="33">
        <v>7</v>
      </c>
      <c r="J13" s="33">
        <v>9.5</v>
      </c>
      <c r="K13" s="26">
        <v>24</v>
      </c>
      <c r="L13" s="102">
        <f t="shared" si="0"/>
        <v>158.5</v>
      </c>
      <c r="M13" s="33">
        <v>44</v>
      </c>
    </row>
    <row r="14" spans="1:14" ht="15.75" customHeight="1">
      <c r="A14" s="47">
        <v>8</v>
      </c>
      <c r="B14" s="47">
        <v>8</v>
      </c>
      <c r="C14" s="48" t="s">
        <v>291</v>
      </c>
      <c r="D14" s="33">
        <v>42.5</v>
      </c>
      <c r="E14" s="33">
        <v>49.5</v>
      </c>
      <c r="F14" s="33">
        <v>48</v>
      </c>
      <c r="G14" s="33">
        <v>47</v>
      </c>
      <c r="H14" s="33">
        <v>49</v>
      </c>
      <c r="I14" s="33">
        <v>21</v>
      </c>
      <c r="J14" s="33">
        <v>25</v>
      </c>
      <c r="K14" s="26">
        <v>25</v>
      </c>
      <c r="L14" s="102">
        <f t="shared" si="0"/>
        <v>307</v>
      </c>
      <c r="M14" s="33">
        <v>44</v>
      </c>
    </row>
    <row r="15" spans="1:14" ht="15.75" customHeight="1">
      <c r="A15" s="47">
        <v>9</v>
      </c>
      <c r="B15" s="47">
        <v>9</v>
      </c>
      <c r="C15" s="48" t="s">
        <v>292</v>
      </c>
      <c r="D15" s="33">
        <v>30</v>
      </c>
      <c r="E15" s="33">
        <v>31</v>
      </c>
      <c r="F15" s="33">
        <v>40</v>
      </c>
      <c r="G15" s="33">
        <v>36</v>
      </c>
      <c r="H15" s="33">
        <v>46</v>
      </c>
      <c r="I15" s="33">
        <v>18</v>
      </c>
      <c r="J15" s="33">
        <v>17</v>
      </c>
      <c r="K15" s="33" t="s">
        <v>25</v>
      </c>
      <c r="L15" s="102">
        <f t="shared" si="0"/>
        <v>218</v>
      </c>
      <c r="M15" s="33">
        <v>43</v>
      </c>
    </row>
    <row r="16" spans="1:14" ht="15.75" customHeight="1">
      <c r="A16" s="47">
        <v>10</v>
      </c>
      <c r="B16" s="47">
        <v>10</v>
      </c>
      <c r="C16" s="37" t="s">
        <v>293</v>
      </c>
      <c r="D16" s="33" t="s">
        <v>25</v>
      </c>
      <c r="E16" s="33" t="s">
        <v>25</v>
      </c>
      <c r="F16" s="33" t="s">
        <v>25</v>
      </c>
      <c r="G16" s="33" t="s">
        <v>25</v>
      </c>
      <c r="H16" s="33" t="s">
        <v>25</v>
      </c>
      <c r="I16" s="33" t="s">
        <v>25</v>
      </c>
      <c r="J16" s="33" t="s">
        <v>25</v>
      </c>
      <c r="K16" s="33" t="s">
        <v>25</v>
      </c>
      <c r="L16" s="102">
        <f t="shared" si="0"/>
        <v>0</v>
      </c>
      <c r="M16" s="33"/>
    </row>
    <row r="17" spans="1:13" ht="15.75" customHeight="1">
      <c r="A17" s="47">
        <v>11</v>
      </c>
      <c r="B17" s="47">
        <v>11</v>
      </c>
      <c r="C17" s="48" t="s">
        <v>294</v>
      </c>
      <c r="D17" s="33">
        <v>29.5</v>
      </c>
      <c r="E17" s="33">
        <v>48</v>
      </c>
      <c r="F17" s="33">
        <v>48</v>
      </c>
      <c r="G17" s="33">
        <v>28</v>
      </c>
      <c r="H17" s="33">
        <v>46</v>
      </c>
      <c r="I17" s="33">
        <v>17.5</v>
      </c>
      <c r="J17" s="33">
        <v>12.5</v>
      </c>
      <c r="K17" s="26">
        <v>24</v>
      </c>
      <c r="L17" s="102">
        <f t="shared" si="0"/>
        <v>253.5</v>
      </c>
      <c r="M17" s="33">
        <v>55</v>
      </c>
    </row>
    <row r="18" spans="1:13" ht="15.75" customHeight="1">
      <c r="A18" s="47">
        <v>12</v>
      </c>
      <c r="B18" s="47">
        <v>12</v>
      </c>
      <c r="C18" s="48" t="s">
        <v>295</v>
      </c>
      <c r="D18" s="33">
        <v>44</v>
      </c>
      <c r="E18" s="33">
        <v>49</v>
      </c>
      <c r="F18" s="33">
        <v>49</v>
      </c>
      <c r="G18" s="33">
        <v>49</v>
      </c>
      <c r="H18" s="33">
        <v>49</v>
      </c>
      <c r="I18" s="33">
        <v>23</v>
      </c>
      <c r="J18" s="33">
        <v>24.5</v>
      </c>
      <c r="K18" s="26">
        <v>24</v>
      </c>
      <c r="L18" s="102">
        <f t="shared" si="0"/>
        <v>311.5</v>
      </c>
      <c r="M18" s="33">
        <v>55</v>
      </c>
    </row>
    <row r="19" spans="1:13" ht="15.75" customHeight="1">
      <c r="A19" s="47">
        <v>13</v>
      </c>
      <c r="B19" s="47">
        <v>13</v>
      </c>
      <c r="C19" s="37" t="s">
        <v>296</v>
      </c>
      <c r="D19" s="33">
        <v>22.5</v>
      </c>
      <c r="E19" s="33">
        <v>47</v>
      </c>
      <c r="F19" s="33">
        <v>48.5</v>
      </c>
      <c r="G19" s="33">
        <v>42</v>
      </c>
      <c r="H19" s="33">
        <v>40</v>
      </c>
      <c r="I19" s="33">
        <v>21.5</v>
      </c>
      <c r="J19" s="33">
        <v>17</v>
      </c>
      <c r="K19" s="26">
        <v>24</v>
      </c>
      <c r="L19" s="102">
        <f t="shared" si="0"/>
        <v>262.5</v>
      </c>
      <c r="M19" s="33">
        <v>51</v>
      </c>
    </row>
    <row r="20" spans="1:13" ht="15.75" customHeight="1">
      <c r="A20" s="47">
        <v>14</v>
      </c>
      <c r="B20" s="47">
        <v>14</v>
      </c>
      <c r="C20" s="48" t="s">
        <v>297</v>
      </c>
      <c r="D20" s="33">
        <v>7.5</v>
      </c>
      <c r="E20" s="33">
        <v>40</v>
      </c>
      <c r="F20" s="33">
        <v>43.5</v>
      </c>
      <c r="G20" s="33">
        <v>26</v>
      </c>
      <c r="H20" s="33">
        <v>22</v>
      </c>
      <c r="I20" s="33">
        <v>5.5</v>
      </c>
      <c r="J20" s="33">
        <v>6.5</v>
      </c>
      <c r="K20" s="26">
        <v>23</v>
      </c>
      <c r="L20" s="102">
        <f t="shared" si="0"/>
        <v>174</v>
      </c>
      <c r="M20" s="33">
        <v>53</v>
      </c>
    </row>
    <row r="21" spans="1:13" ht="15.75" customHeight="1">
      <c r="A21" s="47">
        <v>15</v>
      </c>
      <c r="B21" s="47">
        <v>15</v>
      </c>
      <c r="C21" s="48" t="s">
        <v>298</v>
      </c>
      <c r="D21" s="33">
        <v>16</v>
      </c>
      <c r="E21" s="33">
        <v>20</v>
      </c>
      <c r="F21" s="33">
        <v>48</v>
      </c>
      <c r="G21" s="33">
        <v>21</v>
      </c>
      <c r="H21" s="33">
        <v>19</v>
      </c>
      <c r="I21" s="33">
        <v>8</v>
      </c>
      <c r="J21" s="33">
        <v>10.5</v>
      </c>
      <c r="K21" s="26">
        <v>24</v>
      </c>
      <c r="L21" s="102">
        <f t="shared" si="0"/>
        <v>166.5</v>
      </c>
      <c r="M21" s="33">
        <v>40</v>
      </c>
    </row>
    <row r="22" spans="1:13" ht="15.75" customHeight="1">
      <c r="A22" s="47">
        <v>16</v>
      </c>
      <c r="B22" s="47">
        <v>16</v>
      </c>
      <c r="C22" s="48" t="s">
        <v>299</v>
      </c>
      <c r="D22" s="33">
        <v>21</v>
      </c>
      <c r="E22" s="33">
        <v>47</v>
      </c>
      <c r="F22" s="33">
        <v>42</v>
      </c>
      <c r="G22" s="33">
        <v>32</v>
      </c>
      <c r="H22" s="33">
        <v>43</v>
      </c>
      <c r="I22" s="33">
        <v>12.5</v>
      </c>
      <c r="J22" s="33">
        <v>12</v>
      </c>
      <c r="K22" s="26">
        <v>25</v>
      </c>
      <c r="L22" s="102">
        <f t="shared" si="0"/>
        <v>234.5</v>
      </c>
      <c r="M22" s="33">
        <v>58</v>
      </c>
    </row>
    <row r="23" spans="1:13" ht="15.75" customHeight="1">
      <c r="A23" s="47">
        <v>17</v>
      </c>
      <c r="B23" s="47">
        <v>17</v>
      </c>
      <c r="C23" s="37" t="s">
        <v>300</v>
      </c>
      <c r="D23" s="33">
        <v>19</v>
      </c>
      <c r="E23" s="33">
        <v>30</v>
      </c>
      <c r="F23" s="33">
        <v>43</v>
      </c>
      <c r="G23" s="33">
        <v>29</v>
      </c>
      <c r="H23" s="33">
        <v>27</v>
      </c>
      <c r="I23" s="33">
        <v>8.5</v>
      </c>
      <c r="J23" s="33">
        <v>12</v>
      </c>
      <c r="K23" s="26">
        <v>23</v>
      </c>
      <c r="L23" s="102">
        <f t="shared" si="0"/>
        <v>191.5</v>
      </c>
      <c r="M23" s="33">
        <v>58</v>
      </c>
    </row>
    <row r="24" spans="1:13" ht="15.75" customHeight="1">
      <c r="A24" s="47">
        <v>18</v>
      </c>
      <c r="B24" s="47">
        <v>18</v>
      </c>
      <c r="C24" s="48" t="s">
        <v>301</v>
      </c>
      <c r="D24" s="33">
        <v>37.5</v>
      </c>
      <c r="E24" s="33">
        <v>49</v>
      </c>
      <c r="F24" s="33">
        <v>40</v>
      </c>
      <c r="G24" s="33">
        <v>46</v>
      </c>
      <c r="H24" s="33">
        <v>48</v>
      </c>
      <c r="I24" s="33">
        <v>21</v>
      </c>
      <c r="J24" s="33">
        <v>23</v>
      </c>
      <c r="K24" s="26">
        <v>24</v>
      </c>
      <c r="L24" s="102">
        <f t="shared" si="0"/>
        <v>288.5</v>
      </c>
      <c r="M24" s="33">
        <v>57</v>
      </c>
    </row>
    <row r="25" spans="1:13" ht="15.75" customHeight="1">
      <c r="A25" s="47">
        <v>19</v>
      </c>
      <c r="B25" s="47">
        <v>19</v>
      </c>
      <c r="C25" s="48" t="s">
        <v>302</v>
      </c>
      <c r="D25" s="33">
        <v>8</v>
      </c>
      <c r="E25" s="33">
        <v>17</v>
      </c>
      <c r="F25" s="33">
        <v>14</v>
      </c>
      <c r="G25" s="33">
        <v>21</v>
      </c>
      <c r="H25" s="33">
        <v>16</v>
      </c>
      <c r="I25" s="33">
        <v>6</v>
      </c>
      <c r="J25" s="33">
        <v>10</v>
      </c>
      <c r="K25" s="26">
        <v>24</v>
      </c>
      <c r="L25" s="102">
        <f t="shared" si="0"/>
        <v>116</v>
      </c>
      <c r="M25" s="33">
        <v>48</v>
      </c>
    </row>
    <row r="26" spans="1:13" ht="15.75" customHeight="1">
      <c r="A26" s="47">
        <v>20</v>
      </c>
      <c r="B26" s="47">
        <v>20</v>
      </c>
      <c r="C26" s="48" t="s">
        <v>303</v>
      </c>
      <c r="D26" s="33">
        <v>29.5</v>
      </c>
      <c r="E26" s="33">
        <v>49.5</v>
      </c>
      <c r="F26" s="33">
        <v>47</v>
      </c>
      <c r="G26" s="33">
        <v>42</v>
      </c>
      <c r="H26" s="33">
        <v>45</v>
      </c>
      <c r="I26" s="33">
        <v>20</v>
      </c>
      <c r="J26" s="33">
        <v>22</v>
      </c>
      <c r="K26" s="26">
        <v>25</v>
      </c>
      <c r="L26" s="102">
        <f t="shared" si="0"/>
        <v>280</v>
      </c>
      <c r="M26" s="33">
        <v>56</v>
      </c>
    </row>
    <row r="27" spans="1:13" ht="15.5">
      <c r="A27" s="47">
        <v>21</v>
      </c>
      <c r="B27" s="47">
        <v>21</v>
      </c>
      <c r="C27" s="48" t="s">
        <v>304</v>
      </c>
      <c r="D27" s="33">
        <v>38.5</v>
      </c>
      <c r="E27" s="33">
        <v>49</v>
      </c>
      <c r="F27" s="33">
        <v>48.5</v>
      </c>
      <c r="G27" s="33">
        <v>41</v>
      </c>
      <c r="H27" s="33">
        <v>46</v>
      </c>
      <c r="I27" s="33">
        <v>22.5</v>
      </c>
      <c r="J27" s="33">
        <v>23</v>
      </c>
      <c r="K27" s="26">
        <v>24</v>
      </c>
      <c r="L27" s="102">
        <f t="shared" si="0"/>
        <v>292.5</v>
      </c>
      <c r="M27" s="33">
        <v>58</v>
      </c>
    </row>
    <row r="28" spans="1:13" ht="15.5">
      <c r="A28" s="47">
        <v>22</v>
      </c>
      <c r="B28" s="47">
        <v>22</v>
      </c>
      <c r="C28" s="49" t="s">
        <v>305</v>
      </c>
      <c r="D28" s="33">
        <v>21.53</v>
      </c>
      <c r="E28" s="33">
        <v>20</v>
      </c>
      <c r="F28" s="33">
        <v>47</v>
      </c>
      <c r="G28" s="33">
        <v>31</v>
      </c>
      <c r="H28" s="33">
        <v>16</v>
      </c>
      <c r="I28" s="33">
        <v>10.5</v>
      </c>
      <c r="J28" s="33">
        <v>13.5</v>
      </c>
      <c r="K28" s="26">
        <v>25</v>
      </c>
      <c r="L28" s="102">
        <f t="shared" si="0"/>
        <v>184.53</v>
      </c>
      <c r="M28" s="33">
        <v>48</v>
      </c>
    </row>
    <row r="29" spans="1:13" ht="15.75" customHeight="1">
      <c r="A29" s="84"/>
      <c r="B29" s="84"/>
      <c r="C29" s="85"/>
      <c r="D29" s="86"/>
      <c r="E29" s="86"/>
      <c r="F29" s="86"/>
      <c r="G29" s="86"/>
      <c r="H29" s="86"/>
      <c r="I29" s="86"/>
      <c r="J29" s="86"/>
      <c r="K29" s="86"/>
      <c r="L29" s="105"/>
      <c r="M29" s="86"/>
    </row>
    <row r="30" spans="1:13" ht="15.75" customHeight="1">
      <c r="A30" s="88"/>
      <c r="B30" s="88"/>
      <c r="C30" s="92"/>
      <c r="D30" s="93"/>
      <c r="E30" s="93"/>
      <c r="F30" s="93"/>
      <c r="G30" s="90"/>
      <c r="H30" s="93"/>
      <c r="I30" s="93"/>
      <c r="J30" s="93"/>
      <c r="K30" s="93"/>
      <c r="L30" s="103"/>
      <c r="M30" s="93"/>
    </row>
    <row r="31" spans="1:13" ht="15.75" customHeight="1">
      <c r="A31" s="88"/>
      <c r="B31" s="88"/>
      <c r="C31" s="92"/>
      <c r="D31" s="90"/>
      <c r="E31" s="90"/>
      <c r="F31" s="90"/>
      <c r="G31" s="90"/>
      <c r="H31" s="90"/>
      <c r="I31" s="90"/>
      <c r="J31" s="90"/>
      <c r="K31" s="90"/>
      <c r="L31" s="103"/>
      <c r="M31" s="90"/>
    </row>
    <row r="32" spans="1:13" ht="15.75" customHeight="1">
      <c r="A32" s="88"/>
      <c r="B32" s="88"/>
      <c r="C32" s="89"/>
      <c r="D32" s="90"/>
      <c r="E32" s="90"/>
      <c r="F32" s="90"/>
      <c r="G32" s="90"/>
      <c r="H32" s="90"/>
      <c r="I32" s="90"/>
      <c r="J32" s="90"/>
      <c r="K32" s="90"/>
      <c r="L32" s="103"/>
      <c r="M32" s="90"/>
    </row>
    <row r="33" spans="1:13" ht="15.75" customHeight="1">
      <c r="A33" s="88"/>
      <c r="B33" s="88"/>
      <c r="C33" s="89"/>
      <c r="D33" s="93"/>
      <c r="E33" s="93"/>
      <c r="F33" s="93"/>
      <c r="G33" s="93"/>
      <c r="H33" s="93"/>
      <c r="I33" s="90"/>
      <c r="J33" s="90"/>
      <c r="K33" s="93"/>
      <c r="L33" s="103"/>
      <c r="M33" s="93"/>
    </row>
    <row r="34" spans="1:13" ht="15.75" customHeight="1">
      <c r="A34" s="88"/>
      <c r="B34" s="88"/>
      <c r="C34" s="89"/>
      <c r="D34" s="90"/>
      <c r="E34" s="90"/>
      <c r="F34" s="90"/>
      <c r="G34" s="90"/>
      <c r="H34" s="90"/>
      <c r="I34" s="90"/>
      <c r="J34" s="90"/>
      <c r="K34" s="90"/>
      <c r="L34" s="103"/>
      <c r="M34" s="90"/>
    </row>
    <row r="35" spans="1:13" ht="15.75" customHeight="1">
      <c r="A35" s="88"/>
      <c r="B35" s="88"/>
      <c r="C35" s="89"/>
      <c r="D35" s="90"/>
      <c r="E35" s="90"/>
      <c r="F35" s="90"/>
      <c r="G35" s="90"/>
      <c r="H35" s="90"/>
      <c r="I35" s="90"/>
      <c r="J35" s="90"/>
      <c r="K35" s="90"/>
      <c r="L35" s="103"/>
      <c r="M35" s="90"/>
    </row>
    <row r="36" spans="1:13" ht="15.75" customHeight="1">
      <c r="A36" s="88"/>
      <c r="B36" s="88"/>
      <c r="C36" s="89"/>
      <c r="D36" s="90"/>
      <c r="E36" s="90"/>
      <c r="F36" s="90"/>
      <c r="G36" s="90"/>
      <c r="H36" s="90"/>
      <c r="I36" s="90"/>
      <c r="J36" s="90"/>
      <c r="K36" s="90"/>
      <c r="L36" s="103"/>
      <c r="M36" s="90"/>
    </row>
    <row r="37" spans="1:13" ht="15.75" customHeight="1">
      <c r="A37" s="88"/>
      <c r="B37" s="88"/>
      <c r="C37" s="89"/>
      <c r="D37" s="90"/>
      <c r="E37" s="90"/>
      <c r="F37" s="90"/>
      <c r="G37" s="90"/>
      <c r="H37" s="90"/>
      <c r="I37" s="90"/>
      <c r="J37" s="90"/>
      <c r="K37" s="93"/>
      <c r="L37" s="103"/>
      <c r="M37" s="90"/>
    </row>
    <row r="38" spans="1:13" ht="15.75" customHeight="1">
      <c r="A38" s="88"/>
      <c r="B38" s="88"/>
      <c r="C38" s="89"/>
      <c r="D38" s="90"/>
      <c r="E38" s="90"/>
      <c r="F38" s="90"/>
      <c r="G38" s="90"/>
      <c r="H38" s="90"/>
      <c r="I38" s="90"/>
      <c r="J38" s="90"/>
      <c r="K38" s="90"/>
      <c r="L38" s="103"/>
      <c r="M38" s="90"/>
    </row>
    <row r="39" spans="1:13" ht="15.75" customHeight="1">
      <c r="A39" s="88"/>
      <c r="B39" s="88"/>
      <c r="C39" s="89"/>
      <c r="D39" s="90"/>
      <c r="E39" s="90"/>
      <c r="F39" s="90"/>
      <c r="G39" s="90"/>
      <c r="H39" s="90"/>
      <c r="I39" s="90"/>
      <c r="J39" s="90"/>
      <c r="K39" s="90"/>
      <c r="L39" s="103"/>
      <c r="M39" s="90"/>
    </row>
    <row r="40" spans="1:13" ht="15.75" customHeight="1">
      <c r="A40" s="88"/>
      <c r="B40" s="88"/>
      <c r="C40" s="89"/>
      <c r="D40" s="90"/>
      <c r="E40" s="90"/>
      <c r="F40" s="90"/>
      <c r="G40" s="90"/>
      <c r="H40" s="90"/>
      <c r="I40" s="90"/>
      <c r="J40" s="90"/>
      <c r="K40" s="90"/>
      <c r="L40" s="103"/>
      <c r="M40" s="90"/>
    </row>
    <row r="41" spans="1:13" ht="15.75" customHeight="1">
      <c r="A41" s="88"/>
      <c r="B41" s="88"/>
      <c r="C41" s="89"/>
      <c r="D41" s="90"/>
      <c r="E41" s="90"/>
      <c r="F41" s="90"/>
      <c r="G41" s="90"/>
      <c r="H41" s="90"/>
      <c r="I41" s="90"/>
      <c r="J41" s="90"/>
      <c r="K41" s="90"/>
      <c r="L41" s="103"/>
      <c r="M41" s="90"/>
    </row>
    <row r="42" spans="1:13" ht="15.75" customHeight="1">
      <c r="A42" s="88"/>
      <c r="B42" s="88"/>
      <c r="C42" s="89"/>
      <c r="D42" s="90"/>
      <c r="E42" s="90"/>
      <c r="F42" s="90"/>
      <c r="G42" s="90"/>
      <c r="H42" s="90"/>
      <c r="I42" s="90"/>
      <c r="J42" s="90"/>
      <c r="K42" s="90"/>
      <c r="L42" s="103"/>
      <c r="M42" s="90"/>
    </row>
    <row r="43" spans="1:13" ht="15.75" customHeight="1">
      <c r="A43" s="88"/>
      <c r="B43" s="88"/>
      <c r="C43" s="89"/>
      <c r="D43" s="90"/>
      <c r="E43" s="90"/>
      <c r="F43" s="90"/>
      <c r="G43" s="90"/>
      <c r="H43" s="90"/>
      <c r="I43" s="90"/>
      <c r="J43" s="90"/>
      <c r="K43" s="90"/>
      <c r="L43" s="103"/>
      <c r="M43" s="90"/>
    </row>
    <row r="44" spans="1:13" ht="15.75" customHeight="1">
      <c r="A44" s="88"/>
      <c r="B44" s="88"/>
      <c r="C44" s="89"/>
      <c r="D44" s="90"/>
      <c r="E44" s="90"/>
      <c r="F44" s="90"/>
      <c r="G44" s="90"/>
      <c r="H44" s="90"/>
      <c r="I44" s="90"/>
      <c r="J44" s="90"/>
      <c r="K44" s="90"/>
      <c r="L44" s="103"/>
      <c r="M44" s="90"/>
    </row>
    <row r="45" spans="1:13" ht="15.75" customHeight="1">
      <c r="A45" s="88"/>
      <c r="B45" s="88"/>
      <c r="C45" s="92"/>
      <c r="D45" s="90"/>
      <c r="E45" s="90"/>
      <c r="F45" s="90"/>
      <c r="G45" s="90"/>
      <c r="H45" s="90"/>
      <c r="I45" s="90"/>
      <c r="J45" s="90"/>
      <c r="K45" s="90"/>
      <c r="L45" s="103"/>
      <c r="M45" s="90"/>
    </row>
    <row r="46" spans="1:13" ht="15.75" customHeight="1">
      <c r="A46" s="88"/>
      <c r="B46" s="88"/>
      <c r="C46" s="92"/>
      <c r="D46" s="90"/>
      <c r="E46" s="90"/>
      <c r="F46" s="90"/>
      <c r="G46" s="90"/>
      <c r="H46" s="90"/>
      <c r="I46" s="90"/>
      <c r="J46" s="90"/>
      <c r="K46" s="90"/>
      <c r="L46" s="103"/>
      <c r="M46" s="90"/>
    </row>
    <row r="47" spans="1:13" ht="15.75" customHeight="1">
      <c r="A47" s="88"/>
      <c r="B47" s="88"/>
      <c r="C47" s="92"/>
      <c r="D47" s="90"/>
      <c r="E47" s="90"/>
      <c r="F47" s="90"/>
      <c r="G47" s="90"/>
      <c r="H47" s="90"/>
      <c r="I47" s="90"/>
      <c r="J47" s="90"/>
      <c r="K47" s="90"/>
      <c r="L47" s="103"/>
      <c r="M47" s="90"/>
    </row>
    <row r="48" spans="1:13" ht="15.75" customHeight="1">
      <c r="A48" s="88"/>
      <c r="B48" s="88"/>
      <c r="C48" s="92"/>
      <c r="D48" s="90"/>
      <c r="E48" s="90"/>
      <c r="F48" s="90"/>
      <c r="G48" s="90"/>
      <c r="H48" s="90"/>
      <c r="I48" s="90"/>
      <c r="J48" s="90"/>
      <c r="K48" s="90"/>
      <c r="L48" s="103"/>
      <c r="M48" s="90"/>
    </row>
    <row r="49" spans="1:13" ht="15.75" customHeight="1">
      <c r="A49" s="88"/>
      <c r="B49" s="88"/>
      <c r="C49" s="92"/>
      <c r="D49" s="90"/>
      <c r="E49" s="90"/>
      <c r="F49" s="90"/>
      <c r="G49" s="90"/>
      <c r="H49" s="90"/>
      <c r="I49" s="90"/>
      <c r="J49" s="90"/>
      <c r="K49" s="90"/>
      <c r="L49" s="103"/>
      <c r="M49" s="90"/>
    </row>
    <row r="50" spans="1:13" ht="15.75" customHeight="1">
      <c r="A50" s="88"/>
      <c r="B50" s="88"/>
      <c r="C50" s="92"/>
      <c r="D50" s="90"/>
      <c r="E50" s="90"/>
      <c r="F50" s="90"/>
      <c r="G50" s="90"/>
      <c r="H50" s="90"/>
      <c r="I50" s="90"/>
      <c r="J50" s="90"/>
      <c r="K50" s="90"/>
      <c r="L50" s="103"/>
      <c r="M50" s="90"/>
    </row>
    <row r="51" spans="1:13" ht="15.75" customHeight="1">
      <c r="A51" s="88"/>
      <c r="B51" s="88"/>
      <c r="C51" s="104"/>
      <c r="D51" s="90"/>
      <c r="E51" s="90"/>
      <c r="F51" s="90"/>
      <c r="G51" s="90"/>
      <c r="H51" s="90"/>
      <c r="I51" s="90"/>
      <c r="J51" s="90"/>
      <c r="K51" s="90"/>
      <c r="L51" s="103"/>
      <c r="M51" s="90"/>
    </row>
    <row r="52" spans="1:13" ht="15.75" customHeight="1">
      <c r="A52" s="88"/>
      <c r="B52" s="88"/>
      <c r="C52" s="104"/>
      <c r="D52" s="90"/>
      <c r="E52" s="90"/>
      <c r="F52" s="90"/>
      <c r="G52" s="90"/>
      <c r="H52" s="90"/>
      <c r="I52" s="90"/>
      <c r="J52" s="90"/>
      <c r="K52" s="90"/>
      <c r="L52" s="103"/>
      <c r="M52" s="90"/>
    </row>
    <row r="53" spans="1:13" ht="15.75" customHeight="1">
      <c r="A53" s="88"/>
      <c r="B53" s="88"/>
      <c r="C53" s="104"/>
      <c r="D53" s="90"/>
      <c r="E53" s="90"/>
      <c r="F53" s="90"/>
      <c r="G53" s="90"/>
      <c r="H53" s="90"/>
      <c r="I53" s="90"/>
      <c r="J53" s="90"/>
      <c r="K53" s="90"/>
      <c r="L53" s="103"/>
      <c r="M53" s="90"/>
    </row>
    <row r="54" spans="1:13" ht="15.75" customHeight="1">
      <c r="A54" s="88"/>
      <c r="B54" s="88"/>
      <c r="C54" s="104"/>
      <c r="D54" s="90"/>
      <c r="E54" s="90"/>
      <c r="F54" s="90"/>
      <c r="G54" s="90"/>
      <c r="H54" s="90"/>
      <c r="I54" s="90"/>
      <c r="J54" s="90"/>
      <c r="K54" s="90"/>
      <c r="L54" s="103"/>
      <c r="M54" s="90"/>
    </row>
    <row r="55" spans="1:13" ht="15.75" customHeight="1">
      <c r="A55" s="88"/>
      <c r="B55" s="88"/>
      <c r="C55" s="104"/>
      <c r="D55" s="90"/>
      <c r="E55" s="90"/>
      <c r="F55" s="90"/>
      <c r="G55" s="90"/>
      <c r="H55" s="90"/>
      <c r="I55" s="90"/>
      <c r="J55" s="90"/>
      <c r="K55" s="90"/>
      <c r="L55" s="103"/>
      <c r="M55" s="90"/>
    </row>
    <row r="56" spans="1:13" ht="15.75" customHeight="1">
      <c r="A56" s="88"/>
      <c r="B56" s="88"/>
      <c r="C56" s="104"/>
      <c r="D56" s="95"/>
      <c r="E56" s="95"/>
      <c r="F56" s="95"/>
      <c r="G56" s="90"/>
      <c r="H56" s="95"/>
      <c r="I56" s="95"/>
      <c r="J56" s="95"/>
      <c r="K56" s="95"/>
      <c r="L56" s="103"/>
      <c r="M56" s="95"/>
    </row>
    <row r="57" spans="1:13" ht="15.75" customHeight="1"/>
    <row r="58" spans="1:13" ht="15.75" customHeight="1"/>
    <row r="59" spans="1:13" ht="15.75" customHeight="1"/>
    <row r="60" spans="1:13" ht="15.75" customHeight="1"/>
    <row r="61" spans="1:13" ht="15.75" customHeight="1"/>
    <row r="62" spans="1:13" ht="15.75" customHeight="1"/>
    <row r="63" spans="1:13" ht="15.75" customHeight="1"/>
    <row r="64" spans="1:13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L1"/>
    <mergeCell ref="B2:K2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Nursery A</vt:lpstr>
      <vt:lpstr>Nursery B</vt:lpstr>
      <vt:lpstr>LKG A</vt:lpstr>
      <vt:lpstr>LKG B</vt:lpstr>
      <vt:lpstr>UKG</vt:lpstr>
      <vt:lpstr>One A</vt:lpstr>
      <vt:lpstr>One B</vt:lpstr>
      <vt:lpstr>Two A</vt:lpstr>
      <vt:lpstr>Two B</vt:lpstr>
      <vt:lpstr>Three A</vt:lpstr>
      <vt:lpstr>Three B</vt:lpstr>
      <vt:lpstr>Four A</vt:lpstr>
      <vt:lpstr>Four B</vt:lpstr>
      <vt:lpstr>Five</vt:lpstr>
      <vt:lpstr>Six</vt:lpstr>
      <vt:lpstr>Seven</vt:lpstr>
      <vt:lpstr>Eight</vt:lpstr>
      <vt:lpstr>Nine</vt:lpstr>
      <vt:lpstr>Ten</vt:lpstr>
      <vt:lpstr>Eleven</vt:lpstr>
      <vt:lpstr>Twelve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Manish Roy</cp:lastModifiedBy>
  <dcterms:modified xsi:type="dcterms:W3CDTF">2023-04-20T13:23:36Z</dcterms:modified>
</cp:coreProperties>
</file>