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basu/Documents/Epi/Writing/Modeling OUP/OUP Modeling book draft/"/>
    </mc:Choice>
  </mc:AlternateContent>
  <bookViews>
    <workbookView xWindow="-51200" yWindow="-10340" windowWidth="51200" windowHeight="28340" tabRatio="500"/>
  </bookViews>
  <sheets>
    <sheet name="Sheet1" sheetId="1" r:id="rId1"/>
  </sheets>
  <definedNames>
    <definedName name="solver_adj" localSheetId="0" hidden="1">Sheet1!$B$2:$D$2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Sheet1!$D$10</definedName>
    <definedName name="solver_lhs2" localSheetId="0" hidden="1">Sheet1!$D$11</definedName>
    <definedName name="solver_lhs3" localSheetId="0" hidden="1">Sheet1!$D$12</definedName>
    <definedName name="solver_lhs4" localSheetId="0" hidden="1">Sheet1!$D$13</definedName>
    <definedName name="solver_lhs5" localSheetId="0" hidden="1">Sheet1!$D$8</definedName>
    <definedName name="solver_lhs6" localSheetId="0" hidden="1">Sheet1!$D$9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opt" localSheetId="0" hidden="1">Sheet1!$D$14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2</definedName>
    <definedName name="solver_rel5" localSheetId="0" hidden="1">1</definedName>
    <definedName name="solver_rel6" localSheetId="0" hidden="1">1</definedName>
    <definedName name="solver_rhs1" localSheetId="0" hidden="1">Sheet1!$B$10</definedName>
    <definedName name="solver_rhs2" localSheetId="0" hidden="1">Sheet1!$B$11</definedName>
    <definedName name="solver_rhs3" localSheetId="0" hidden="1">Sheet1!$B$12</definedName>
    <definedName name="solver_rhs4" localSheetId="0" hidden="1">Sheet1!$B$13</definedName>
    <definedName name="solver_rhs5" localSheetId="0" hidden="1">Sheet1!$B$8</definedName>
    <definedName name="solver_rhs6" localSheetId="0" hidden="1">Sheet1!$B$9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1" l="1"/>
  <c r="D13" i="1"/>
  <c r="D12" i="1"/>
  <c r="D11" i="1"/>
  <c r="D10" i="1"/>
  <c r="D9" i="1"/>
  <c r="D8" i="1"/>
</calcChain>
</file>

<file path=xl/sharedStrings.xml><?xml version="1.0" encoding="utf-8"?>
<sst xmlns="http://schemas.openxmlformats.org/spreadsheetml/2006/main" count="24" uniqueCount="21">
  <si>
    <t>Primary care</t>
  </si>
  <si>
    <t>Vaccination</t>
  </si>
  <si>
    <t>Pap screening</t>
  </si>
  <si>
    <t>QALYs gained per session</t>
  </si>
  <si>
    <t>Equipment cost per session</t>
  </si>
  <si>
    <t>Number of sessions</t>
  </si>
  <si>
    <t>Description</t>
  </si>
  <si>
    <t>Constraint</t>
  </si>
  <si>
    <t>Equipment budget</t>
  </si>
  <si>
    <t>Personnel budget</t>
  </si>
  <si>
    <t>Minimum number of Primary care half-day sessions/week</t>
  </si>
  <si>
    <t>Minimum number of vaccination half-day sessions/week</t>
  </si>
  <si>
    <t>Minimum number of Pap screen half-day sessions/week</t>
  </si>
  <si>
    <t>Number of half-day sessions that must be offered per week</t>
  </si>
  <si>
    <t>Personnel cost per session</t>
  </si>
  <si>
    <t>&gt;</t>
  </si>
  <si>
    <t>&lt;</t>
  </si>
  <si>
    <t>=</t>
  </si>
  <si>
    <t>Calculated value</t>
  </si>
  <si>
    <t>Number of QALYs saved per week</t>
  </si>
  <si>
    <t>MAXIMIZE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</si>
</sst>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"/>
      <name val="Times New Roman"/>
    </font>
    <font>
      <u/>
      <sz val="12"/>
      <color theme="1"/>
      <name val="Calibri"/>
      <family val="2"/>
      <scheme val="minor"/>
    </font>
    <font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6" fontId="1" fillId="0" borderId="4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0" fontId="1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2" sqref="E2"/>
    </sheetView>
  </sheetViews>
  <sheetFormatPr baseColWidth="10" defaultColWidth="23.1640625" defaultRowHeight="34" customHeight="1" x14ac:dyDescent="0.2"/>
  <cols>
    <col min="1" max="1" width="27.5" bestFit="1" customWidth="1"/>
    <col min="2" max="2" width="11.33203125" bestFit="1" customWidth="1"/>
    <col min="3" max="3" width="10.6640625" bestFit="1" customWidth="1"/>
    <col min="4" max="4" width="12.1640625" bestFit="1" customWidth="1"/>
  </cols>
  <sheetData>
    <row r="1" spans="1:4" ht="34" customHeight="1" thickBot="1" x14ac:dyDescent="0.25">
      <c r="A1" s="2"/>
      <c r="B1" s="1" t="s">
        <v>0</v>
      </c>
      <c r="C1" s="1" t="s">
        <v>1</v>
      </c>
      <c r="D1" s="1" t="s">
        <v>2</v>
      </c>
    </row>
    <row r="2" spans="1:4" ht="34" customHeight="1" thickBot="1" x14ac:dyDescent="0.25">
      <c r="A2" s="2" t="s">
        <v>5</v>
      </c>
      <c r="B2" s="1">
        <v>0</v>
      </c>
      <c r="C2" s="1">
        <v>0</v>
      </c>
      <c r="D2" s="1">
        <v>0</v>
      </c>
    </row>
    <row r="3" spans="1:4" ht="34" customHeight="1" thickBot="1" x14ac:dyDescent="0.25">
      <c r="A3" s="2" t="s">
        <v>3</v>
      </c>
      <c r="B3" s="1">
        <v>0.08</v>
      </c>
      <c r="C3" s="1">
        <v>0.02</v>
      </c>
      <c r="D3" s="1">
        <v>0.04</v>
      </c>
    </row>
    <row r="4" spans="1:4" ht="34" customHeight="1" thickBot="1" x14ac:dyDescent="0.25">
      <c r="A4" s="2" t="s">
        <v>4</v>
      </c>
      <c r="B4" s="3">
        <v>100</v>
      </c>
      <c r="C4" s="3">
        <v>30</v>
      </c>
      <c r="D4" s="3">
        <v>200</v>
      </c>
    </row>
    <row r="5" spans="1:4" ht="34" customHeight="1" thickBot="1" x14ac:dyDescent="0.25">
      <c r="A5" s="2" t="s">
        <v>14</v>
      </c>
      <c r="B5" s="3">
        <v>75</v>
      </c>
      <c r="C5" s="3">
        <v>25</v>
      </c>
      <c r="D5" s="3">
        <v>300</v>
      </c>
    </row>
    <row r="6" spans="1:4" ht="34" customHeight="1" thickBot="1" x14ac:dyDescent="0.25"/>
    <row r="7" spans="1:4" ht="34" customHeight="1" thickBot="1" x14ac:dyDescent="0.25">
      <c r="A7" s="4" t="s">
        <v>6</v>
      </c>
      <c r="B7" s="5" t="s">
        <v>7</v>
      </c>
      <c r="D7" t="s">
        <v>18</v>
      </c>
    </row>
    <row r="8" spans="1:4" ht="34" customHeight="1" thickBot="1" x14ac:dyDescent="0.25">
      <c r="A8" s="2" t="s">
        <v>8</v>
      </c>
      <c r="B8" s="3">
        <v>1030</v>
      </c>
      <c r="C8" s="7" t="s">
        <v>15</v>
      </c>
      <c r="D8" s="11">
        <f>B2*B4+C2*C4+D2*D4</f>
        <v>0</v>
      </c>
    </row>
    <row r="9" spans="1:4" ht="34" customHeight="1" thickBot="1" x14ac:dyDescent="0.25">
      <c r="A9" s="2" t="s">
        <v>9</v>
      </c>
      <c r="B9" s="3">
        <v>925</v>
      </c>
      <c r="C9" s="8" t="s">
        <v>15</v>
      </c>
      <c r="D9" s="12">
        <f>B2*B5+C2*C5+D2*D5</f>
        <v>0</v>
      </c>
    </row>
    <row r="10" spans="1:4" ht="34" customHeight="1" thickBot="1" x14ac:dyDescent="0.25">
      <c r="A10" s="2" t="s">
        <v>10</v>
      </c>
      <c r="B10" s="1">
        <v>1</v>
      </c>
      <c r="C10" s="9" t="s">
        <v>16</v>
      </c>
      <c r="D10">
        <f>B2</f>
        <v>0</v>
      </c>
    </row>
    <row r="11" spans="1:4" ht="34" customHeight="1" thickBot="1" x14ac:dyDescent="0.25">
      <c r="A11" s="2" t="s">
        <v>11</v>
      </c>
      <c r="B11" s="1">
        <v>1</v>
      </c>
      <c r="C11" s="9" t="s">
        <v>16</v>
      </c>
      <c r="D11">
        <f>C2</f>
        <v>0</v>
      </c>
    </row>
    <row r="12" spans="1:4" ht="34" customHeight="1" thickBot="1" x14ac:dyDescent="0.25">
      <c r="A12" s="2" t="s">
        <v>12</v>
      </c>
      <c r="B12" s="1">
        <v>1</v>
      </c>
      <c r="C12" s="9" t="s">
        <v>16</v>
      </c>
      <c r="D12">
        <f>D2</f>
        <v>0</v>
      </c>
    </row>
    <row r="13" spans="1:4" ht="34" customHeight="1" thickBot="1" x14ac:dyDescent="0.25">
      <c r="A13" s="2" t="s">
        <v>13</v>
      </c>
      <c r="B13" s="1">
        <v>10</v>
      </c>
      <c r="C13" s="10" t="s">
        <v>17</v>
      </c>
      <c r="D13">
        <f>B2+C2+D2</f>
        <v>0</v>
      </c>
    </row>
    <row r="14" spans="1:4" ht="34" customHeight="1" x14ac:dyDescent="0.2">
      <c r="A14" s="13" t="s">
        <v>19</v>
      </c>
      <c r="C14" s="9" t="s">
        <v>20</v>
      </c>
      <c r="D14" s="6">
        <f>B2*B3+C2*C3+D2*D3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2016-10-03T16:37:16Z</dcterms:created>
  <dcterms:modified xsi:type="dcterms:W3CDTF">2016-10-03T17:28:17Z</dcterms:modified>
</cp:coreProperties>
</file>