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lejo\Dropbox (UPV SB2CL)\IGEM_MC\2023\"/>
    </mc:Choice>
  </mc:AlternateContent>
  <xr:revisionPtr revIDLastSave="0" documentId="13_ncr:1_{0C3D160E-7630-4837-8AC7-A922781098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/>
  <c r="F18" i="1"/>
  <c r="F19" i="1"/>
  <c r="D19" i="1" s="1"/>
  <c r="F11" i="1"/>
  <c r="D11" i="1" s="1"/>
  <c r="F12" i="1"/>
  <c r="F13" i="1"/>
  <c r="F14" i="1"/>
  <c r="D14" i="1" s="1"/>
  <c r="F15" i="1"/>
  <c r="D16" i="1"/>
  <c r="F16" i="1"/>
  <c r="F5" i="1"/>
  <c r="F6" i="1"/>
  <c r="F7" i="1"/>
  <c r="F8" i="1"/>
  <c r="F9" i="1"/>
  <c r="F10" i="1"/>
  <c r="F4" i="1"/>
  <c r="E16" i="1" l="1"/>
  <c r="E19" i="1"/>
  <c r="D18" i="1"/>
  <c r="E18" i="1" s="1"/>
  <c r="D15" i="1"/>
  <c r="E15" i="1" s="1"/>
  <c r="E14" i="1"/>
  <c r="D13" i="1"/>
  <c r="E13" i="1" s="1"/>
  <c r="D12" i="1"/>
  <c r="E12" i="1" s="1"/>
  <c r="E11" i="1"/>
  <c r="D10" i="1"/>
  <c r="D8" i="1"/>
  <c r="D9" i="1"/>
  <c r="D7" i="1"/>
  <c r="D6" i="1"/>
  <c r="D4" i="1"/>
  <c r="E10" i="1" l="1"/>
  <c r="D5" i="1"/>
  <c r="E5" i="1" s="1"/>
  <c r="E4" i="1"/>
  <c r="E6" i="1"/>
  <c r="E9" i="1"/>
  <c r="E8" i="1"/>
  <c r="E7" i="1"/>
</calcChain>
</file>

<file path=xl/sharedStrings.xml><?xml version="1.0" encoding="utf-8"?>
<sst xmlns="http://schemas.openxmlformats.org/spreadsheetml/2006/main" count="7" uniqueCount="7">
  <si>
    <t>Media Volume(ul)</t>
  </si>
  <si>
    <t>Culture volume(uL)</t>
  </si>
  <si>
    <t xml:space="preserve">Total Volume(ul) </t>
  </si>
  <si>
    <t>Final OD</t>
  </si>
  <si>
    <t>Sample</t>
  </si>
  <si>
    <t>Initial OD</t>
  </si>
  <si>
    <t>Bacterial Culture Dilution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</si>
</sst>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theme="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/>
    <xf numFmtId="1" fontId="3" fillId="5" borderId="2" xfId="0" applyNumberFormat="1" applyFont="1" applyFill="1" applyBorder="1" applyAlignment="1">
      <alignment horizontal="right" vertical="top" wrapText="1"/>
    </xf>
    <xf numFmtId="1" fontId="3" fillId="5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30" zoomScaleNormal="130" workbookViewId="0">
      <selection activeCell="G12" sqref="G12"/>
    </sheetView>
  </sheetViews>
  <sheetFormatPr defaultColWidth="11.5546875" defaultRowHeight="14.4"/>
  <cols>
    <col min="1" max="1" width="9.6640625" customWidth="1"/>
    <col min="4" max="4" width="11.6640625" bestFit="1" customWidth="1"/>
    <col min="5" max="5" width="13.88671875" bestFit="1" customWidth="1"/>
  </cols>
  <sheetData>
    <row r="1" spans="1:6" ht="18">
      <c r="A1" s="8" t="s">
        <v>6</v>
      </c>
    </row>
    <row r="2" spans="1:6" ht="3.6" customHeight="1"/>
    <row r="3" spans="1:6" ht="30.6" customHeight="1">
      <c r="A3" s="7" t="s">
        <v>4</v>
      </c>
      <c r="B3" s="7" t="s">
        <v>5</v>
      </c>
      <c r="C3" s="7" t="s">
        <v>3</v>
      </c>
      <c r="D3" s="7" t="s">
        <v>1</v>
      </c>
      <c r="E3" s="7" t="s">
        <v>0</v>
      </c>
      <c r="F3" s="7" t="s">
        <v>2</v>
      </c>
    </row>
    <row r="4" spans="1:6" ht="15.6">
      <c r="A4" s="5">
        <v>1</v>
      </c>
      <c r="B4" s="2">
        <v>0.38</v>
      </c>
      <c r="C4" s="6">
        <v>0.02</v>
      </c>
      <c r="D4" s="9">
        <f t="shared" ref="D4:D10" si="0">C4*F4/B4</f>
        <v>631.57894736842104</v>
      </c>
      <c r="E4" s="9">
        <f t="shared" ref="E4:E10" si="1">F4-D4</f>
        <v>11368.421052631578</v>
      </c>
      <c r="F4" s="6">
        <f>12000</f>
        <v>12000</v>
      </c>
    </row>
    <row r="5" spans="1:6" ht="15.6">
      <c r="A5" s="1">
        <v>2</v>
      </c>
      <c r="B5" s="3">
        <v>0.38</v>
      </c>
      <c r="C5" s="4">
        <v>0.02</v>
      </c>
      <c r="D5" s="10">
        <f t="shared" si="0"/>
        <v>631.57894736842104</v>
      </c>
      <c r="E5" s="10">
        <f t="shared" si="1"/>
        <v>11368.421052631578</v>
      </c>
      <c r="F5" s="4">
        <f>12000</f>
        <v>12000</v>
      </c>
    </row>
    <row r="6" spans="1:6" ht="15.6">
      <c r="A6" s="1">
        <v>3</v>
      </c>
      <c r="B6" s="3">
        <v>0.375</v>
      </c>
      <c r="C6" s="4">
        <v>0.02</v>
      </c>
      <c r="D6" s="10">
        <f t="shared" si="0"/>
        <v>640</v>
      </c>
      <c r="E6" s="10">
        <f t="shared" si="1"/>
        <v>11360</v>
      </c>
      <c r="F6" s="4">
        <f>12000</f>
        <v>12000</v>
      </c>
    </row>
    <row r="7" spans="1:6" ht="15.6">
      <c r="A7" s="1">
        <v>4</v>
      </c>
      <c r="B7" s="3">
        <v>0.35599999999999998</v>
      </c>
      <c r="C7" s="4">
        <v>0.02</v>
      </c>
      <c r="D7" s="10">
        <f t="shared" si="0"/>
        <v>674.15730337078651</v>
      </c>
      <c r="E7" s="10">
        <f t="shared" si="1"/>
        <v>11325.842696629214</v>
      </c>
      <c r="F7" s="4">
        <f>12000</f>
        <v>12000</v>
      </c>
    </row>
    <row r="8" spans="1:6" ht="15.6">
      <c r="A8" s="1">
        <v>5</v>
      </c>
      <c r="B8" s="3">
        <v>0.27800000000000002</v>
      </c>
      <c r="C8" s="4">
        <v>0.02</v>
      </c>
      <c r="D8" s="10">
        <f t="shared" si="0"/>
        <v>863.30935251798553</v>
      </c>
      <c r="E8" s="10">
        <f t="shared" si="1"/>
        <v>11136.690647482015</v>
      </c>
      <c r="F8" s="4">
        <f>12000</f>
        <v>12000</v>
      </c>
    </row>
    <row r="9" spans="1:6" ht="15.6">
      <c r="A9" s="1">
        <v>6</v>
      </c>
      <c r="B9" s="3">
        <v>0.41199999999999998</v>
      </c>
      <c r="C9" s="4">
        <v>0.02</v>
      </c>
      <c r="D9" s="10">
        <f t="shared" si="0"/>
        <v>582.52427184466023</v>
      </c>
      <c r="E9" s="10">
        <f t="shared" si="1"/>
        <v>11417.475728155339</v>
      </c>
      <c r="F9" s="4">
        <f>12000</f>
        <v>12000</v>
      </c>
    </row>
    <row r="10" spans="1:6" ht="15.6">
      <c r="A10" s="1">
        <v>7</v>
      </c>
      <c r="B10" s="3">
        <v>0.375</v>
      </c>
      <c r="C10" s="4">
        <v>0.02</v>
      </c>
      <c r="D10" s="10">
        <f t="shared" si="0"/>
        <v>640</v>
      </c>
      <c r="E10" s="10">
        <f t="shared" si="1"/>
        <v>11360</v>
      </c>
      <c r="F10" s="4">
        <f>12000</f>
        <v>12000</v>
      </c>
    </row>
    <row r="11" spans="1:6" ht="15.6">
      <c r="A11" s="1">
        <v>8</v>
      </c>
      <c r="B11" s="3">
        <v>0.35599999999999998</v>
      </c>
      <c r="C11" s="4">
        <v>0.02</v>
      </c>
      <c r="D11" s="10">
        <f t="shared" ref="D11:D16" si="2">C11*F11/B11</f>
        <v>674.15730337078651</v>
      </c>
      <c r="E11" s="10">
        <f t="shared" ref="E11:E16" si="3">F11-D11</f>
        <v>11325.842696629214</v>
      </c>
      <c r="F11" s="4">
        <f>12000</f>
        <v>12000</v>
      </c>
    </row>
    <row r="12" spans="1:6" ht="15.6">
      <c r="A12" s="1">
        <v>9</v>
      </c>
      <c r="B12" s="3">
        <v>0.27800000000000002</v>
      </c>
      <c r="C12" s="4">
        <v>0.02</v>
      </c>
      <c r="D12" s="10">
        <f t="shared" si="2"/>
        <v>863.30935251798553</v>
      </c>
      <c r="E12" s="10">
        <f t="shared" si="3"/>
        <v>11136.690647482015</v>
      </c>
      <c r="F12" s="4">
        <f>12000</f>
        <v>12000</v>
      </c>
    </row>
    <row r="13" spans="1:6" ht="15.6">
      <c r="A13" s="1">
        <v>10</v>
      </c>
      <c r="B13" s="3">
        <v>0.41199999999999998</v>
      </c>
      <c r="C13" s="4">
        <v>0.02</v>
      </c>
      <c r="D13" s="10">
        <f t="shared" si="2"/>
        <v>582.52427184466023</v>
      </c>
      <c r="E13" s="10">
        <f t="shared" si="3"/>
        <v>11417.475728155339</v>
      </c>
      <c r="F13" s="4">
        <f>12000</f>
        <v>12000</v>
      </c>
    </row>
    <row r="14" spans="1:6" ht="15.6">
      <c r="A14" s="1">
        <v>11</v>
      </c>
      <c r="B14" s="3">
        <v>0.375</v>
      </c>
      <c r="C14" s="4">
        <v>0.02</v>
      </c>
      <c r="D14" s="10">
        <f t="shared" si="2"/>
        <v>640</v>
      </c>
      <c r="E14" s="10">
        <f t="shared" si="3"/>
        <v>11360</v>
      </c>
      <c r="F14" s="4">
        <f>12000</f>
        <v>12000</v>
      </c>
    </row>
    <row r="15" spans="1:6" ht="15.6">
      <c r="A15" s="1">
        <v>12</v>
      </c>
      <c r="B15" s="3">
        <v>0.35599999999999998</v>
      </c>
      <c r="C15" s="4">
        <v>0.02</v>
      </c>
      <c r="D15" s="10">
        <f t="shared" si="2"/>
        <v>674.15730337078651</v>
      </c>
      <c r="E15" s="10">
        <f t="shared" si="3"/>
        <v>11325.842696629214</v>
      </c>
      <c r="F15" s="4">
        <f>12000</f>
        <v>12000</v>
      </c>
    </row>
    <row r="16" spans="1:6" ht="15.6">
      <c r="A16" s="1">
        <v>13</v>
      </c>
      <c r="B16" s="3">
        <v>0.27800000000000002</v>
      </c>
      <c r="C16" s="4">
        <v>0.02</v>
      </c>
      <c r="D16" s="10">
        <f t="shared" si="2"/>
        <v>863.30935251798553</v>
      </c>
      <c r="E16" s="10">
        <f t="shared" si="3"/>
        <v>11136.690647482015</v>
      </c>
      <c r="F16" s="4">
        <f>12000</f>
        <v>12000</v>
      </c>
    </row>
    <row r="17" spans="1:6" ht="15.6">
      <c r="A17" s="1">
        <v>14</v>
      </c>
      <c r="B17" s="3">
        <v>0.41199999999999998</v>
      </c>
      <c r="C17" s="4">
        <v>0.02</v>
      </c>
      <c r="D17" s="10">
        <f t="shared" ref="D17:D19" si="4">C17*F17/B17</f>
        <v>582.52427184466023</v>
      </c>
      <c r="E17" s="10">
        <f t="shared" ref="E17:E19" si="5">F17-D17</f>
        <v>11417.475728155339</v>
      </c>
      <c r="F17" s="4">
        <f>12000</f>
        <v>12000</v>
      </c>
    </row>
    <row r="18" spans="1:6" ht="15.6">
      <c r="A18" s="1">
        <v>15</v>
      </c>
      <c r="B18" s="3">
        <v>0.314</v>
      </c>
      <c r="C18" s="4">
        <v>0.02</v>
      </c>
      <c r="D18" s="10">
        <f t="shared" si="4"/>
        <v>764.33121019108285</v>
      </c>
      <c r="E18" s="10">
        <f t="shared" si="5"/>
        <v>11235.668789808917</v>
      </c>
      <c r="F18" s="4">
        <f>12000</f>
        <v>12000</v>
      </c>
    </row>
    <row r="19" spans="1:6" ht="15.6">
      <c r="A19" s="1">
        <v>16</v>
      </c>
      <c r="B19" s="3">
        <v>0.35599999999999998</v>
      </c>
      <c r="C19" s="4">
        <v>0.02</v>
      </c>
      <c r="D19" s="10">
        <f t="shared" si="4"/>
        <v>674.15730337078651</v>
      </c>
      <c r="E19" s="10">
        <f t="shared" si="5"/>
        <v>11325.842696629214</v>
      </c>
      <c r="F19" s="4">
        <f>12000</f>
        <v>12000</v>
      </c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Vignoni</dc:creator>
  <cp:lastModifiedBy>Alejandro Vignoni</cp:lastModifiedBy>
  <cp:lastPrinted>2023-02-07T18:17:49Z</cp:lastPrinted>
  <dcterms:created xsi:type="dcterms:W3CDTF">2022-12-09T12:03:03Z</dcterms:created>
  <dcterms:modified xsi:type="dcterms:W3CDTF">2023-07-09T21:22:58Z</dcterms:modified>
</cp:coreProperties>
</file>