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vinoo/_dev/distribution/iGEM-distribution/JUMP Collection/"/>
    </mc:Choice>
  </mc:AlternateContent>
  <xr:revisionPtr revIDLastSave="0" documentId="13_ncr:1_{4363A1DC-5369-A349-AED3-5A81EAC53E97}" xr6:coauthVersionLast="47" xr6:coauthVersionMax="47" xr10:uidLastSave="{00000000-0000-0000-0000-000000000000}"/>
  <bookViews>
    <workbookView xWindow="37280" yWindow="2720" windowWidth="42720" windowHeight="1856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9" i="1" l="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<sst xmlns="http://schemas.openxmlformats.org/spreadsheetml/2006/main" count="7864" uniqueCount="7639">
  <si>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</si>
  <si>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</si>
  <si>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</si>
  <si>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</si>
  <si>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</si>
  <si>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</si>
  <si>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</si>
  <si>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</si>
  <si>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</si>
  <si>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</si>
  <si>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</si>
  <si>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</si>
  <si>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</si>
  <si>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</si>
  <si>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</si>
  <si>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</si>
  <si>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</si>
  <si>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</si>
  <si>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</si>
  <si>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</si>
  <si>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</si>
  <si>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</si>
  <si>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</si>
  <si>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</si>
  <si>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</si>
  <si>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</si>
  <si>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</si>
  <si>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</si>
  <si>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</si>
  <si>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</si>
  <si>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</si>
  <si>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</si>
  <si>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</si>
  <si>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</si>
  <si>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</si>
  <si>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</si>
  <si>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</si>
  <si>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</si>
  <si>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</si>
  <si>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</si>
  <si>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</si>
  <si>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</si>
  <si>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</si>
  <si>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</si>
  <si>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</si>
  <si>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</si>
  <si>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</si>
  <si>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</si>
  <si>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</si>
  <si>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</si>
  <si>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</si>
  <si>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</si>
  <si>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</si>
  <si>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</si>
  <si>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</si>
  <si>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</si>
  <si>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</si>
  <si>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</si>
  <si>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</si>
  <si>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</si>
  <si>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</si>
  <si>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</si>
  <si>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</si>
  <si>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</si>
  <si>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</si>
  <si>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</si>
  <si>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</si>
  <si>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</si>
  <si>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</si>
  <si>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</si>
  <si>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</si>
  <si>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</si>
  <si>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</si>
  <si>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</si>
  <si>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</si>
  <si>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</si>
  <si>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</si>
  <si>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</si>
  <si>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</si>
  <si>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</si>
  <si>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</si>
  <si>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</si>
  <si>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</si>
  <si>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</si>
  <si>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</si>
  <si>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</si>
  <si>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</si>
  <si>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</si>
  <si>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</si>
  <si>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</si>
  <si>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</si>
  <si>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</si>
  <si>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</si>
  <si>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</si>
  <si>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</si>
  <si>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</si>
  <si>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</si>
  <si>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</si>
  <si>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</si>
  <si>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</si>
  <si>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</si>
  <si>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</si>
  <si>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</si>
  <si>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</si>
  <si>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</si>
  <si>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</si>
  <si>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</si>
  <si>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</si>
  <si>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</si>
  <si>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</si>
  <si>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</si>
  <si>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</si>
  <si>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</si>
  <si>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</si>
  <si>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</si>
  <si>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</si>
  <si>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</si>
  <si>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</si>
  <si>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</si>
  <si>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</si>
  <si>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</si>
  <si>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</si>
  <si>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</si>
  <si>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</si>
  <si>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</si>
  <si>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</si>
  <si>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</si>
  <si>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</si>
  <si>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</si>
  <si>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</si>
  <si>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</si>
  <si>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</si>
  <si>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</si>
  <si>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</si>
  <si>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</si>
  <si>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</si>
  <si>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</si>
  <si>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</si>
  <si>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</si>
  <si>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</si>
  <si>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</si>
  <si>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</si>
  <si>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</si>
  <si>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</si>
  <si>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</si>
  <si>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</si>
  <si>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</si>
  <si>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</si>
  <si>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</si>
  <si>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</si>
  <si>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</si>
  <si>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</si>
  <si>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</si>
  <si>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</si>
  <si>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</si>
  <si>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</si>
  <si>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</si>
  <si>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</si>
  <si>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</si>
  <si>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</si>
  <si>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</si>
  <si>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</si>
  <si>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</si>
  <si>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</si>
  <si>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</si>
  <si>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</si>
  <si>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</si>
  <si>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</si>
  <si>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</si>
  <si>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</si>
  <si>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</si>
  <si>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</si>
  <si>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</si>
  <si>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</si>
  <si>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</si>
  <si>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</si>
  <si>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</si>
  <si>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</si>
  <si>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</si>
  <si>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</si>
  <si>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</si>
  <si>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</si>
  <si>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</si>
  <si>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</si>
  <si>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</si>
  <si>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</si>
  <si>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</si>
  <si>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</si>
  <si>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</si>
  <si>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</si>
  <si>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</si>
  <si>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</si>
  <si>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</si>
  <si>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</si>
  <si>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</si>
  <si>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</si>
  <si>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</si>
  <si>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</si>
  <si>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</si>
  <si>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</si>
  <si>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</si>
  <si>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</si>
  <si>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</si>
  <si>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</si>
  <si>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</si>
  <si>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</si>
  <si>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</si>
  <si>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</si>
  <si>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</si>
  <si>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</si>
  <si>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</si>
  <si>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</si>
  <si>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</si>
  <si>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</si>
  <si>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</si>
  <si>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</si>
  <si>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</si>
  <si>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</si>
  <si>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</si>
  <si>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</si>
  <si>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</si>
  <si>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</si>
  <si>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</si>
  <si>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</si>
  <si>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</si>
  <si>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</si>
  <si>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</si>
  <si>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</si>
  <si>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</si>
  <si>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</si>
  <si>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</si>
  <si>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</si>
  <si>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</si>
  <si>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</si>
  <si>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</si>
  <si>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</si>
  <si>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</si>
  <si>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</si>
  <si>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</si>
  <si>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</si>
  <si>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</si>
  <si>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</si>
  <si>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</si>
  <si>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</si>
  <si>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</si>
  <si>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</si>
  <si>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</si>
  <si>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</si>
  <si>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</si>
  <si>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</si>
  <si>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</si>
  <si>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</si>
  <si>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</si>
  <si>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</si>
  <si>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</si>
  <si>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</si>
  <si>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</si>
  <si>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</si>
  <si>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</si>
  <si>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</si>
  <si>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</si>
  <si>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</si>
  <si>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</si>
  <si>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</si>
  <si>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</si>
  <si>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</si>
  <si>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</si>
  <si>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</si>
  <si>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</si>
  <si>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</si>
  <si>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</si>
  <si>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</si>
  <si>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</si>
  <si>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</si>
  <si>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</si>
  <si>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</si>
  <si>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</si>
  <si>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</si>
  <si>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</si>
  <si>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</si>
  <si>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</si>
  <si>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</si>
  <si>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</si>
  <si>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</si>
  <si>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</si>
  <si>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</si>
  <si>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</si>
  <si>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</si>
  <si>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</si>
  <si>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</si>
  <si>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</si>
  <si>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</si>
  <si>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</si>
  <si>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</si>
  <si>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</si>
  <si>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</si>
  <si>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</si>
  <si>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</si>
  <si>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</si>
  <si>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</si>
  <si>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</si>
  <si>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</si>
  <si>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</si>
  <si>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</si>
  <si>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</si>
  <si>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</si>
  <si>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</si>
  <si>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</si>
  <si>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</si>
  <si>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</si>
  <si>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</si>
  <si>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</si>
  <si>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</si>
  <si>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</si>
  <si>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</si>
  <si>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</si>
  <si>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</si>
  <si>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</si>
  <si>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</si>
  <si>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</si>
  <si>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</si>
  <si>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</si>
  <si>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</si>
  <si>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</si>
  <si>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</si>
  <si>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</si>
  <si>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</si>
  <si>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</si>
  <si>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</si>
  <si>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</si>
  <si>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</si>
  <si>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</si>
  <si>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</si>
  <si>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</si>
  <si>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</si>
  <si>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</si>
  <si>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</si>
  <si>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</si>
  <si>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</si>
  <si>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</si>
  <si>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</si>
  <si>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</si>
  <si>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</si>
  <si>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</si>
  <si>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</si>
  <si>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</si>
  <si>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</si>
  <si>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</si>
  <si>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</si>
  <si>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</si>
  <si>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</si>
  <si>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</si>
  <si>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</si>
  <si>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</si>
  <si>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</si>
  <si>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</si>
  <si>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</si>
  <si>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</si>
  <si>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</si>
  <si>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</si>
  <si>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</si>
  <si>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</si>
  <si>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</si>
  <si>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</si>
  <si>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</si>
  <si>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</si>
  <si>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</si>
  <si>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</si>
  <si>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</si>
  <si>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</si>
  <si>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</si>
  <si>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</si>
  <si>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</si>
  <si>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</si>
  <si>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</si>
  <si>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</si>
  <si>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</si>
  <si>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</si>
  <si>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</si>
  <si>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</si>
  <si>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</si>
  <si>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</si>
  <si>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</si>
  <si>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</si>
  <si>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</si>
  <si>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</si>
  <si>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</si>
  <si>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</si>
  <si>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</si>
  <si>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</si>
  <si>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</si>
  <si>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</si>
  <si>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</si>
  <si>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</si>
  <si>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</si>
  <si>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</si>
  <si>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</si>
  <si>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</si>
  <si>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</si>
  <si>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</si>
  <si>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</si>
  <si>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</si>
  <si>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</si>
  <si>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</si>
  <si>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</si>
  <si>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</si>
  <si>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</si>
  <si>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</si>
  <si>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</si>
  <si>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</si>
  <si>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</si>
  <si>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</si>
  <si>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</si>
  <si>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</si>
  <si>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</si>
  <si>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</si>
  <si>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</si>
  <si>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</si>
  <si>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</si>
  <si>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</si>
  <si>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</si>
  <si>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</si>
  <si>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</si>
  <si>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</si>
  <si>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</si>
  <si>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</si>
  <si>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</si>
  <si>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</si>
  <si>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</si>
  <si>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</si>
  <si>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</si>
  <si>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</si>
  <si>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</si>
  <si>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</si>
  <si>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</si>
  <si>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</si>
  <si>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</si>
  <si>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</si>
  <si>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</si>
  <si>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</si>
  <si>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</si>
  <si>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</si>
  <si>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</si>
  <si>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</si>
  <si>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</si>
  <si>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</si>
  <si>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</si>
  <si>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</si>
  <si>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</si>
  <si>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</si>
  <si>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</si>
  <si>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</si>
  <si>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</si>
  <si>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</si>
  <si>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</si>
  <si>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</si>
  <si>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</si>
  <si>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</si>
  <si>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</si>
  <si>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</si>
  <si>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</si>
  <si>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</si>
  <si>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</si>
  <si>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</si>
  <si>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</si>
  <si>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</si>
  <si>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</si>
  <si>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</si>
  <si>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</si>
  <si>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</si>
  <si>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</si>
  <si>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</si>
  <si>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</si>
  <si>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</si>
  <si>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</si>
  <si>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</si>
  <si>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</si>
  <si>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</si>
  <si>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</si>
  <si>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</si>
  <si>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</si>
  <si>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</si>
  <si>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</si>
  <si>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</si>
  <si>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</si>
  <si>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</si>
  <si>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</si>
  <si>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</si>
  <si>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</si>
  <si>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</si>
  <si>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</si>
  <si>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</si>
  <si>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</si>
  <si>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</si>
  <si>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</si>
  <si>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</si>
  <si>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</si>
  <si>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</si>
  <si>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</si>
  <si>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</si>
  <si>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</si>
  <si>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</si>
  <si>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</si>
  <si>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</si>
  <si>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</si>
  <si>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</si>
  <si>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</si>
  <si>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</si>
  <si>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</si>
  <si>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</si>
  <si>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</si>
  <si>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</si>
  <si>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</si>
  <si>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</si>
  <si>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</si>
  <si>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</si>
  <si>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</si>
  <si>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</si>
  <si>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</si>
  <si>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</si>
  <si>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</si>
  <si>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</si>
  <si>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</si>
  <si>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</si>
  <si>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</si>
  <si>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</si>
  <si>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</si>
  <si>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</si>
  <si>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</si>
  <si>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</si>
  <si>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</si>
  <si>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</si>
  <si>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</si>
  <si>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</si>
  <si>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</si>
  <si>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</si>
  <si>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</si>
  <si>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</si>
  <si>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</si>
  <si>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</si>
  <si>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</si>
  <si>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</si>
  <si>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</si>
  <si>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</si>
  <si>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</si>
  <si>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</si>
  <si>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</si>
  <si>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</si>
  <si>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</si>
  <si>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</si>
  <si>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</si>
  <si>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</si>
  <si>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</si>
  <si>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</si>
  <si>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</si>
  <si>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</si>
  <si>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</si>
  <si>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</si>
  <si>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</si>
  <si>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</si>
  <si>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</si>
  <si>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</si>
  <si>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</si>
  <si>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</si>
  <si>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</si>
  <si>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</si>
  <si>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</si>
  <si>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</si>
  <si>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</si>
  <si>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</si>
  <si>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</si>
  <si>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</si>
  <si>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</si>
  <si>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</si>
  <si>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</si>
  <si>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</si>
  <si>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</si>
  <si>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</si>
  <si>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</si>
  <si>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</si>
  <si>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</si>
  <si>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</si>
  <si>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</si>
  <si>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</si>
  <si>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</si>
  <si>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</si>
  <si>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</si>
  <si>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</si>
  <si>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</si>
  <si>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</si>
  <si>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</si>
  <si>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</si>
  <si>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</si>
  <si>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</si>
  <si>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</si>
  <si>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</si>
  <si>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</si>
  <si>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</si>
  <si>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</si>
  <si>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</si>
  <si>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</si>
  <si>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</si>
  <si>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</si>
  <si>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</si>
  <si>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</si>
  <si>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</si>
  <si>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</si>
  <si>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</si>
  <si>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</si>
  <si>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</si>
  <si>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</si>
  <si>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</si>
  <si>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</si>
  <si>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</si>
  <si>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</si>
  <si>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</si>
  <si>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</si>
  <si>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</si>
  <si>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</si>
  <si>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</si>
  <si>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</si>
  <si>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</si>
  <si>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</si>
  <si>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</si>
  <si>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</si>
  <si>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</si>
  <si>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</si>
  <si>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</si>
  <si>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</si>
  <si>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</si>
  <si>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</si>
  <si>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</si>
  <si>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</si>
  <si>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</si>
  <si>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</si>
  <si>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</si>
  <si>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</si>
  <si>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</si>
  <si>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</si>
  <si>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</si>
  <si>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</si>
  <si>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</si>
  <si>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</si>
  <si>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</si>
  <si>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</si>
  <si>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</si>
  <si>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</si>
  <si>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</si>
  <si>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</si>
  <si>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</si>
  <si>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</si>
  <si>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</si>
  <si>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</si>
  <si>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</si>
  <si>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</si>
  <si>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</si>
  <si>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</si>
  <si>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</si>
  <si>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</si>
  <si>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</si>
  <si>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</si>
  <si>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</si>
  <si>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</si>
  <si>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</si>
  <si>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</si>
  <si>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</si>
  <si>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</si>
  <si>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</si>
  <si>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</si>
  <si>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</si>
  <si>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</si>
  <si>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</si>
  <si>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</si>
  <si>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</si>
  <si>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</si>
  <si>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</si>
  <si>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</si>
  <si>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</si>
  <si>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</si>
  <si>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</si>
  <si>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</si>
  <si>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</si>
  <si>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</si>
  <si>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</si>
  <si>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</si>
  <si>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</si>
  <si>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</si>
  <si>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</si>
  <si>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</si>
  <si>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</si>
  <si>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</si>
  <si>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</si>
  <si>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</si>
  <si>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</si>
  <si>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</si>
  <si>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</si>
  <si>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</si>
  <si>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</si>
  <si>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</si>
  <si>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</si>
  <si>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</si>
  <si>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</si>
  <si>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</si>
  <si>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</si>
  <si>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</si>
  <si>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</si>
  <si>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</si>
  <si>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</si>
  <si>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</si>
  <si>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</si>
  <si>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</si>
  <si>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</si>
  <si>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</si>
  <si>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</si>
  <si>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</si>
  <si>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</si>
  <si>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</si>
  <si>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</si>
  <si>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</si>
  <si>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</si>
  <si>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</si>
  <si>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</si>
  <si>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</si>
  <si>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</si>
  <si>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</si>
  <si>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</si>
  <si>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</si>
  <si>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</si>
  <si>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</si>
  <si>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</si>
  <si>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</si>
  <si>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</si>
  <si>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</si>
  <si>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</si>
  <si>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</si>
  <si>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</si>
  <si>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</si>
  <si>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</si>
  <si>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</si>
  <si>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</si>
  <si>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</si>
  <si>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</si>
  <si>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</si>
  <si>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</si>
  <si>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</si>
  <si>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</si>
  <si>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</si>
  <si>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</si>
  <si>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</si>
  <si>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</si>
  <si>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</si>
  <si>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</si>
  <si>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</si>
  <si>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</si>
  <si>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</si>
  <si>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</si>
  <si>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</si>
  <si>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</si>
  <si>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</si>
  <si>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</si>
  <si>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</si>
  <si>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</si>
  <si>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</si>
  <si>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</si>
  <si>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</si>
  <si>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</si>
  <si>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</si>
  <si>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</si>
  <si>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</si>
  <si>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</si>
  <si>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</si>
  <si>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</si>
  <si>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</si>
  <si>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</si>
  <si>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</si>
  <si>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</si>
  <si>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</si>
  <si>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</si>
  <si>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</si>
  <si>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</si>
  <si>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</si>
  <si>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</si>
  <si>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</si>
  <si>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</si>
  <si>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</si>
  <si>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</si>
  <si>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</si>
  <si>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</si>
  <si>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</si>
  <si>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</si>
  <si>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</si>
  <si>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</si>
  <si>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</si>
  <si>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</si>
  <si>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</si>
  <si>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</si>
  <si>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</si>
  <si>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</si>
  <si>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</si>
  <si>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</si>
  <si>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</si>
  <si>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</si>
  <si>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</si>
  <si>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</si>
  <si>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</si>
  <si>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</si>
  <si>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</si>
  <si>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</si>
  <si>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</si>
  <si>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</si>
  <si>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</si>
  <si>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</si>
  <si>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</si>
  <si>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</si>
  <si>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</si>
  <si>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</si>
  <si>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</si>
  <si>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</si>
  <si>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</si>
  <si>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</si>
  <si>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</si>
  <si>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</si>
  <si>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</si>
  <si>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</si>
  <si>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</si>
  <si>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</si>
  <si>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</si>
  <si>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</si>
  <si>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</si>
  <si>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</si>
  <si>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</si>
  <si>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</si>
  <si>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</si>
  <si>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</si>
  <si>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</si>
  <si>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</si>
  <si>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</si>
  <si>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</si>
  <si>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</si>
  <si>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</si>
  <si>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</si>
  <si>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</si>
  <si>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</si>
  <si>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</si>
  <si>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</si>
  <si>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</si>
  <si>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</si>
  <si>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</si>
  <si>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</si>
  <si>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</si>
  <si>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</si>
  <si>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</si>
  <si>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</si>
  <si>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</si>
  <si>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</si>
  <si>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</si>
  <si>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</si>
  <si>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</si>
  <si>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</si>
  <si>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</si>
  <si>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</si>
  <si>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</si>
  <si>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</si>
  <si>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</si>
  <si>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</si>
  <si>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</si>
  <si>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</si>
  <si>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</si>
  <si>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</si>
  <si>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</si>
  <si>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</si>
  <si>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</si>
  <si>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</si>
  <si>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</si>
  <si>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</si>
  <si>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</si>
  <si>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</si>
  <si>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</si>
  <si>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</si>
  <si>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</si>
  <si>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</si>
  <si>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</si>
  <si>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</si>
  <si>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</si>
  <si>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</si>
  <si>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</si>
  <si>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</si>
  <si>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</si>
  <si>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</si>
  <si>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</si>
  <si>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</si>
  <si>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</si>
  <si>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</si>
  <si>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</si>
  <si>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</si>
  <si>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</si>
  <si>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</si>
  <si>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</si>
  <si>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</si>
  <si>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</si>
  <si>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</si>
  <si>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</si>
  <si>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</si>
  <si>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</si>
  <si>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</si>
  <si>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</si>
  <si>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</si>
  <si>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</si>
  <si>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</si>
  <si>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</si>
  <si>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</si>
  <si>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</si>
  <si>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</si>
  <si>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</si>
  <si>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</si>
  <si>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</si>
  <si>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</si>
  <si>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</si>
  <si>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</si>
  <si>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</si>
  <si>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</si>
  <si>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</si>
  <si>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</si>
  <si>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</si>
  <si>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</si>
  <si>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</si>
  <si>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</si>
  <si>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</si>
  <si>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</si>
  <si>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</si>
  <si>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</si>
  <si>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</si>
  <si>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</si>
  <si>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</si>
  <si>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</si>
  <si>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</si>
  <si>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</si>
  <si>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</si>
  <si>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</si>
  <si>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</si>
  <si>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</si>
  <si>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</si>
  <si>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</si>
  <si>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</si>
  <si>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</si>
  <si>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</si>
  <si>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</si>
  <si>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</si>
  <si>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</si>
  <si>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</si>
  <si>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</si>
  <si>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</si>
  <si>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</si>
  <si>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</si>
  <si>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</si>
  <si>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</si>
  <si>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</si>
  <si>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</si>
  <si>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</si>
  <si>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</si>
  <si>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</si>
  <si>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</si>
  <si>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</si>
  <si>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</si>
  <si>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</si>
  <si>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</si>
  <si>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</si>
  <si>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</si>
  <si>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</si>
  <si>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</si>
  <si>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</si>
  <si>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</si>
  <si>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</si>
  <si>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</si>
  <si>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</si>
  <si>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</si>
  <si>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</si>
  <si>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</si>
  <si>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</si>
  <si>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</si>
  <si>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</si>
  <si>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</si>
  <si>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</si>
  <si>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</si>
  <si>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</si>
  <si>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</si>
  <si>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</si>
  <si>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</si>
  <si>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</si>
  <si>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</si>
  <si>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</si>
  <si>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</si>
  <si>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</si>
  <si>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</si>
  <si>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</si>
  <si>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</si>
  <si>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</si>
  <si>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</si>
  <si>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</si>
  <si>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</si>
  <si>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</si>
  <si>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</si>
  <si>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</si>
  <si>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</si>
  <si>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</si>
  <si>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</si>
  <si>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</si>
  <si>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</si>
  <si>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</si>
  <si>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</si>
  <si>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</si>
  <si>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</si>
  <si>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</si>
  <si>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</si>
  <si>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</si>
  <si>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</si>
  <si>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</si>
  <si>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</si>
  <si>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</si>
  <si>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</si>
  <si>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</si>
  <si>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</si>
  <si>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</si>
  <si>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</si>
  <si>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</si>
  <si>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</si>
  <si>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</si>
  <si>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</si>
  <si>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</si>
  <si>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</si>
  <si>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</si>
  <si>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</si>
  <si>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</si>
  <si>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</si>
  <si>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</si>
  <si>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</si>
  <si>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</si>
  <si>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</si>
  <si>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</si>
  <si>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</si>
  <si>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</si>
  <si>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</si>
  <si>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</si>
  <si>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</si>
  <si>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</si>
  <si>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</si>
  <si>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</si>
  <si>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</si>
  <si>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</si>
  <si>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</si>
  <si>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</si>
  <si>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</si>
  <si>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</si>
  <si>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</si>
  <si>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</si>
  <si>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</si>
  <si>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</si>
  <si>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</si>
  <si>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</si>
  <si>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</si>
  <si>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</si>
  <si>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</si>
  <si>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</si>
  <si>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</si>
  <si>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</si>
  <si>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</si>
  <si>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</si>
  <si>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</si>
  <si>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</si>
  <si>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</si>
  <si>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</si>
  <si>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</si>
  <si>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</si>
  <si>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</si>
  <si>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</si>
  <si>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</si>
  <si>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</si>
  <si>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</si>
  <si>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</si>
  <si>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</si>
  <si>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</si>
  <si>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</si>
  <si>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</si>
  <si>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</si>
  <si>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</si>
  <si>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</si>
  <si>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</si>
  <si>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</si>
  <si>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</si>
  <si>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</si>
  <si>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</si>
  <si>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</si>
  <si>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</si>
  <si>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</si>
  <si>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</si>
  <si>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</si>
  <si>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</si>
  <si>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</si>
  <si>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</si>
  <si>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</si>
  <si>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</si>
  <si>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</si>
  <si>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</si>
  <si>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</si>
  <si>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</si>
  <si>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</si>
  <si>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</si>
  <si>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</si>
  <si>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</si>
  <si>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</si>
  <si>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</si>
  <si>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</si>
  <si>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</si>
  <si>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</si>
  <si>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</si>
  <si>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</si>
  <si>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</si>
  <si>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</si>
  <si>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</si>
  <si>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</si>
  <si>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</si>
  <si>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</si>
  <si>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</si>
  <si>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</si>
  <si>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</si>
  <si>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</si>
  <si>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</si>
  <si>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</si>
  <si>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</si>
  <si>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</si>
  <si>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</si>
  <si>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</si>
  <si>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</si>
  <si>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</si>
  <si>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</si>
  <si>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</si>
  <si>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</si>
  <si>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</si>
  <si>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</si>
  <si>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</si>
  <si>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</si>
  <si>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</si>
  <si>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</si>
  <si>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</si>
  <si>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</si>
  <si>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</si>
  <si>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</si>
  <si>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</si>
  <si>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</si>
  <si>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</si>
  <si>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</si>
  <si>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</si>
  <si>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</si>
  <si>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</si>
  <si>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</si>
  <si>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</si>
  <si>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</si>
  <si>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</si>
  <si>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</si>
  <si>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</si>
  <si>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</si>
  <si>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</si>
  <si>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</si>
  <si>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</si>
  <si>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</si>
  <si>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</si>
  <si>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</si>
  <si>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</si>
  <si>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</si>
  <si>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</si>
  <si>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</si>
  <si>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</si>
  <si>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</si>
  <si>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</si>
  <si>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</si>
  <si>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</si>
  <si>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</si>
  <si>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</si>
  <si>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</si>
  <si>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</si>
  <si>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</si>
  <si>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</si>
  <si>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</si>
  <si>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</si>
  <si>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</si>
  <si>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</si>
  <si>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</si>
  <si>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</si>
  <si>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</si>
  <si>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</si>
  <si>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</si>
  <si>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</si>
  <si>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</si>
  <si>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</si>
  <si>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</si>
  <si>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</si>
  <si>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</si>
  <si>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</si>
  <si>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</si>
  <si>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</si>
  <si>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</si>
  <si>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</si>
  <si>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</si>
  <si>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</si>
  <si>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</si>
  <si>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</si>
  <si>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</si>
  <si>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</si>
  <si>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</si>
  <si>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</si>
  <si>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</si>
  <si>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</si>
  <si>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</si>
  <si>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</si>
  <si>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</si>
  <si>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</si>
  <si>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</si>
  <si>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</si>
  <si>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</si>
  <si>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</si>
  <si>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</si>
  <si>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</si>
  <si>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</si>
  <si>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</si>
  <si>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</si>
  <si>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</si>
  <si>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</si>
  <si>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</si>
  <si>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</si>
  <si>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</si>
  <si>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</si>
  <si>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</si>
  <si>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</si>
  <si>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</si>
  <si>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</si>
  <si>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</si>
  <si>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</si>
  <si>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</si>
  <si>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</si>
  <si>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</si>
  <si>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</si>
  <si>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</si>
  <si>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</si>
  <si>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</si>
  <si>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</si>
  <si>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</si>
  <si>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</si>
  <si>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</si>
  <si>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</si>
  <si>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</si>
  <si>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</si>
  <si>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</si>
  <si>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</si>
  <si>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</si>
  <si>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</si>
  <si>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</si>
  <si>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</si>
  <si>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</si>
  <si>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</si>
  <si>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</si>
  <si>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</si>
  <si>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</si>
  <si>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</si>
  <si>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</si>
  <si>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</si>
  <si>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</si>
  <si>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</si>
  <si>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</si>
  <si>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</si>
  <si>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</si>
  <si>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</si>
  <si>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</si>
  <si>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</si>
  <si>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</si>
  <si>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</si>
  <si>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</si>
  <si>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</si>
  <si>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</si>
  <si>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</si>
  <si>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</si>
  <si>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</si>
  <si>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</si>
  <si>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</si>
  <si>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</si>
  <si>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</si>
  <si>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</si>
  <si>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</si>
  <si>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</si>
  <si>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</si>
  <si>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</si>
  <si>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</si>
  <si>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</si>
  <si>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</si>
  <si>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</si>
  <si>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</si>
  <si>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</si>
  <si>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</si>
  <si>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</si>
  <si>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</si>
  <si>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</si>
  <si>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</si>
  <si>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</si>
  <si>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</si>
  <si>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</si>
  <si>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</si>
  <si>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</si>
  <si>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</si>
  <si>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</si>
  <si>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</si>
  <si>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</si>
  <si>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</si>
  <si>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</si>
  <si>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</si>
  <si>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</si>
  <si>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</si>
  <si>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</si>
  <si>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</si>
  <si>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</si>
  <si>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</si>
  <si>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</si>
  <si>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</si>
  <si>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</si>
  <si>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</si>
  <si>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</si>
  <si>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</si>
  <si>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</si>
  <si>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</si>
  <si>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</si>
  <si>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</si>
  <si>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</si>
  <si>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</si>
  <si>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</si>
  <si>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</si>
  <si>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</si>
  <si>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</si>
  <si>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</si>
  <si>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</si>
  <si>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</si>
  <si>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</si>
  <si>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</si>
  <si>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</si>
  <si>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</si>
  <si>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</si>
  <si>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</si>
  <si>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</si>
  <si>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</si>
  <si>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</si>
  <si>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</si>
  <si>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</si>
  <si>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</si>
  <si>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</si>
  <si>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</si>
  <si>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</si>
  <si>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</si>
  <si>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</si>
  <si>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</si>
  <si>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</si>
  <si>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</si>
  <si>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</si>
  <si>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</si>
  <si>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</si>
  <si>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</si>
  <si>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</si>
  <si>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</si>
  <si>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</si>
  <si>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</si>
  <si>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</si>
  <si>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</si>
  <si>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</si>
  <si>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</si>
  <si>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</si>
  <si>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</si>
  <si>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</si>
  <si>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</si>
  <si>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</si>
  <si>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</si>
  <si>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</si>
  <si>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</si>
  <si>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</si>
  <si>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</si>
  <si>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</si>
  <si>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</si>
  <si>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</si>
  <si>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</si>
  <si>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</si>
  <si>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</si>
  <si>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</si>
  <si>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</si>
  <si>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</si>
  <si>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</si>
  <si>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</si>
  <si>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</si>
  <si>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</si>
  <si>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</si>
  <si>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</si>
  <si>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</si>
  <si>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</si>
  <si>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</si>
  <si>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</si>
  <si>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</si>
  <si>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</si>
  <si>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</si>
  <si>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</si>
  <si>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</si>
  <si>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</si>
  <si>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</si>
  <si>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</si>
  <si>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</si>
  <si>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</si>
  <si>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</si>
  <si>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</si>
  <si>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</si>
  <si>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</si>
  <si>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</si>
  <si>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</si>
  <si>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</si>
  <si>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</si>
  <si>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</si>
  <si>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</si>
  <si>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</si>
  <si>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</si>
  <si>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</si>
  <si>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</si>
  <si>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</si>
  <si>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</si>
  <si>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</si>
  <si>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</si>
  <si>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</si>
  <si>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</si>
  <si>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</si>
  <si>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</si>
  <si>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</si>
  <si>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</si>
  <si>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</si>
  <si>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</si>
  <si>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</si>
  <si>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</si>
  <si>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</si>
  <si>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</si>
  <si>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</si>
  <si>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</si>
  <si>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</si>
  <si>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</si>
  <si>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</si>
  <si>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</si>
  <si>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</si>
  <si>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</si>
  <si>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</si>
  <si>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</si>
  <si>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</si>
  <si>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</si>
  <si>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</si>
  <si>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</si>
  <si>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</si>
  <si>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</si>
  <si>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</si>
  <si>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</si>
  <si>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</si>
  <si>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</si>
  <si>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</si>
  <si>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</si>
  <si>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</si>
  <si>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</si>
  <si>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</si>
  <si>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</si>
  <si>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</si>
  <si>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</si>
  <si>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</si>
  <si>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</si>
  <si>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</si>
  <si>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</si>
  <si>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</si>
  <si>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</si>
  <si>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</si>
  <si>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</si>
  <si>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</si>
  <si>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</si>
  <si>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</si>
  <si>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</si>
  <si>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</si>
  <si>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</si>
  <si>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</si>
  <si>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</si>
  <si>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</si>
  <si>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</si>
  <si>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</si>
  <si>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</si>
  <si>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</si>
  <si>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</si>
  <si>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</si>
  <si>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</si>
  <si>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</si>
  <si>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</si>
  <si>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</si>
  <si>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</si>
  <si>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</si>
  <si>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</si>
  <si>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</si>
  <si>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</si>
  <si>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</si>
  <si>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</si>
  <si>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</si>
  <si>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</si>
  <si>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</si>
  <si>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</si>
  <si>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</si>
  <si>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</si>
  <si>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</si>
  <si>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</si>
  <si>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</si>
  <si>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</si>
  <si>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</si>
  <si>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</si>
  <si>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</si>
  <si>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</si>
  <si>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</si>
  <si>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</si>
  <si>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</si>
  <si>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</si>
  <si>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</si>
  <si>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</si>
  <si>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</si>
  <si>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</si>
  <si>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</si>
  <si>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</si>
  <si>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</si>
  <si>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</si>
  <si>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</si>
  <si>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</si>
  <si>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</si>
  <si>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</si>
  <si>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</si>
  <si>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</si>
  <si>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</si>
  <si>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</si>
  <si>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</si>
  <si>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</si>
  <si>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</si>
  <si>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</si>
  <si>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</si>
  <si>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</si>
  <si>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</si>
  <si>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</si>
  <si>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</si>
  <si>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</si>
  <si>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</si>
  <si>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</si>
  <si>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</si>
  <si>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</si>
  <si>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</si>
  <si>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</si>
  <si>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</si>
  <si>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</si>
  <si>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</si>
  <si>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</si>
  <si>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</si>
  <si>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</si>
  <si>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</si>
  <si>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</si>
  <si>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</si>
  <si>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</si>
  <si>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</si>
  <si>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</si>
  <si>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</si>
  <si>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</si>
  <si>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</si>
  <si>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</si>
  <si>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</si>
  <si>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</si>
  <si>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</si>
  <si>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</si>
  <si>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</si>
  <si>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</si>
  <si>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</si>
  <si>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</si>
  <si>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</si>
  <si>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</si>
  <si>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</si>
  <si>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</si>
  <si>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</si>
  <si>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</si>
  <si>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</si>
  <si>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</si>
  <si>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</si>
  <si>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</si>
  <si>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</si>
  <si>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</si>
  <si>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</si>
  <si>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</si>
  <si>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</si>
  <si>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</si>
  <si>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</si>
  <si>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</si>
  <si>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</si>
  <si>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</si>
  <si>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</si>
  <si>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</si>
  <si>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</si>
  <si>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</si>
  <si>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</si>
  <si>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</si>
  <si>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</si>
  <si>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</si>
  <si>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</si>
  <si>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</si>
  <si>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</si>
  <si>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</si>
  <si>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</si>
  <si>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</si>
  <si>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</si>
  <si>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</si>
  <si>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</si>
  <si>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</si>
  <si>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</si>
  <si>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</si>
  <si>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</si>
  <si>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</si>
  <si>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</si>
  <si>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</si>
  <si>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</si>
  <si>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</si>
  <si>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</si>
  <si>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</si>
  <si>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</si>
  <si>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</si>
  <si>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</si>
  <si>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</si>
  <si>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</si>
  <si>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</si>
  <si>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</si>
  <si>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</si>
  <si>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</si>
  <si>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</si>
  <si>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</si>
  <si>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</si>
  <si>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</si>
  <si>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</si>
  <si>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</si>
  <si>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</si>
  <si>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</si>
  <si>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</si>
  <si>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</si>
  <si>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</si>
  <si>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</si>
  <si>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</si>
  <si>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</si>
  <si>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</si>
  <si>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</si>
  <si>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</si>
  <si>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</si>
  <si>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</si>
  <si>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</si>
  <si>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</si>
  <si>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</si>
  <si>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</si>
  <si>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</si>
  <si>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</si>
  <si>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</si>
  <si>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</si>
  <si>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</si>
  <si>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</si>
  <si>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</si>
  <si>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</si>
  <si>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</si>
  <si>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</si>
  <si>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</si>
  <si>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</si>
  <si>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</si>
  <si>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</si>
  <si>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</si>
  <si>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</si>
  <si>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</si>
  <si>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</si>
  <si>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</si>
  <si>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</si>
  <si>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</si>
  <si>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</si>
  <si>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</si>
  <si>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</si>
  <si>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</si>
  <si>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</si>
  <si>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</si>
  <si>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</si>
  <si>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</si>
  <si>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</si>
  <si>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</si>
  <si>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</si>
  <si>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</si>
  <si>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</si>
  <si>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</si>
  <si>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</si>
  <si>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</si>
  <si>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</si>
  <si>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</si>
  <si>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</si>
  <si>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</si>
  <si>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</si>
  <si>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</si>
  <si>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</si>
  <si>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</si>
  <si>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</si>
  <si>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</si>
  <si>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</si>
  <si>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</si>
  <si>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</si>
  <si>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</si>
  <si>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</si>
  <si>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</si>
  <si>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</si>
  <si>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</si>
  <si>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</si>
  <si>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</si>
  <si>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</si>
  <si>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</si>
  <si>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</si>
  <si>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</si>
  <si>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</si>
  <si>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</si>
  <si>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</si>
  <si>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</si>
  <si>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</si>
  <si>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</si>
  <si>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</si>
  <si>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</si>
  <si>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</si>
  <si>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</si>
  <si>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</si>
  <si>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</si>
  <si>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</si>
  <si>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</si>
  <si>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</si>
  <si>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</si>
  <si>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</si>
  <si>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</si>
  <si>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</si>
  <si>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</si>
  <si>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</si>
  <si>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</si>
  <si>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</si>
  <si>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</si>
  <si>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</si>
  <si>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</si>
  <si>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</si>
  <si>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</si>
  <si>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</si>
  <si>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</si>
  <si>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</si>
  <si>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</si>
  <si>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</si>
  <si>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</si>
  <si>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</si>
  <si>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</si>
  <si>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</si>
  <si>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</si>
  <si>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</si>
  <si>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</si>
  <si>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</si>
  <si>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</si>
  <si>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</si>
  <si>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</si>
  <si>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</si>
  <si>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</si>
  <si>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</si>
  <si>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</si>
  <si>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</si>
  <si>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</si>
  <si>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</si>
  <si>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</si>
  <si>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</si>
  <si>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</si>
  <si>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</si>
  <si>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</si>
  <si>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</si>
  <si>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</si>
  <si>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</si>
  <si>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</si>
  <si>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</si>
  <si>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</si>
  <si>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</si>
  <si>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</si>
  <si>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</si>
  <si>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</si>
  <si>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</si>
  <si>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</si>
  <si>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</si>
  <si>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</si>
  <si>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</si>
  <si>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</si>
  <si>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</si>
  <si>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</si>
  <si>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</si>
  <si>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</si>
  <si>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</si>
  <si>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</si>
  <si>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</si>
  <si>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</si>
  <si>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</si>
  <si>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</si>
  <si>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</si>
  <si>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</si>
  <si>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</si>
  <si>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</si>
  <si>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</si>
  <si>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</si>
  <si>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</si>
  <si>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</si>
  <si>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</si>
  <si>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</si>
  <si>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</si>
  <si>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</si>
  <si>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</si>
  <si>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</si>
  <si>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</si>
  <si>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</si>
  <si>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</si>
  <si>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</si>
  <si>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</si>
  <si>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</si>
  <si>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</si>
  <si>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</si>
  <si>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</si>
  <si>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</si>
  <si>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</si>
  <si>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</si>
  <si>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</si>
  <si>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</si>
  <si>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</si>
  <si>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</si>
  <si>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</si>
  <si>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</si>
  <si>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</si>
  <si>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</si>
  <si>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</si>
  <si>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</si>
  <si>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</si>
  <si>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</si>
  <si>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</si>
  <si>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</si>
  <si>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</si>
  <si>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</si>
  <si>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</si>
  <si>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</si>
  <si>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</si>
  <si>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</si>
  <si>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</si>
  <si>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</si>
  <si>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</si>
  <si>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</si>
  <si>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</si>
  <si>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</si>
  <si>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</si>
  <si>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</si>
  <si>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</si>
  <si>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</si>
  <si>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</si>
  <si>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</si>
  <si>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</si>
  <si>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</si>
  <si>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</si>
  <si>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</si>
  <si>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</si>
  <si>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</si>
  <si>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</si>
  <si>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</si>
  <si>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</si>
  <si>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</si>
  <si>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</si>
  <si>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</si>
  <si>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</si>
  <si>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</si>
  <si>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</si>
  <si>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</si>
  <si>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</si>
  <si>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</si>
  <si>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</si>
  <si>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</si>
  <si>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</si>
  <si>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</si>
  <si>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</si>
  <si>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</si>
  <si>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</si>
  <si>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</si>
  <si>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</si>
  <si>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</si>
  <si>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</si>
  <si>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</si>
  <si>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</si>
  <si>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</si>
  <si>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</si>
  <si>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</si>
  <si>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</si>
  <si>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</si>
  <si>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</si>
  <si>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</si>
  <si>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</si>
  <si>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</si>
  <si>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</si>
  <si>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</si>
  <si>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</si>
  <si>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</si>
  <si>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</si>
  <si>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</si>
  <si>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</si>
  <si>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</si>
  <si>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</si>
  <si>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</si>
  <si>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</si>
  <si>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</si>
  <si>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</si>
  <si>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</si>
  <si>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</si>
  <si>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</si>
  <si>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</si>
  <si>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</si>
  <si>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</si>
  <si>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</si>
  <si>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</si>
  <si>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</si>
  <si>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</si>
  <si>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</si>
  <si>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</si>
  <si>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</si>
  <si>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</si>
  <si>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</si>
  <si>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</si>
  <si>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</si>
  <si>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</si>
  <si>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</si>
  <si>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</si>
  <si>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</si>
  <si>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</si>
  <si>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</si>
  <si>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</si>
  <si>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</si>
  <si>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</si>
  <si>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</si>
  <si>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</si>
  <si>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</si>
  <si>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</si>
  <si>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</si>
  <si>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</si>
  <si>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</si>
  <si>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</si>
  <si>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</si>
  <si>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</si>
  <si>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</si>
  <si>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</si>
  <si>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</si>
  <si>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</si>
  <si>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</si>
  <si>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</si>
  <si>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</si>
  <si>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</si>
  <si>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</si>
  <si>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</si>
  <si>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</si>
  <si>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</si>
  <si>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</si>
  <si>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</si>
  <si>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</si>
  <si>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</si>
  <si>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</si>
  <si>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</si>
  <si>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</si>
  <si>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</si>
  <si>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</si>
  <si>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</si>
  <si>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</si>
  <si>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</si>
  <si>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</si>
  <si>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</si>
  <si>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</si>
  <si>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</si>
  <si>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</si>
  <si>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</si>
  <si>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</si>
  <si>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</si>
  <si>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</si>
  <si>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</si>
  <si>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</si>
  <si>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</si>
  <si>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</si>
  <si>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</si>
  <si>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</si>
  <si>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</si>
  <si>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</si>
  <si>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</si>
  <si>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</si>
  <si>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</si>
  <si>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</si>
  <si>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</si>
  <si>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</si>
  <si>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</si>
  <si>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</si>
  <si>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</si>
  <si>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</si>
  <si>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</si>
  <si>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</si>
  <si>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</si>
  <si>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</si>
  <si>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</si>
  <si>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</si>
  <si>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</si>
  <si>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</si>
  <si>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</si>
  <si>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</si>
  <si>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</si>
  <si>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</si>
  <si>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</si>
  <si>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</si>
  <si>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</si>
  <si>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</si>
  <si>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</si>
  <si>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</si>
  <si>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</si>
  <si>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</si>
  <si>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</si>
  <si>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</si>
  <si>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</si>
  <si>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</si>
  <si>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</si>
  <si>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</si>
  <si>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</si>
  <si>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</si>
  <si>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</si>
  <si>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</si>
  <si>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</si>
  <si>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</si>
  <si>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</si>
  <si>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</si>
  <si>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</si>
  <si>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</si>
  <si>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</si>
  <si>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</si>
  <si>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</si>
  <si>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</si>
  <si>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</si>
  <si>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</si>
  <si>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</si>
  <si>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</si>
  <si>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</si>
  <si>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</si>
  <si>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</si>
  <si>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</si>
  <si>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</si>
  <si>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</si>
  <si>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</si>
  <si>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</si>
  <si>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</si>
  <si>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</si>
  <si>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</si>
  <si>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</si>
  <si>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</si>
  <si>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</si>
  <si>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</si>
  <si>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</si>
  <si>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</si>
  <si>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</si>
  <si>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</si>
  <si>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</si>
  <si>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</si>
  <si>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</si>
  <si>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</si>
  <si>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</si>
  <si>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</si>
  <si>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</si>
  <si>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</si>
  <si>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</si>
  <si>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</si>
  <si>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</si>
  <si>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</si>
  <si>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</si>
  <si>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</si>
  <si>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</si>
  <si>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</si>
  <si>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</si>
  <si>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</si>
  <si>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</si>
  <si>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</si>
  <si>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</si>
  <si>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</si>
  <si>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</si>
  <si>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</si>
  <si>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</si>
  <si>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</si>
  <si>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</si>
  <si>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</si>
  <si>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</si>
  <si>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</si>
  <si>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</si>
  <si>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</si>
  <si>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</si>
  <si>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</si>
  <si>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</si>
  <si>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</si>
  <si>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</si>
  <si>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</si>
  <si>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</si>
  <si>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</si>
  <si>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</si>
  <si>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</si>
  <si>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</si>
  <si>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</si>
  <si>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</si>
  <si>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</si>
  <si>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</si>
  <si>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</si>
  <si>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</si>
  <si>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</si>
  <si>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</si>
  <si>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</si>
  <si>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</si>
  <si>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</si>
  <si>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</si>
  <si>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</si>
  <si>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</si>
  <si>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</si>
  <si>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</si>
  <si>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</si>
  <si>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</si>
  <si>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</si>
  <si>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</si>
  <si>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</si>
  <si>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</si>
  <si>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</si>
  <si>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</si>
  <si>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</si>
  <si>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</si>
  <si>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</si>
  <si>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</si>
  <si>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</si>
  <si>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</si>
  <si>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</si>
  <si>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</si>
  <si>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</si>
  <si>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</si>
  <si>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</si>
  <si>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</si>
  <si>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</si>
  <si>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</si>
  <si>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</si>
  <si>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</si>
  <si>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</si>
  <si>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</si>
  <si>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</si>
  <si>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</si>
  <si>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</si>
  <si>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</si>
  <si>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</si>
  <si>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</si>
  <si>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</si>
  <si>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</si>
  <si>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</si>
  <si>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</si>
  <si>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</si>
  <si>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</si>
  <si>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</si>
  <si>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</si>
  <si>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</si>
  <si>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</si>
  <si>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</si>
  <si>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</si>
  <si>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</si>
  <si>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</si>
  <si>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</si>
  <si>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</si>
  <si>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</si>
  <si>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</si>
  <si>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</si>
  <si>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</si>
  <si>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</si>
  <si>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</si>
  <si>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</si>
  <si>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</si>
  <si>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</si>
  <si>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</si>
  <si>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</si>
  <si>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</si>
  <si>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</si>
  <si>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</si>
  <si>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</si>
  <si>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</si>
  <si>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</si>
  <si>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</si>
  <si>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</si>
  <si>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</si>
  <si>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</si>
  <si>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</si>
  <si>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</si>
  <si>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</si>
  <si>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</si>
  <si>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</si>
  <si>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</si>
  <si>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</si>
  <si>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</si>
  <si>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</si>
  <si>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</si>
  <si>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</si>
  <si>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</si>
  <si>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</si>
  <si>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</si>
  <si>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</si>
  <si>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</si>
  <si>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</si>
  <si>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</si>
  <si>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</si>
  <si>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</si>
  <si>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</si>
  <si>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</si>
  <si>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</si>
  <si>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</si>
  <si>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</si>
  <si>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</si>
  <si>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</si>
  <si>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</si>
  <si>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</si>
  <si>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</si>
  <si>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</si>
  <si>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</si>
  <si>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</si>
  <si>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</si>
  <si>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</si>
  <si>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</si>
  <si>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</si>
  <si>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</si>
  <si>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</si>
  <si>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</si>
  <si>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</si>
  <si>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</si>
  <si>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</si>
  <si>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</si>
  <si>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</si>
  <si>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</si>
  <si>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</si>
  <si>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</si>
  <si>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</si>
  <si>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</si>
  <si>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</si>
  <si>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</si>
  <si>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</si>
  <si>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</si>
  <si>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</si>
  <si>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</si>
  <si>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</si>
  <si>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</si>
  <si>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</si>
  <si>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</si>
  <si>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</si>
  <si>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</si>
  <si>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</si>
  <si>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</si>
  <si>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</si>
  <si>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</si>
  <si>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</si>
  <si>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</si>
  <si>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</si>
  <si>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</si>
  <si>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</si>
  <si>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</si>
  <si>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</si>
  <si>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</si>
  <si>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</si>
  <si>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</si>
  <si>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</si>
  <si>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</si>
  <si>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</si>
  <si>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</si>
  <si>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</si>
  <si>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</si>
  <si>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</si>
  <si>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</si>
  <si>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</si>
  <si>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</si>
  <si>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</si>
  <si>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</si>
  <si>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</si>
  <si>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</si>
  <si>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</si>
  <si>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</si>
  <si>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</si>
  <si>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</si>
  <si>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</si>
  <si>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</si>
  <si>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</si>
  <si>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</si>
  <si>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</si>
  <si>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</si>
  <si>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</si>
  <si>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</si>
  <si>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</si>
  <si>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</si>
  <si>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</si>
  <si>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</si>
  <si>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</si>
  <si>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</si>
  <si>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</si>
  <si>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</si>
  <si>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</si>
  <si>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</si>
  <si>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</si>
  <si>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</si>
  <si>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</si>
  <si>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</si>
  <si>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</si>
  <si>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</si>
  <si>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</si>
  <si>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</si>
  <si>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</si>
  <si>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</si>
  <si>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</si>
  <si>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</si>
  <si>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</si>
  <si>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</si>
  <si>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</si>
  <si>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</si>
  <si>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</si>
  <si>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</si>
  <si>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</si>
  <si>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</si>
  <si>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</si>
  <si>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</si>
  <si>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</si>
  <si>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</si>
  <si>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</si>
  <si>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</si>
  <si>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</si>
  <si>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</si>
  <si>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</si>
  <si>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</si>
  <si>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</si>
  <si>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</si>
  <si>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</si>
  <si>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</si>
  <si>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</si>
  <si>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</si>
  <si>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</si>
  <si>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</si>
  <si>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</si>
  <si>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</si>
  <si>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</si>
  <si>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</si>
  <si>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</si>
  <si>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</si>
  <si>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</si>
  <si>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</si>
  <si>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</si>
  <si>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</si>
  <si>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</si>
  <si>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</si>
  <si>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</si>
  <si>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</si>
  <si>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</si>
  <si>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</si>
  <si>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</si>
  <si>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</si>
  <si>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</si>
  <si>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</si>
  <si>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</si>
  <si>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</si>
  <si>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</si>
  <si>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</si>
  <si>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</si>
  <si>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</si>
  <si>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</si>
  <si>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</si>
  <si>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</si>
  <si>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</si>
  <si>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</si>
  <si>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</si>
  <si>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</si>
  <si>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</si>
  <si>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</si>
  <si>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</si>
  <si>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</si>
  <si>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</si>
  <si>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</si>
  <si>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</si>
  <si>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</si>
  <si>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</si>
  <si>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</si>
  <si>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</si>
  <si>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</si>
  <si>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</si>
  <si>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</si>
  <si>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</si>
  <si>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</si>
  <si>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</si>
  <si>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</si>
  <si>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</si>
  <si>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</si>
  <si>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</si>
  <si>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</si>
  <si>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</si>
  <si>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</si>
  <si>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</si>
  <si>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</si>
  <si>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</si>
  <si>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</si>
  <si>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</si>
  <si>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</si>
  <si>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</si>
  <si>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</si>
  <si>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</si>
  <si>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</si>
  <si>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</si>
  <si>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</si>
  <si>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</si>
  <si>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</si>
  <si>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</si>
  <si>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</si>
  <si>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</si>
  <si>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</si>
  <si>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</si>
  <si>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</si>
  <si>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</si>
  <si>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</si>
  <si>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</si>
  <si>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</si>
  <si>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</si>
  <si>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</si>
  <si>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</si>
  <si>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</si>
  <si>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</si>
  <si>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</si>
  <si>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</si>
  <si>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</si>
  <si>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</si>
  <si>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</si>
  <si>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</si>
  <si>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</si>
  <si>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</si>
  <si>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</si>
  <si>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</si>
  <si>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</si>
  <si>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</si>
  <si>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</si>
  <si>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</si>
  <si>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</si>
  <si>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</si>
  <si>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</si>
  <si>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</si>
  <si>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</si>
  <si>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</si>
  <si>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</si>
  <si>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</si>
  <si>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</si>
  <si>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</si>
  <si>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</si>
  <si>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</si>
  <si>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</si>
  <si>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</si>
  <si>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</si>
  <si>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</si>
  <si>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</si>
  <si>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</si>
  <si>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</si>
  <si>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</si>
  <si>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</si>
  <si>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</si>
  <si>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</si>
  <si>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</si>
  <si>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</si>
  <si>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</si>
  <si>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</si>
  <si>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</si>
  <si>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</si>
  <si>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</si>
  <si>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</si>
  <si>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</si>
  <si>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</si>
  <si>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</si>
  <si>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</si>
  <si>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</si>
  <si>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</si>
  <si>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</si>
  <si>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</si>
  <si>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</si>
  <si>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</si>
  <si>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</si>
  <si>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</si>
  <si>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</si>
  <si>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</si>
  <si>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</si>
  <si>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</si>
  <si>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</si>
  <si>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</si>
  <si>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</si>
  <si>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</si>
  <si>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</si>
  <si>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</si>
  <si>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</si>
  <si>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</si>
  <si>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</si>
  <si>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</si>
  <si>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</si>
  <si>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</si>
  <si>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</si>
  <si>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</si>
  <si>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</si>
  <si>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</si>
  <si>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</si>
  <si>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</si>
  <si>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</si>
  <si>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</si>
  <si>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</si>
  <si>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</si>
  <si>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</si>
  <si>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</si>
  <si>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</si>
  <si>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</si>
  <si>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</si>
  <si>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</si>
  <si>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</si>
  <si>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</si>
  <si>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</si>
  <si>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</si>
  <si>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</si>
  <si>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</si>
  <si>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</si>
  <si>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</si>
  <si>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</si>
  <si>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</si>
  <si>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</si>
  <si>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</si>
  <si>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</si>
  <si>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</si>
  <si>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</si>
  <si>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</si>
  <si>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</si>
  <si>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</si>
  <si>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</si>
  <si>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</si>
  <si>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</si>
  <si>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</si>
  <si>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</si>
  <si>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</si>
  <si>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</si>
  <si>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</si>
  <si>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</si>
  <si>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</si>
  <si>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</si>
  <si>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</si>
  <si>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</si>
  <si>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</si>
  <si>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</si>
  <si>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</si>
  <si>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</si>
  <si>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</si>
  <si>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</si>
  <si>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</si>
  <si>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</si>
  <si>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</si>
  <si>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</si>
  <si>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</si>
  <si>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</si>
  <si>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</si>
  <si>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</si>
  <si>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</si>
  <si>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</si>
  <si>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</si>
  <si>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</si>
  <si>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</si>
  <si>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</si>
  <si>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</si>
  <si>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</si>
  <si>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</si>
  <si>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</si>
  <si>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</si>
  <si>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</si>
  <si>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</si>
  <si>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</si>
  <si>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</si>
  <si>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</si>
  <si>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</si>
  <si>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</si>
  <si>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</si>
  <si>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</si>
  <si>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</si>
  <si>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</si>
  <si>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</si>
  <si>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</si>
  <si>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</si>
  <si>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</si>
  <si>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</si>
  <si>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</si>
  <si>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</si>
  <si>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</si>
  <si>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</si>
  <si>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</si>
  <si>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</si>
  <si>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</si>
  <si>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</si>
  <si>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</si>
  <si>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</si>
  <si>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</si>
  <si>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</si>
  <si>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</si>
  <si>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</si>
  <si>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</si>
  <si>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</si>
  <si>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</si>
  <si>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</si>
  <si>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</si>
  <si>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</si>
  <si>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</si>
  <si>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</si>
  <si>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</si>
  <si>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</si>
  <si>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</si>
  <si>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</si>
  <si>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</si>
  <si>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</si>
  <si>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</si>
  <si>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</si>
  <si>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</si>
  <si>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</si>
  <si>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</si>
  <si>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</si>
  <si>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</si>
  <si>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</si>
  <si>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</si>
  <si>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</si>
  <si>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</si>
  <si>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</si>
  <si>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</si>
  <si>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</si>
  <si>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</si>
  <si>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</si>
  <si>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</si>
  <si>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</si>
  <si>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</si>
  <si>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</si>
  <si>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</si>
  <si>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</si>
  <si>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</si>
  <si>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</si>
  <si>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</si>
  <si>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</si>
  <si>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</si>
  <si>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</si>
  <si>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</si>
  <si>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</si>
  <si>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</si>
  <si>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</si>
  <si>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</si>
  <si>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</si>
  <si>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</si>
  <si>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</si>
  <si>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</si>
  <si>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</si>
  <si>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</si>
  <si>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</si>
  <si>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</si>
  <si>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</si>
  <si>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</si>
  <si>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</si>
  <si>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</si>
  <si>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</si>
  <si>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</si>
  <si>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</si>
  <si>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</si>
  <si>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</si>
  <si>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</si>
  <si>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</si>
  <si>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</si>
  <si>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</si>
  <si>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</si>
  <si>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</si>
  <si>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</si>
  <si>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</si>
  <si>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</si>
  <si>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</si>
  <si>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</si>
  <si>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</si>
  <si>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</si>
  <si>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</si>
  <si>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</si>
  <si>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</si>
  <si>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</si>
  <si>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</si>
  <si>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</si>
  <si>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</si>
  <si>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</si>
  <si>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</si>
  <si>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</si>
  <si>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</si>
  <si>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</si>
  <si>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</si>
  <si>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</si>
  <si>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</si>
  <si>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</si>
  <si>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</si>
  <si>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</si>
  <si>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</si>
  <si>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</si>
  <si>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</si>
  <si>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</si>
  <si>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</si>
  <si>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</si>
  <si>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</si>
  <si>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</si>
  <si>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</si>
  <si>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</si>
  <si>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</si>
  <si>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</si>
  <si>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</si>
  <si>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</si>
  <si>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</si>
  <si>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</si>
  <si>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</si>
  <si>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</si>
  <si>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</si>
  <si>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</si>
  <si>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</si>
  <si>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</si>
  <si>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</si>
  <si>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</si>
  <si>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</si>
  <si>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</si>
  <si>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</si>
  <si>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</si>
  <si>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</si>
  <si>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</si>
  <si>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</si>
  <si>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</si>
  <si>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</si>
  <si>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</si>
  <si>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</si>
  <si>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</si>
  <si>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</si>
  <si>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</si>
  <si>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</si>
  <si>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</si>
  <si>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</si>
  <si>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</si>
  <si>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</si>
  <si>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</si>
  <si>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</si>
  <si>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</si>
  <si>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</si>
  <si>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</si>
  <si>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</si>
  <si>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</si>
  <si>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</si>
  <si>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</si>
  <si>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</si>
  <si>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</si>
  <si>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</si>
  <si>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</si>
  <si>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</si>
  <si>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</si>
  <si>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</si>
  <si>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</si>
  <si>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</si>
  <si>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</si>
  <si>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</si>
  <si>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</si>
  <si>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</si>
  <si>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</si>
  <si>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</si>
  <si>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</si>
  <si>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</si>
  <si>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</si>
  <si>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</si>
  <si>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</si>
  <si>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</si>
  <si>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</si>
  <si>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</si>
  <si>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</si>
  <si>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</si>
  <si>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</si>
  <si>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</si>
  <si>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</si>
  <si>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</si>
  <si>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</si>
  <si>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</si>
  <si>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</si>
  <si>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</si>
  <si>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</si>
  <si>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</si>
  <si>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</si>
  <si>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</si>
  <si>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</si>
  <si>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</si>
  <si>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</si>
  <si>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</si>
  <si>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</si>
  <si>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</si>
  <si>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</si>
  <si>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</si>
  <si>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</si>
  <si>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</si>
  <si>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</si>
  <si>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</si>
  <si>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</si>
  <si>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</si>
  <si>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</si>
  <si>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</si>
  <si>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</si>
  <si>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</si>
  <si>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</si>
  <si>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</si>
  <si>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</si>
  <si>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</si>
  <si>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</si>
  <si>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</si>
  <si>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</si>
  <si>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</si>
  <si>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</si>
  <si>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</si>
  <si>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</si>
  <si>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</si>
  <si>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</si>
  <si>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</si>
  <si>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</si>
  <si>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</si>
  <si>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</si>
  <si>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</si>
  <si>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</si>
  <si>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</si>
  <si>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</si>
  <si>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</si>
  <si>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</si>
  <si>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</si>
  <si>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</si>
  <si>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</si>
  <si>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</si>
  <si>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</si>
  <si>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</si>
  <si>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</si>
  <si>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</si>
  <si>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</si>
  <si>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</si>
  <si>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</si>
  <si>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</si>
  <si>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</si>
  <si>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</si>
  <si>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</si>
  <si>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</si>
  <si>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</si>
  <si>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</si>
  <si>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</si>
  <si>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</si>
  <si>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</si>
  <si>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</si>
  <si>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</si>
  <si>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</si>
  <si>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</si>
  <si>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</si>
  <si>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</si>
  <si>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</si>
  <si>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</si>
  <si>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</si>
  <si>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</si>
  <si>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</si>
  <si>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</si>
  <si>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</si>
  <si>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</si>
  <si>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</si>
  <si>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</si>
  <si>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</si>
  <si>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</si>
  <si>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</si>
  <si>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</si>
  <si>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</si>
  <si>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</si>
  <si>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</si>
  <si>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</si>
  <si>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</si>
  <si>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</si>
  <si>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</si>
  <si>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</si>
  <si>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</si>
  <si>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</si>
  <si>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</si>
  <si>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</si>
  <si>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</si>
  <si>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</si>
  <si>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</si>
  <si>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</si>
  <si>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</si>
  <si>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</si>
  <si>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</si>
  <si>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</si>
  <si>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</si>
  <si>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</si>
  <si>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</si>
  <si>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</si>
  <si>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</si>
  <si>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</si>
  <si>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</si>
  <si>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</si>
  <si>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</si>
  <si>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</si>
  <si>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</si>
  <si>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</si>
  <si>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</si>
  <si>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</si>
  <si>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</si>
  <si>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</si>
  <si>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</si>
  <si>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</si>
  <si>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</si>
  <si>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</si>
  <si>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</si>
  <si>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</si>
  <si>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</si>
  <si>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</si>
  <si>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</si>
  <si>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</si>
  <si>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</si>
  <si>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</si>
  <si>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</si>
  <si>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</si>
  <si>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</si>
  <si>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</si>
  <si>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</si>
  <si>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</si>
  <si>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</si>
  <si>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</si>
  <si>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</si>
  <si>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</si>
  <si>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</si>
  <si>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</si>
  <si>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</si>
  <si>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</si>
  <si>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</si>
  <si>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</si>
  <si>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</si>
  <si>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</si>
  <si>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</si>
  <si>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</si>
  <si>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</si>
  <si>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</si>
  <si>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</si>
  <si>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</si>
  <si>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</si>
  <si>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</si>
  <si>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</si>
  <si>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</si>
  <si>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</si>
  <si>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</si>
  <si>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</si>
  <si>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</si>
  <si>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</si>
  <si>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</si>
  <si>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</si>
  <si>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</si>
  <si>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</si>
  <si>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</si>
  <si>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</si>
  <si>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</si>
  <si>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</si>
  <si>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</si>
  <si>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</si>
  <si>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</si>
  <si>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</si>
  <si>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</si>
  <si>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</si>
  <si>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</si>
  <si>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</si>
  <si>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</si>
  <si>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</si>
  <si>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</si>
  <si>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</si>
  <si>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</si>
  <si>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</si>
  <si>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</si>
  <si>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</si>
  <si>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</si>
  <si>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</si>
  <si>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</si>
  <si>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</si>
  <si>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</si>
  <si>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</si>
  <si>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</si>
  <si>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</si>
  <si>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</si>
  <si>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</si>
  <si>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</si>
  <si>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</si>
  <si>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</si>
  <si>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</si>
  <si>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</si>
  <si>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</si>
  <si>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</si>
  <si>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</si>
  <si>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</si>
  <si>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</si>
  <si>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</si>
  <si>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</si>
  <si>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</si>
  <si>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</si>
  <si>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</si>
  <si>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</si>
  <si>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</si>
  <si>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</si>
  <si>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</si>
  <si>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</si>
  <si>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</si>
  <si>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</si>
  <si>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</si>
  <si>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</si>
  <si>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</si>
  <si>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</si>
  <si>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</si>
  <si>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</si>
  <si>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</si>
  <si>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</si>
  <si>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</si>
  <si>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</si>
  <si>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</si>
  <si>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</si>
  <si>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</si>
  <si>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</si>
  <si>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</si>
  <si>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</si>
  <si>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</si>
  <si>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</si>
  <si>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</si>
  <si>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</si>
  <si>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</si>
  <si>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</si>
  <si>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</si>
  <si>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</si>
  <si>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</si>
  <si>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</si>
  <si>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</si>
  <si>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</si>
  <si>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</si>
  <si>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</si>
  <si>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</si>
  <si>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</si>
  <si>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</si>
  <si>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</si>
  <si>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</si>
  <si>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</si>
  <si>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</si>
  <si>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</si>
  <si>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</si>
  <si>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</si>
  <si>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</si>
  <si>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</si>
  <si>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</si>
  <si>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</si>
  <si>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</si>
  <si>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</si>
  <si>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</si>
  <si>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</si>
  <si>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</si>
  <si>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</si>
  <si>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</si>
  <si>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</si>
  <si>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</si>
  <si>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</si>
  <si>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</si>
  <si>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</si>
  <si>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</si>
  <si>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</si>
  <si>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</si>
  <si>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</si>
  <si>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</si>
  <si>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</si>
  <si>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</si>
  <si>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</si>
  <si>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</si>
  <si>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</si>
  <si>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</si>
  <si>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</si>
  <si>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</si>
  <si>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</si>
  <si>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</si>
  <si>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</si>
  <si>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</si>
  <si>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</si>
  <si>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</si>
  <si>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</si>
  <si>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</si>
  <si>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</si>
  <si>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</si>
  <si>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</si>
  <si>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</si>
  <si>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</si>
  <si>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</si>
  <si>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</si>
  <si>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</si>
  <si>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</si>
  <si>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</si>
  <si>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</si>
  <si>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</si>
  <si>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</si>
  <si>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</si>
  <si>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</si>
  <si>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</si>
  <si>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</si>
  <si>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</si>
  <si>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</si>
  <si>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</si>
  <si>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</si>
  <si>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</si>
  <si>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</si>
  <si>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</si>
  <si>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</si>
  <si>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</si>
  <si>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</si>
  <si>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</si>
  <si>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</si>
  <si>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</si>
  <si>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</si>
  <si>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</si>
  <si>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</si>
  <si>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</si>
  <si>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</si>
  <si>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</si>
  <si>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</si>
  <si>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</si>
  <si>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</si>
  <si>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</si>
  <si>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</si>
  <si>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</si>
  <si>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</si>
  <si>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</si>
  <si>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</si>
  <si>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</si>
  <si>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</si>
  <si>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</si>
  <si>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</si>
  <si>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</si>
  <si>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</si>
  <si>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</si>
  <si>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</si>
  <si>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</si>
  <si>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</si>
  <si>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</si>
  <si>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</si>
  <si>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</si>
  <si>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</si>
  <si>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</si>
  <si>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</si>
  <si>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</si>
  <si>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</si>
  <si>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</si>
  <si>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</si>
  <si>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</si>
  <si>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</si>
  <si>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</si>
  <si>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</si>
  <si>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</si>
  <si>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</si>
  <si>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</si>
  <si>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</si>
  <si>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</si>
  <si>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</si>
  <si>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</si>
  <si>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</si>
  <si>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</si>
  <si>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</si>
  <si>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</si>
  <si>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</si>
  <si>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</si>
  <si>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</si>
  <si>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</si>
  <si>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</si>
  <si>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</si>
  <si>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</si>
  <si>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</si>
  <si>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</si>
  <si>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</si>
  <si>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</si>
  <si>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</si>
  <si>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</si>
  <si>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</si>
  <si>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</si>
  <si>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</si>
  <si>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</si>
  <si>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</si>
  <si>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</si>
  <si>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</si>
  <si>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</si>
  <si>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</si>
  <si>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</si>
  <si>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</si>
  <si>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</si>
  <si>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</si>
  <si>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</si>
  <si>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</si>
  <si>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</si>
  <si>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</si>
  <si>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</si>
  <si>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</si>
  <si>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</si>
  <si>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</si>
  <si>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</si>
  <si>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</si>
  <si>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</si>
  <si>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</si>
  <si>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</si>
  <si>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</si>
  <si>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</si>
  <si>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</si>
  <si>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</si>
  <si>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</si>
  <si>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</si>
  <si>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</si>
  <si>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</si>
  <si>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</si>
  <si>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</si>
  <si>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</si>
  <si>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</si>
  <si>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</si>
  <si>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</si>
  <si>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</si>
  <si>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</si>
  <si>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</si>
  <si>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</si>
  <si>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</si>
  <si>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</si>
  <si>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</si>
  <si>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</si>
  <si>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</si>
  <si>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</si>
  <si>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</si>
  <si>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</si>
  <si>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</si>
  <si>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</si>
  <si>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</si>
  <si>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</si>
  <si>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</si>
  <si>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</si>
  <si>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</si>
  <si>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</si>
  <si>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</si>
  <si>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</si>
  <si>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</si>
  <si>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</si>
  <si>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</si>
  <si>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</si>
  <si>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</si>
  <si>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</si>
  <si>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</si>
  <si>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</si>
  <si>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</si>
  <si>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</si>
  <si>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</si>
  <si>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</si>
  <si>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</si>
  <si>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</si>
  <si>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</si>
  <si>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</si>
  <si>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</si>
  <si>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</si>
  <si>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</si>
  <si>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</si>
  <si>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</si>
  <si>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</si>
  <si>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</si>
  <si>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</si>
  <si>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</si>
  <si>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</si>
  <si>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</si>
  <si>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</si>
  <si>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</si>
  <si>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</si>
  <si>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</si>
  <si>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</si>
  <si>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</si>
  <si>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</si>
  <si>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</si>
  <si>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</si>
  <si>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</si>
  <si>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</si>
  <si>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</si>
  <si>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</si>
  <si>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</si>
  <si>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</si>
  <si>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</si>
  <si>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</si>
  <si>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</si>
  <si>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</si>
  <si>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</si>
  <si>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</si>
  <si>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</si>
  <si>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</si>
  <si>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</si>
  <si>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</si>
  <si>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</si>
  <si>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</si>
  <si>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</si>
  <si>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</si>
  <si>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</si>
  <si>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</si>
  <si>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</si>
  <si>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</si>
  <si>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</si>
  <si>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</si>
  <si>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</si>
  <si>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</si>
  <si>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</si>
  <si>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</si>
  <si>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</si>
  <si>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</si>
  <si>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</si>
  <si>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</si>
  <si>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</si>
  <si>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</si>
  <si>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</si>
  <si>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</si>
  <si>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</si>
  <si>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</si>
  <si>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</si>
  <si>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</si>
  <si>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</si>
  <si>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</si>
  <si>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</si>
  <si>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</si>
  <si>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</si>
  <si>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</si>
  <si>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</si>
  <si>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</si>
  <si>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</si>
  <si>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</si>
  <si>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</si>
  <si>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</si>
  <si>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</si>
  <si>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</si>
  <si>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</si>
  <si>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</si>
  <si>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</si>
  <si>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</si>
  <si>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</si>
  <si>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</si>
  <si>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</si>
  <si>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</si>
  <si>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</si>
  <si>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</si>
  <si>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</si>
  <si>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</si>
  <si>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</si>
  <si>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</si>
  <si>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</si>
  <si>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</si>
  <si>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</si>
  <si>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</si>
  <si>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</si>
  <si>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</si>
  <si>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</si>
  <si>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</si>
  <si>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</si>
  <si>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</si>
  <si>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</si>
  <si>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</si>
  <si>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</si>
  <si>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</si>
  <si>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</si>
  <si>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</si>
  <si>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</si>
  <si>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</si>
  <si>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</si>
  <si>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</si>
  <si>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</si>
  <si>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</si>
  <si>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</si>
  <si>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</si>
  <si>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</si>
  <si>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</si>
  <si>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</si>
  <si>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</si>
  <si>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</si>
  <si>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</si>
  <si>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</si>
  <si>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</si>
  <si>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</si>
  <si>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</si>
  <si>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</si>
  <si>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</si>
  <si>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</si>
  <si>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</si>
  <si>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</si>
  <si>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</si>
  <si>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</si>
  <si>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</si>
  <si>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</si>
  <si>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</si>
  <si>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</si>
  <si>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</si>
  <si>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</si>
  <si>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</si>
  <si>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</si>
  <si>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</si>
  <si>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</si>
  <si>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</si>
  <si>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</si>
  <si>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</si>
  <si>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</si>
  <si>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</si>
  <si>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</si>
  <si>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</si>
  <si>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</si>
  <si>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</si>
  <si>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</si>
  <si>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</si>
  <si>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</si>
  <si>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</si>
  <si>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</si>
  <si>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</si>
  <si>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</si>
  <si>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</si>
  <si>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</si>
  <si>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</si>
  <si>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</si>
  <si>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</si>
  <si>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</si>
  <si>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</si>
  <si>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</si>
  <si>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</si>
  <si>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</si>
  <si>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</si>
  <si>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</si>
  <si>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</si>
  <si>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</si>
  <si>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</si>
  <si>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</si>
  <si>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</si>
  <si>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</si>
  <si>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</si>
  <si>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</si>
  <si>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</si>
  <si>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</si>
  <si>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</si>
  <si>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</si>
  <si>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</si>
  <si>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</si>
  <si>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</si>
  <si>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</si>
  <si>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</si>
  <si>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</si>
  <si>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</si>
  <si>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</si>
  <si>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</si>
  <si>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</si>
  <si>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</si>
  <si>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</si>
  <si>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</si>
  <si>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</si>
  <si>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</si>
  <si>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</si>
  <si>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</si>
  <si>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</si>
  <si>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</si>
  <si>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</si>
  <si>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</si>
  <si>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</si>
  <si>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</si>
  <si>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</si>
  <si>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</si>
  <si>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</si>
  <si>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</si>
  <si>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</si>
  <si>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</si>
  <si>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</si>
  <si>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</si>
  <si>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</si>
  <si>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</si>
  <si>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</si>
  <si>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</si>
  <si>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</si>
  <si>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</si>
  <si>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</si>
  <si>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</si>
  <si>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</si>
  <si>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</si>
  <si>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</si>
  <si>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</si>
  <si>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</si>
  <si>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</si>
  <si>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</si>
  <si>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</si>
  <si>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</si>
  <si>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</si>
  <si>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</si>
  <si>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</si>
  <si>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</si>
  <si>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</si>
  <si>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</si>
  <si>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</si>
  <si>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</si>
  <si>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</si>
  <si>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</si>
  <si>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</si>
  <si>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</si>
  <si>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</si>
  <si>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</si>
  <si>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</si>
  <si>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</si>
  <si>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</si>
  <si>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</si>
  <si>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</si>
  <si>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</si>
  <si>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</si>
  <si>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</si>
  <si>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</si>
  <si>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</si>
  <si>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</si>
  <si>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</si>
  <si>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</si>
  <si>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</si>
  <si>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</si>
  <si>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</si>
  <si>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</si>
  <si>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</si>
  <si>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</si>
  <si>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</si>
  <si>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</si>
  <si>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</si>
  <si>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</si>
  <si>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</si>
  <si>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</si>
  <si>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</si>
  <si>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</si>
  <si>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</si>
  <si>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</si>
  <si>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</si>
  <si>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</si>
  <si>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</si>
  <si>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</si>
  <si>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</si>
  <si>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</si>
  <si>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</si>
  <si>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</si>
  <si>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</si>
  <si>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</si>
  <si>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</si>
  <si>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</si>
  <si>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</si>
  <si>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</si>
  <si>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</si>
  <si>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</si>
  <si>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</si>
  <si>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</si>
  <si>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</si>
  <si>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</si>
  <si>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</si>
  <si>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</si>
  <si>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</si>
  <si>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</si>
  <si>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</si>
  <si>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</si>
  <si>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</si>
  <si>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</si>
  <si>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</si>
  <si>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</si>
  <si>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</si>
  <si>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</si>
  <si>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</si>
  <si>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</si>
  <si>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</si>
  <si>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</si>
  <si>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</si>
  <si>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</si>
  <si>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</si>
  <si>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</si>
  <si>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</si>
  <si>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</si>
  <si>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</si>
  <si>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</si>
  <si>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</si>
  <si>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</si>
  <si>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</si>
  <si>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</si>
  <si>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</si>
  <si>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</si>
  <si>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</si>
  <si>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</si>
  <si>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</si>
  <si>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</si>
  <si>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</si>
  <si>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</si>
  <si>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</si>
  <si>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</si>
  <si>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</si>
  <si>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</si>
  <si>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</si>
  <si>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</si>
  <si>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</si>
  <si>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</si>
  <si>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</si>
  <si>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</si>
  <si>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</si>
  <si>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</si>
  <si>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</si>
  <si>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</si>
  <si>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</si>
  <si>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</si>
  <si>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</si>
  <si>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</si>
  <si>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</si>
  <si>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</si>
  <si>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</si>
  <si>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</si>
  <si>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</si>
  <si>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</si>
  <si>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</si>
  <si>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</si>
  <si>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</si>
  <si>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</si>
  <si>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</si>
  <si>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</si>
  <si>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</si>
  <si>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</si>
  <si>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</si>
  <si>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</si>
  <si>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</si>
  <si>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</si>
  <si>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</si>
  <si>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</si>
  <si>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</si>
  <si>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</si>
  <si>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</si>
  <si>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</si>
  <si>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</si>
  <si>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</si>
  <si>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</si>
  <si>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</si>
  <si>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</si>
  <si>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</si>
  <si>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</si>
  <si>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</si>
  <si>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</si>
  <si>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</si>
  <si>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</si>
  <si>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</si>
  <si>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</si>
  <si>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</si>
  <si>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</si>
  <si>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</si>
  <si>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</si>
  <si>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</si>
  <si>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</si>
  <si>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</si>
  <si>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</si>
  <si>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</si>
  <si>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</si>
  <si>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</si>
  <si>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</si>
  <si>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</si>
  <si>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</si>
  <si>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</si>
  <si>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</si>
  <si>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</si>
  <si>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</si>
  <si>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</si>
  <si>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</si>
  <si>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</si>
  <si>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</si>
  <si>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</si>
  <si>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</si>
  <si>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</si>
  <si>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</si>
  <si>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</si>
  <si>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</si>
  <si>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</si>
  <si>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</si>
  <si>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</si>
  <si>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</si>
  <si>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</si>
  <si>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</si>
  <si>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</si>
  <si>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</si>
  <si>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</si>
  <si>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</si>
  <si>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</si>
  <si>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</si>
  <si>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</si>
  <si>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</si>
  <si>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</si>
  <si>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</si>
  <si>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</si>
  <si>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</si>
  <si>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</si>
  <si>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</si>
  <si>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</si>
  <si>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</si>
  <si>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</si>
  <si>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</si>
  <si>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</si>
  <si>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</si>
  <si>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</si>
  <si>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</si>
  <si>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</si>
  <si>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</si>
  <si>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</si>
  <si>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</si>
  <si>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</si>
  <si>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</si>
  <si>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</si>
  <si>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</si>
  <si>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</si>
  <si>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</si>
  <si>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</si>
  <si>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</si>
  <si>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</si>
  <si>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</si>
  <si>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</si>
  <si>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</si>
  <si>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</si>
  <si>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</si>
  <si>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</si>
  <si>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</si>
  <si>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</si>
  <si>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</si>
  <si>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</si>
  <si>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</si>
  <si>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</si>
  <si>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</si>
  <si>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</si>
  <si>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</si>
  <si>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</si>
  <si>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</si>
  <si>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</si>
  <si>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</si>
  <si>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</si>
  <si>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</si>
  <si>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</si>
  <si>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</si>
  <si>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</si>
  <si>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</si>
  <si>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</si>
  <si>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</si>
  <si>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</si>
  <si>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</si>
  <si>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</si>
  <si>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</si>
  <si>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</si>
  <si>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</si>
  <si>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</si>
  <si>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</si>
  <si>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</si>
  <si>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</si>
  <si>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</si>
  <si>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</si>
  <si>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</si>
  <si>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</si>
  <si>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</si>
  <si>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</si>
  <si>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</si>
  <si>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</si>
  <si>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</si>
  <si>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</si>
  <si>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</si>
  <si>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</si>
  <si>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</si>
  <si>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</si>
  <si>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</si>
  <si>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</si>
  <si>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</si>
  <si>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</si>
  <si>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</si>
  <si>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</si>
  <si>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</si>
  <si>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</si>
  <si>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</si>
  <si>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</si>
  <si>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</si>
  <si>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</si>
  <si>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</si>
  <si>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</si>
  <si>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</si>
  <si>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</si>
  <si>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</si>
  <si>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</si>
  <si>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</si>
  <si>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</si>
  <si>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</si>
  <si>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</si>
  <si>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</si>
  <si>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</si>
  <si>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</si>
  <si>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</si>
  <si>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</si>
  <si>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</si>
  <si>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</si>
  <si>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</si>
  <si>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</si>
  <si>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</si>
  <si>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</si>
  <si>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</si>
  <si>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</si>
  <si>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</si>
  <si>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</si>
  <si>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</si>
  <si>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</si>
  <si>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</si>
  <si>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</si>
  <si>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</si>
  <si>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</si>
  <si>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</si>
  <si>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</si>
  <si>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</si>
  <si>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</si>
  <si>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</si>
  <si>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</si>
  <si>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</si>
  <si>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</si>
  <si>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</si>
  <si>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</si>
  <si>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</si>
  <si>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</si>
  <si>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</si>
  <si>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</si>
  <si>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</si>
  <si>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</si>
  <si>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</si>
  <si>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</si>
  <si>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</si>
  <si>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</si>
  <si>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</si>
  <si>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</si>
  <si>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</si>
  <si>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</si>
  <si>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</si>
  <si>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</si>
  <si>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</si>
  <si>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</si>
  <si>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</si>
  <si>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</si>
  <si>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</si>
  <si>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</si>
  <si>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</si>
  <si>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</si>
  <si>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</si>
  <si>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</si>
  <si>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</si>
  <si>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</si>
  <si>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</si>
  <si>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</si>
  <si>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</si>
  <si>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</si>
  <si>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</si>
  <si>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</si>
  <si>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</si>
  <si>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</si>
  <si>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</si>
  <si>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</si>
  <si>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</si>
  <si>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</si>
  <si>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</si>
  <si>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</si>
  <si>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</si>
  <si>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</si>
  <si>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</si>
  <si>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</si>
  <si>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</si>
  <si>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</si>
  <si>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</si>
  <si>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</si>
  <si>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</si>
  <si>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</si>
  <si>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</si>
  <si>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</si>
  <si>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</si>
  <si>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</si>
  <si>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</si>
  <si>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</si>
  <si>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</si>
  <si>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</si>
  <si>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</si>
  <si>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</si>
  <si>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</si>
  <si>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</si>
  <si>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</si>
  <si>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</si>
  <si>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</si>
  <si>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</si>
  <si>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</si>
  <si>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</si>
  <si>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</si>
  <si>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</si>
  <si>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</si>
  <si>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</si>
  <si>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</si>
  <si>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</si>
  <si>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</si>
  <si>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</si>
  <si>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</si>
  <si>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</si>
  <si>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</si>
  <si>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</si>
  <si>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</si>
  <si>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</si>
  <si>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</si>
  <si>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</si>
  <si>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</si>
  <si>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</si>
  <si>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</si>
  <si>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</si>
  <si>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</si>
  <si>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</si>
  <si>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</si>
  <si>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</si>
  <si>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</si>
  <si>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</si>
  <si>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</si>
  <si>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</si>
  <si>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</si>
  <si>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</si>
  <si>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</si>
  <si>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</si>
  <si>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</si>
  <si>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</si>
  <si>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</si>
  <si>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</si>
  <si>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</si>
  <si>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</si>
  <si>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</si>
  <si>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</si>
  <si>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</si>
  <si>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</si>
  <si>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</si>
  <si>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</si>
  <si>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</si>
  <si>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</si>
  <si>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</si>
  <si>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</si>
  <si>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</si>
  <si>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</si>
  <si>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</si>
  <si>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</si>
  <si>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</si>
  <si>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</si>
  <si>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</si>
  <si>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</si>
  <si>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</si>
  <si>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</si>
  <si>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</si>
  <si>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</si>
  <si>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</si>
  <si>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</si>
  <si>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</si>
  <si>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</si>
  <si>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</si>
  <si>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</si>
  <si>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</si>
  <si>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</si>
  <si>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</si>
  <si>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</si>
  <si>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</si>
  <si>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</si>
  <si>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</si>
  <si>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</si>
  <si>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</si>
  <si>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</si>
  <si>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</si>
  <si>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</si>
  <si>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</si>
  <si>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</si>
  <si>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</si>
  <si>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</si>
  <si>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</si>
  <si>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</si>
  <si>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</si>
  <si>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</si>
  <si>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</si>
  <si>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</si>
  <si>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</si>
  <si>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</si>
  <si>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</si>
  <si>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</si>
  <si>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</si>
  <si>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</si>
  <si>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</si>
  <si>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</si>
  <si>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</si>
  <si>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</si>
  <si>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</si>
  <si>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</si>
  <si>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</si>
  <si>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</si>
  <si>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</si>
  <si>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</si>
  <si>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</si>
  <si>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</si>
  <si>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</si>
  <si>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</si>
  <si>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</si>
  <si>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</si>
  <si>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</si>
  <si>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</si>
  <si>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</si>
  <si>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</si>
  <si>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</si>
  <si>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</si>
  <si>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</si>
  <si>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</si>
  <si>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</si>
  <si>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</si>
  <si>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</si>
  <si>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</si>
  <si>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</si>
  <si>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</si>
  <si>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</si>
  <si>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</si>
  <si>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</si>
  <si>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</si>
  <si>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</si>
  <si>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</si>
  <si>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</si>
  <si>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</si>
  <si>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</si>
  <si>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</si>
  <si>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</si>
  <si>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</si>
  <si>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</si>
  <si>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</si>
  <si>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</si>
  <si>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</si>
  <si>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</si>
  <si>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</si>
  <si>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</si>
  <si>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</si>
  <si>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</si>
  <si>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</si>
  <si>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</si>
  <si>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</si>
  <si>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</si>
  <si>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</si>
  <si>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</si>
  <si>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</si>
  <si>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</si>
  <si>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</si>
  <si>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</si>
  <si>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</si>
  <si>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</si>
  <si>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</si>
  <si>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</si>
  <si>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</si>
  <si>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</si>
  <si>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</si>
  <si>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</si>
  <si>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</si>
  <si>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</si>
  <si>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</si>
  <si>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</si>
  <si>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</si>
  <si>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</si>
  <si>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</si>
  <si>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</si>
  <si>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</si>
  <si>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</si>
  <si>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</si>
  <si>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</si>
  <si>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</si>
  <si>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</si>
  <si>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</si>
  <si>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</si>
  <si>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</si>
  <si>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</si>
  <si>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</si>
  <si>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</si>
  <si>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</si>
  <si>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</si>
  <si>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</si>
  <si>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</si>
  <si>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</si>
  <si>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</si>
  <si>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</si>
  <si>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</si>
  <si>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</si>
  <si>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</si>
  <si>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</si>
  <si>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</si>
  <si>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</si>
  <si>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</si>
  <si>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</si>
  <si>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</si>
  <si>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</si>
  <si>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</si>
  <si>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</si>
  <si>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</si>
  <si>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</si>
  <si>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</si>
  <si>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</si>
  <si>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</si>
  <si>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</si>
  <si>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</si>
  <si>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</si>
  <si>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</si>
  <si>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</si>
  <si>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</si>
  <si>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</si>
  <si>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</si>
  <si>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</si>
  <si>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</si>
  <si>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</si>
  <si>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</si>
  <si>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</si>
  <si>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</si>
  <si>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</si>
  <si>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</si>
  <si>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</si>
  <si>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</si>
  <si>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</si>
  <si>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</si>
  <si>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</si>
  <si>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</si>
  <si>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</si>
  <si>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</si>
  <si>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</si>
  <si>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</si>
  <si>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</si>
  <si>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</si>
  <si>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</si>
  <si>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</si>
  <si>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</si>
  <si>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</si>
  <si>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</si>
  <si>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</si>
  <si>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</si>
  <si>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</si>
  <si>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</si>
  <si>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</si>
  <si>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</si>
  <si>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</si>
  <si>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</si>
  <si>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</si>
  <si>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</si>
  <si>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</si>
  <si>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</si>
  <si>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</si>
  <si>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</si>
  <si>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</si>
  <si>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</si>
  <si>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</si>
  <si>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</si>
  <si>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</si>
  <si>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</si>
  <si>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</si>
  <si>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</si>
  <si>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</si>
  <si>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</si>
  <si>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</si>
  <si>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</si>
  <si>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</si>
  <si>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</si>
  <si>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</si>
  <si>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</si>
  <si>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</si>
  <si>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</si>
  <si>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</si>
  <si>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</si>
  <si>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</si>
  <si>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</si>
  <si>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</si>
  <si>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</si>
  <si>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</si>
  <si>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</si>
  <si>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</si>
  <si>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</si>
  <si>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</si>
  <si>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</si>
  <si>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</si>
  <si>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</si>
  <si>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</si>
  <si>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</si>
  <si>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</si>
  <si>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</si>
  <si>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</si>
  <si>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</si>
  <si>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</si>
  <si>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</si>
  <si>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</si>
  <si>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</si>
  <si>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</si>
  <si>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</si>
  <si>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</si>
  <si>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</si>
  <si>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</si>
  <si>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</si>
  <si>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</si>
  <si>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</si>
  <si>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</si>
  <si>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</si>
  <si>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</si>
  <si>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</si>
  <si>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</si>
  <si>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</si>
  <si>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</si>
  <si>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</si>
  <si>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</si>
  <si>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</si>
  <si>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</si>
  <si>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</si>
  <si>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</si>
  <si>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</si>
  <si>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</si>
  <si>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</si>
  <si>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</si>
  <si>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</si>
  <si>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</si>
  <si>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</si>
  <si>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</si>
  <si>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</si>
  <si>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</si>
  <si>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</si>
  <si>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</si>
  <si>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</si>
  <si>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</si>
  <si>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</si>
  <si>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</si>
  <si>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</si>
  <si>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</si>
  <si>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</si>
  <si>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</si>
  <si>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</si>
  <si>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</si>
  <si>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</si>
  <si>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</si>
  <si>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</si>
  <si>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</si>
  <si>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</si>
  <si>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</si>
  <si>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</si>
  <si>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</si>
  <si>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</si>
  <si>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</si>
  <si>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</si>
  <si>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</si>
  <si>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</si>
  <si>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</si>
  <si>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</si>
  <si>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</si>
  <si>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</si>
  <si>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</si>
  <si>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</si>
  <si>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</si>
  <si>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</si>
  <si>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</si>
  <si>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</si>
  <si>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</si>
  <si>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</si>
  <si>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</si>
  <si>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</si>
  <si>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</si>
  <si>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</si>
  <si>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</si>
  <si>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</si>
  <si>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</si>
  <si>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</si>
  <si>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</si>
  <si>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</si>
  <si>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</si>
  <si>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</si>
  <si>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</si>
  <si>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</si>
  <si>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</si>
  <si>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</si>
  <si>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</si>
  <si>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</si>
  <si>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</si>
  <si>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</si>
  <si>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</si>
  <si>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</si>
  <si>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</si>
  <si>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</si>
  <si>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</si>
  <si>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</si>
  <si>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</si>
  <si>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</si>
  <si>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</si>
  <si>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</si>
  <si>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</si>
  <si>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</si>
  <si>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</si>
  <si>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</si>
  <si>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</si>
  <si>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</si>
  <si>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</si>
  <si>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</si>
  <si>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</si>
  <si>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</si>
  <si>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</si>
  <si>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</si>
  <si>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</si>
  <si>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</si>
  <si>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</si>
  <si>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</si>
  <si>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</si>
  <si>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</si>
  <si>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</si>
  <si>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</si>
  <si>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</si>
  <si>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</si>
  <si>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</si>
  <si>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</si>
  <si>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</si>
  <si>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</si>
  <si>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</si>
  <si>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</si>
  <si>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</si>
  <si>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</si>
  <si>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</si>
  <si>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</si>
  <si>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</si>
  <si>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</si>
  <si>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</si>
  <si>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</si>
  <si>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</si>
  <si>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</si>
  <si>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</si>
  <si>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</si>
  <si>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</si>
  <si>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</si>
  <si>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</si>
  <si>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</si>
  <si>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</si>
  <si>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</si>
  <si>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</si>
  <si>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</si>
  <si>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</si>
  <si>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</si>
  <si>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</si>
  <si>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</si>
  <si>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</si>
  <si>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</si>
  <si>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</si>
  <si>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</si>
  <si>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</si>
  <si>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</si>
  <si>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</si>
  <si>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</si>
  <si>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</si>
  <si>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</si>
  <si>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</si>
  <si>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</si>
  <si>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</si>
  <si>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</si>
  <si>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</si>
  <si>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</si>
  <si>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</si>
  <si>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</si>
  <si>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</si>
  <si>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</si>
  <si>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</si>
  <si>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</si>
  <si>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</si>
  <si>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</si>
  <si>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</si>
  <si>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</si>
  <si>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</si>
  <si>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</si>
  <si>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</si>
  <si>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</si>
  <si>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</si>
  <si>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</si>
  <si>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</si>
  <si>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</si>
  <si>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</si>
  <si>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</si>
  <si>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</si>
  <si>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</si>
  <si>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</si>
  <si>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</si>
  <si>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</si>
  <si>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</si>
  <si>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</si>
  <si>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</si>
  <si>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</si>
  <si>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</si>
  <si>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</si>
  <si>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</si>
  <si>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</si>
  <si>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</si>
  <si>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</si>
  <si>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</si>
  <si>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</si>
  <si>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</si>
  <si>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</si>
  <si>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</si>
  <si>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</si>
  <si>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</si>
  <si>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</si>
  <si>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</si>
  <si>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</si>
  <si>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</si>
  <si>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</si>
  <si>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</si>
  <si>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</si>
  <si>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</si>
  <si>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</si>
  <si>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</si>
  <si>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</si>
  <si>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</si>
  <si>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</si>
  <si>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</si>
  <si>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</si>
  <si>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</si>
  <si>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</si>
  <si>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</si>
  <si>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</si>
  <si>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</si>
  <si>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</si>
  <si>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</si>
  <si>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</si>
  <si>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</si>
  <si>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</si>
  <si>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</si>
  <si>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</si>
  <si>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</si>
  <si>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</si>
  <si>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</si>
  <si>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</si>
  <si>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</si>
  <si>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</si>
  <si>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</si>
  <si>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</si>
  <si>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</si>
  <si>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</si>
  <si>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</si>
  <si>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</si>
  <si>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</si>
  <si>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</si>
  <si>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</si>
  <si>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</si>
  <si>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</si>
  <si>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</si>
  <si>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</si>
  <si>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</si>
  <si>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</si>
  <si>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</si>
  <si>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</si>
  <si>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</si>
  <si>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</si>
  <si>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</si>
  <si>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</si>
  <si>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</si>
  <si>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</si>
  <si>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</si>
  <si>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</si>
  <si>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</si>
  <si>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</si>
  <si>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</si>
  <si>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</si>
  <si>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</si>
  <si>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</si>
  <si>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</si>
  <si>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</si>
  <si>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</si>
  <si>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</si>
  <si>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</si>
  <si>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</si>
  <si>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</si>
  <si>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</si>
  <si>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</si>
  <si>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</si>
  <si>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</si>
  <si>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</si>
  <si>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</si>
  <si>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</si>
  <si>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</si>
  <si>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</si>
  <si>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</si>
  <si>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</si>
  <si>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</si>
  <si>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</si>
  <si>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</si>
  <si>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</si>
  <si>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</si>
  <si>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</si>
  <si>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</si>
  <si>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</si>
  <si>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</si>
  <si>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</si>
  <si>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</si>
  <si>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</si>
  <si>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</si>
  <si>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</si>
  <si>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</si>
  <si>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</si>
  <si>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</si>
  <si>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</si>
  <si>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</si>
  <si>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</si>
  <si>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</si>
  <si>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</si>
  <si>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</si>
  <si>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</si>
  <si>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</si>
  <si>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</si>
  <si>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</si>
  <si>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</si>
  <si>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</si>
  <si>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</si>
  <si>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</si>
  <si>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</si>
  <si>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</si>
  <si>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</si>
  <si>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</si>
  <si>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</si>
  <si>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</si>
  <si>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</si>
  <si>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</si>
  <si>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</si>
  <si>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</si>
  <si>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</si>
  <si>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</si>
  <si>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</si>
  <si>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</si>
  <si>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</si>
  <si>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</si>
  <si>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</si>
  <si>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</si>
  <si>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</si>
  <si>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</si>
  <si>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</si>
  <si>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</si>
  <si>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</si>
  <si>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</si>
  <si>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</si>
  <si>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</si>
  <si>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</si>
  <si>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</si>
  <si>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</si>
  <si>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</si>
  <si>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</si>
  <si>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</si>
  <si>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</si>
  <si>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</si>
  <si>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</si>
  <si>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</si>
  <si>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</si>
  <si>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</si>
  <si>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</si>
  <si>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</si>
  <si>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</si>
  <si>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</si>
  <si>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</si>
  <si>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</si>
  <si>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</si>
  <si>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</si>
  <si>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</si>
  <si>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</si>
  <si>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</si>
  <si>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</si>
  <si>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</si>
  <si>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</si>
  <si>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</si>
  <si>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</si>
  <si>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</si>
  <si>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</si>
  <si>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</si>
  <si>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</si>
  <si>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</si>
  <si>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</si>
  <si>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</si>
  <si>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</si>
  <si>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</si>
  <si>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</si>
  <si>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</si>
  <si>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</si>
  <si>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</si>
  <si>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</si>
  <si>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</si>
  <si>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</si>
  <si>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</si>
  <si>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</si>
  <si>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</si>
  <si>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</si>
  <si>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</si>
  <si>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</si>
  <si>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</si>
  <si>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</si>
  <si>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</si>
  <si>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</si>
  <si>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</si>
  <si>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</si>
  <si>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</si>
  <si>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</si>
  <si>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</si>
  <si>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</si>
  <si>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</si>
  <si>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</si>
  <si>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</si>
  <si>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</si>
  <si>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</si>
  <si>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</si>
  <si>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</si>
  <si>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</si>
  <si>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</si>
  <si>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</si>
  <si>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</si>
  <si>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</si>
  <si>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</si>
  <si>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</si>
  <si>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</si>
  <si>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</si>
  <si>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</si>
  <si>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</si>
  <si>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</si>
  <si>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</si>
  <si>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</si>
  <si>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</si>
  <si>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</si>
  <si>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</si>
  <si>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</si>
  <si>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</si>
  <si>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</si>
  <si>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</si>
  <si>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</si>
  <si>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</si>
  <si>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</si>
  <si>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</si>
  <si>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</si>
  <si>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</si>
  <si>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</si>
  <si>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</si>
  <si>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</si>
  <si>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</si>
  <si>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</si>
  <si>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</si>
  <si>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</si>
  <si>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</si>
  <si>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</si>
  <si>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</si>
  <si>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</si>
  <si>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</si>
  <si>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</si>
  <si>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</si>
  <si>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</si>
  <si>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</si>
  <si>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</si>
  <si>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</si>
  <si>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</si>
  <si>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</si>
  <si>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</si>
  <si>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</si>
  <si>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</si>
  <si>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</si>
  <si>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</si>
  <si>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</si>
  <si>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</si>
  <si>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</si>
  <si>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</si>
  <si>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</si>
  <si>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</si>
  <si>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</si>
  <si>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</si>
  <si>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</si>
  <si>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</si>
  <si>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</si>
  <si>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</si>
  <si>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</si>
  <si>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</si>
  <si>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</si>
  <si>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</si>
  <si>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</si>
  <si>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</si>
  <si>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</si>
  <si>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</si>
  <si>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</si>
  <si>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</si>
  <si>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</si>
  <si>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</si>
  <si>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</si>
  <si>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</si>
  <si>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</si>
  <si>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</si>
  <si>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</si>
  <si>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</si>
  <si>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</si>
  <si>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</si>
  <si>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</si>
  <si>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</si>
  <si>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</si>
  <si>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</si>
  <si>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</si>
  <si>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</si>
  <si>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</si>
  <si>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</si>
  <si>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</si>
  <si>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</si>
  <si>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</si>
  <si>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</si>
  <si>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</si>
  <si>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</si>
  <si>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</si>
  <si>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</si>
  <si>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</si>
  <si>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</si>
  <si>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</si>
  <si>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</si>
  <si>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</si>
  <si>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</si>
  <si>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</si>
  <si>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</si>
  <si>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</si>
  <si>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</si>
  <si>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</si>
  <si>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</si>
  <si>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</si>
  <si>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</si>
  <si>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</si>
  <si>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</si>
  <si>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</si>
  <si>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</si>
  <si>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</si>
  <si>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</si>
  <si>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</si>
  <si>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</si>
  <si>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</si>
  <si>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</si>
  <si>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</si>
  <si>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</si>
  <si>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</si>
  <si>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</si>
  <si>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</si>
  <si>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</si>
  <si>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</si>
  <si>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</si>
  <si>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</si>
  <si>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</si>
  <si>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</si>
  <si>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</si>
  <si>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</si>
  <si>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</si>
  <si>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</si>
  <si>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</si>
  <si>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</si>
  <si>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</si>
  <si>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</si>
  <si>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</si>
  <si>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</si>
  <si>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</si>
  <si>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</si>
  <si>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</si>
  <si>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</si>
  <si>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</si>
  <si>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</si>
  <si>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</si>
  <si>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</si>
  <si>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</si>
  <si>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</si>
  <si>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</si>
  <si>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</si>
  <si>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</si>
  <si>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</si>
  <si>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</si>
  <si>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</si>
  <si>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</si>
  <si>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</si>
  <si>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</si>
  <si>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</si>
  <si>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</si>
  <si>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</si>
  <si>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</si>
  <si>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</si>
  <si>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</si>
  <si>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</si>
  <si>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</si>
  <si>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</si>
  <si>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</si>
  <si>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</si>
  <si>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</si>
  <si>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</si>
  <si>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</si>
  <si>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</si>
  <si>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</si>
  <si>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</si>
  <si>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</si>
  <si>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</si>
  <si>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</si>
  <si>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</si>
  <si>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</si>
  <si>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</si>
  <si>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</si>
  <si>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</si>
  <si>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</si>
  <si>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</si>
  <si>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</si>
  <si>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</si>
  <si>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</si>
  <si>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</si>
  <si>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</si>
  <si>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</si>
  <si>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</si>
  <si>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</si>
  <si>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</si>
  <si>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</si>
  <si>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</si>
  <si>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</si>
  <si>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</si>
  <si>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</si>
  <si>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</si>
  <si>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</si>
  <si>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</si>
  <si>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</si>
  <si>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</si>
  <si>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</si>
  <si>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</si>
  <si>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</si>
  <si>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</si>
  <si>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</si>
  <si>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</si>
  <si>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</si>
  <si>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</si>
  <si>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</si>
  <si>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</si>
  <si>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</si>
  <si>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</si>
  <si>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</si>
  <si>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</si>
  <si>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</si>
  <si>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</si>
  <si>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</si>
  <si>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</si>
  <si>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</si>
  <si>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</si>
  <si>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</si>
  <si>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</si>
  <si>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</si>
  <si>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</si>
  <si>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</si>
  <si>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</si>
  <si>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</si>
  <si>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</si>
  <si>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</si>
  <si>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</si>
  <si>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</si>
  <si>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</si>
  <si>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</si>
  <si>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</si>
  <si>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</si>
  <si>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</si>
  <si>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</si>
  <si>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</si>
  <si>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</si>
  <si>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</si>
  <si>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</si>
  <si>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</si>
  <si>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</si>
  <si>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</si>
  <si>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</si>
  <si>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</si>
  <si>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</si>
  <si>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</si>
  <si>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</si>
  <si>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</si>
  <si>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</si>
  <si>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</si>
  <si>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</si>
  <si>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</si>
  <si>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</si>
  <si>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</si>
  <si>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</si>
  <si>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</si>
  <si>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</si>
  <si>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</si>
  <si>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</si>
  <si>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</si>
  <si>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</si>
  <si>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</si>
  <si>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</si>
  <si>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</si>
  <si>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</si>
  <si>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</si>
  <si>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</si>
  <si>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</si>
  <si>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</si>
  <si>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</si>
  <si>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</si>
  <si>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</si>
  <si>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</si>
  <si>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</si>
  <si>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</si>
  <si>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</si>
  <si>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</si>
  <si>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</si>
  <si>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</si>
  <si>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</si>
  <si>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</si>
  <si>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</si>
  <si>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</si>
  <si>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</si>
  <si>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</si>
  <si>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</si>
  <si>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</si>
  <si>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</si>
  <si>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</si>
  <si>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</si>
  <si>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</si>
  <si>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</si>
  <si>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</si>
  <si>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</si>
  <si>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</si>
  <si>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</si>
  <si>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</si>
  <si>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</si>
  <si>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</si>
  <si>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</si>
  <si>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</si>
  <si>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</si>
  <si>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</si>
  <si>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</si>
  <si>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</si>
  <si>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</si>
  <si>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</si>
  <si>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</si>
  <si>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</si>
  <si>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</si>
  <si>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</si>
  <si>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</si>
  <si>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</si>
  <si>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</si>
  <si>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</si>
  <si>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</si>
  <si>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</si>
  <si>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</si>
  <si>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</si>
  <si>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</si>
  <si>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</si>
  <si>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</si>
  <si>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</si>
  <si>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</si>
  <si>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</si>
  <si>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</si>
  <si>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</si>
  <si>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</si>
  <si>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</si>
  <si>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</si>
  <si>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</si>
  <si>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</si>
  <si>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</si>
  <si>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</si>
  <si>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</si>
  <si>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</si>
  <si>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</si>
  <si>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</si>
  <si>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</si>
  <si>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</si>
  <si>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</si>
  <si>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</si>
  <si>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</si>
  <si>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</si>
  <si>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</si>
  <si>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</si>
  <si>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</si>
  <si>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</si>
  <si>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</si>
  <si>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</si>
  <si>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</si>
  <si>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</si>
  <si>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</si>
  <si>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</si>
  <si>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</si>
  <si>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</si>
  <si>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</si>
  <si>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</si>
  <si>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</si>
  <si>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</si>
  <si>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</si>
  <si>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</si>
  <si>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</si>
  <si>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</si>
  <si>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</si>
  <si>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</si>
  <si>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</si>
  <si>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</si>
  <si>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</si>
  <si>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</si>
  <si>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</si>
  <si>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</si>
  <si>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</si>
  <si>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</si>
  <si>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</si>
  <si>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</si>
  <si>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</si>
  <si>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</si>
  <si>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</si>
  <si>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</si>
  <si>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</si>
  <si>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</si>
  <si>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</si>
  <si>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</si>
  <si>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</si>
  <si>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</si>
  <si>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</si>
  <si>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</si>
  <si>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</si>
  <si>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</si>
  <si>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</si>
  <si>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</si>
  <si>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</si>
  <si>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</si>
  <si>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</si>
  <si>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</si>
  <si>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</si>
  <si>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</si>
  <si>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</si>
  <si>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</si>
  <si>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</si>
  <si>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</si>
  <si>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</si>
  <si>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</si>
  <si>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</si>
  <si>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</si>
  <si>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</si>
  <si>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</si>
  <si>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</si>
  <si>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</si>
  <si>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</si>
  <si>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</si>
  <si>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</si>
  <si>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</si>
  <si>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</si>
  <si>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</si>
  <si>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</si>
  <si>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</si>
  <si>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</si>
  <si>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</si>
  <si>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</si>
  <si>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</si>
  <si>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</si>
  <si>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</si>
  <si>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</si>
  <si>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</si>
  <si>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</si>
  <si>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</si>
  <si>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</si>
  <si>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</si>
  <si>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</si>
  <si>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</si>
  <si>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</si>
  <si>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</si>
  <si>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</si>
  <si>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</si>
  <si>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</si>
  <si>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</si>
  <si>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</si>
  <si>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</si>
  <si>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</si>
  <si>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</si>
  <si>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</si>
  <si>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</si>
  <si>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</si>
  <si>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</si>
  <si>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</si>
  <si>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</si>
  <si>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</si>
  <si>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</si>
  <si>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</si>
  <si>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</si>
  <si>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</si>
  <si>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</si>
  <si>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</si>
  <si>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</si>
  <si>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</si>
  <si>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</si>
  <si>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</si>
  <si>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</si>
  <si>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</si>
  <si>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</si>
  <si>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</si>
  <si>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</si>
  <si>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</si>
  <si>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</si>
  <si>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</si>
  <si>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</si>
  <si>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</si>
  <si>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</si>
  <si>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</si>
  <si>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</si>
  <si>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</si>
  <si>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</si>
  <si>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</si>
  <si>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</si>
  <si>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</si>
  <si>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</si>
  <si>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</si>
  <si>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</si>
  <si>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</si>
  <si>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</si>
  <si>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</si>
  <si>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</si>
  <si>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</si>
  <si>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</si>
  <si>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</si>
  <si>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</si>
  <si>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</si>
  <si>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</si>
  <si>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</si>
  <si>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</si>
  <si>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</si>
  <si>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</si>
  <si>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</si>
  <si>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</si>
  <si>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</si>
  <si>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</si>
  <si>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</si>
  <si>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</si>
  <si>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</si>
  <si>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</si>
  <si>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</si>
  <si>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</si>
  <si>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</si>
  <si>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</si>
  <si>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</si>
  <si>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</si>
  <si>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</si>
  <si>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</si>
  <si>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</si>
  <si>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</si>
  <si>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</si>
  <si>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</si>
  <si>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</si>
  <si>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</si>
  <si>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</si>
  <si>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</si>
  <si>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</si>
  <si>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</si>
  <si>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</si>
  <si>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</si>
  <si>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</si>
  <si>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</si>
  <si>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</si>
  <si>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</si>
  <si>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</si>
  <si>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</si>
  <si>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</si>
  <si>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</si>
  <si>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</si>
  <si>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</si>
  <si>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</si>
  <si>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</si>
  <si>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</si>
  <si>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</si>
  <si>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</si>
  <si>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</si>
  <si>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</si>
  <si>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</si>
  <si>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</si>
  <si>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</si>
  <si>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</si>
  <si>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</si>
  <si>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</si>
  <si>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</si>
  <si>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</si>
  <si>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</si>
  <si>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</si>
  <si>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</si>
  <si>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</si>
  <si>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</si>
  <si>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</si>
  <si>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</si>
  <si>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</si>
  <si>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</si>
  <si>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</si>
  <si>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</si>
  <si>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</si>
  <si>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</si>
  <si>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</si>
  <si>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</si>
  <si>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</si>
  <si>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</si>
  <si>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</si>
  <si>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</si>
  <si>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</si>
  <si>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</si>
  <si>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</si>
  <si>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</si>
  <si>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</si>
  <si>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</si>
  <si>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</si>
  <si>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</si>
  <si>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</si>
  <si>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</si>
  <si>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</si>
  <si>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</si>
  <si>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</si>
  <si>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</si>
  <si>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</si>
  <si>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</si>
  <si>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</si>
  <si>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</si>
  <si>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</si>
  <si>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</si>
  <si>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</si>
  <si>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</si>
  <si>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</si>
  <si>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</si>
  <si>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</si>
  <si>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</si>
  <si>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</si>
  <si>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</si>
  <si>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</si>
  <si>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</si>
  <si>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</si>
  <si>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</si>
  <si>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</si>
  <si>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</si>
  <si>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</si>
  <si>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</si>
  <si>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</si>
  <si>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</si>
  <si>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</si>
  <si>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</si>
  <si>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</si>
  <si>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</si>
  <si>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</si>
  <si>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</si>
  <si>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</si>
  <si>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</si>
  <si>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</si>
  <si>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</si>
  <si>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</si>
  <si>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</si>
  <si>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</si>
  <si>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</si>
  <si>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</si>
  <si>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</si>
  <si>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</si>
  <si>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</si>
  <si>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</si>
  <si>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</si>
  <si>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</si>
  <si>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</si>
  <si>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</si>
  <si>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</si>
  <si>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</si>
  <si>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</si>
  <si>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</si>
  <si>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</si>
  <si>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</si>
  <si>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</si>
  <si>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</si>
  <si>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</si>
  <si>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</si>
  <si>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</si>
  <si>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</si>
  <si>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</si>
  <si>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</si>
  <si>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</si>
  <si>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</si>
  <si>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</si>
  <si>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</si>
  <si>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</si>
  <si>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</si>
  <si>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</si>
  <si>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</si>
  <si>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</si>
  <si>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</si>
  <si>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</si>
  <si>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</si>
  <si>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</si>
  <si>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</si>
  <si>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</si>
  <si>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</si>
  <si>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</si>
  <si>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</si>
  <si>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</si>
  <si>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</si>
  <si>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</si>
  <si>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</si>
  <si>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</si>
  <si>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</si>
  <si>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</si>
  <si>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</si>
  <si>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</si>
  <si>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</si>
  <si>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</si>
  <si>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</si>
  <si>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</si>
  <si>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</si>
  <si>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</si>
  <si>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</si>
  <si>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</si>
  <si>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</si>
  <si>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</si>
  <si>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</si>
  <si>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</si>
  <si>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</si>
  <si>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</si>
  <si>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</si>
  <si>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</si>
  <si>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</si>
  <si>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</si>
  <si>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</si>
  <si>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</si>
  <si>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</si>
  <si>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</si>
  <si>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</si>
  <si>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</si>
  <si>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</si>
  <si>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</si>
  <si>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</si>
  <si>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</si>
  <si>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</si>
  <si>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</si>
  <si>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</si>
  <si>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</si>
  <si>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</si>
  <si>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</si>
  <si>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</si>
  <si>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</si>
  <si>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</si>
  <si>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</si>
  <si>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</si>
  <si>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</si>
  <si>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</si>
  <si>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</si>
  <si>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</si>
  <si>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</si>
  <si>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</si>
  <si>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</si>
  <si>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</si>
  <si>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</si>
  <si>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</si>
  <si>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</si>
  <si>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</si>
  <si>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</si>
  <si>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</si>
  <si>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</si>
  <si>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</si>
  <si>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</si>
  <si>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</si>
  <si>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</si>
  <si>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</si>
  <si>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</si>
  <si>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</si>
  <si>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</si>
  <si>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</si>
  <si>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</si>
  <si>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</si>
  <si>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</si>
  <si>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</si>
  <si>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</si>
  <si>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</si>
  <si>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</si>
  <si>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</si>
  <si>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</si>
  <si>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</si>
  <si>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</si>
  <si>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</si>
  <si>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</si>
  <si>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</si>
  <si>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</si>
  <si>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</si>
  <si>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</si>
  <si>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</si>
  <si>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</si>
  <si>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</si>
  <si>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</si>
  <si>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</si>
  <si>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</si>
  <si>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</si>
  <si>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</si>
  <si>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</si>
  <si>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</si>
  <si>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</si>
  <si>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</si>
  <si>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</si>
  <si>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</si>
  <si>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</si>
  <si>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</si>
  <si>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</si>
  <si>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</si>
  <si>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</si>
  <si>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</si>
  <si>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</si>
  <si>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</si>
  <si>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</si>
  <si>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</si>
  <si>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</si>
  <si>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</si>
  <si>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</si>
  <si>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</si>
  <si>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</si>
  <si>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</si>
  <si>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</si>
  <si>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</si>
  <si>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</si>
  <si>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</si>
  <si>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</si>
  <si>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</si>
  <si>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</si>
  <si>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</si>
  <si>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</si>
  <si>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</si>
  <si>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</si>
  <si>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</si>
  <si>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</si>
  <si>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</si>
  <si>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</si>
  <si>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</si>
  <si>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</si>
  <si>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</si>
  <si>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</si>
  <si>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</si>
  <si>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</si>
  <si>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</si>
  <si>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</si>
  <si>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</si>
  <si>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</si>
  <si>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</si>
  <si>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</si>
  <si>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</si>
  <si>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</si>
  <si>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</si>
  <si>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</si>
  <si>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</si>
  <si>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</si>
  <si>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</si>
  <si>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</si>
  <si>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</si>
  <si>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</si>
  <si>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</si>
  <si>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</si>
  <si>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</si>
  <si>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</si>
  <si>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</si>
  <si>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</si>
  <si>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</si>
  <si>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</si>
  <si>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</si>
  <si>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</si>
  <si>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</si>
  <si>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</si>
  <si>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</si>
  <si>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</si>
  <si>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</si>
  <si>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</si>
  <si>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</si>
  <si>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</si>
  <si>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</si>
  <si>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</si>
  <si>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</si>
  <si>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</si>
  <si>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</si>
  <si>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</si>
  <si>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</si>
  <si>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</si>
  <si>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</si>
  <si>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</si>
  <si>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</si>
  <si>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</si>
  <si>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</si>
  <si>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</si>
  <si>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</si>
  <si>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</si>
  <si>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</si>
  <si>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</si>
  <si>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</si>
  <si>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</si>
  <si>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</si>
  <si>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</si>
  <si>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</si>
  <si>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</si>
  <si>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</si>
  <si>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</si>
  <si>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</si>
  <si>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</si>
  <si>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</si>
  <si>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</si>
  <si>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</si>
  <si>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</si>
  <si>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</si>
  <si>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</si>
  <si>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</si>
  <si>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</si>
  <si>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</si>
  <si>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</si>
  <si>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</si>
  <si>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</si>
  <si>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</si>
  <si>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</si>
  <si>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</si>
  <si>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</si>
  <si>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</si>
  <si>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</si>
  <si>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</si>
  <si>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</si>
  <si>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</si>
  <si>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</si>
  <si>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</si>
  <si>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</si>
  <si>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</si>
  <si>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</si>
  <si>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</si>
  <si>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</si>
  <si>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</si>
  <si>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</si>
  <si>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</si>
  <si>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</si>
  <si>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</si>
  <si>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</si>
  <si>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</si>
  <si>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</si>
  <si>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</si>
  <si>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</si>
  <si>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</si>
  <si>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</si>
  <si>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</si>
  <si>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</si>
  <si>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</si>
  <si>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</si>
  <si>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</si>
  <si>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</si>
  <si>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</si>
  <si>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</si>
  <si>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</si>
  <si>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</si>
  <si>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</si>
  <si>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</si>
  <si>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</si>
  <si>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</si>
  <si>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</si>
  <si>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</si>
  <si>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</si>
  <si>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</si>
  <si>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</si>
  <si>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</si>
  <si>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</si>
  <si>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</si>
  <si>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</si>
  <si>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</si>
  <si>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</si>
  <si>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</si>
  <si>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</si>
  <si>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</si>
  <si>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</si>
  <si>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</si>
  <si>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</si>
  <si>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</si>
  <si>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</si>
  <si>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</si>
  <si>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</si>
  <si>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</si>
  <si>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</si>
  <si>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</si>
  <si>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</si>
  <si>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</si>
  <si>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</si>
  <si>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</si>
  <si>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</si>
  <si>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</si>
  <si>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</si>
  <si>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</si>
  <si>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</si>
  <si>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</si>
  <si>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</si>
  <si>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</si>
  <si>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</si>
  <si>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</si>
  <si>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</si>
  <si>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</si>
  <si>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</si>
  <si>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</si>
  <si>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</si>
  <si>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</si>
  <si>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</si>
  <si>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</si>
  <si>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</si>
  <si>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</si>
  <si>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</si>
  <si>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</si>
  <si>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</si>
  <si>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</si>
  <si>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</si>
  <si>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</si>
  <si>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</si>
  <si>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</si>
  <si>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</si>
  <si>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</si>
  <si>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</si>
  <si>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</si>
  <si>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</si>
  <si>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</si>
  <si>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</si>
  <si>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</si>
  <si>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</si>
  <si>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</si>
  <si>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</si>
  <si>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</si>
  <si>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</si>
  <si>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</si>
  <si>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</si>
  <si>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</si>
  <si>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</si>
  <si>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</si>
  <si>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</si>
  <si>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</si>
  <si>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</si>
  <si>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</si>
  <si>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</si>
  <si>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</si>
  <si>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</si>
  <si>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</si>
  <si>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</si>
  <si>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</si>
  <si>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</si>
  <si>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</si>
  <si>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</si>
  <si>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</si>
  <si>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</si>
  <si>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</si>
  <si>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</si>
  <si>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</si>
  <si>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</si>
  <si>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</si>
  <si>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</si>
  <si>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</si>
  <si>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</si>
  <si>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</si>
  <si>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</si>
  <si>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</si>
  <si>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</si>
  <si>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</si>
  <si>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</si>
  <si>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</si>
  <si>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</si>
  <si>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</si>
  <si>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</si>
  <si>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</si>
  <si>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</si>
  <si>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</si>
  <si>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</si>
  <si>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</si>
  <si>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</si>
  <si>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</si>
  <si>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</si>
  <si>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</si>
  <si>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</si>
  <si>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</si>
  <si>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</si>
  <si>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</si>
  <si>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</si>
  <si>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</si>
  <si>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</si>
  <si>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</si>
  <si>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</si>
  <si>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</si>
  <si>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</si>
  <si>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</si>
  <si>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</si>
  <si>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</si>
  <si>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</si>
  <si>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</si>
  <si>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</si>
  <si>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</si>
  <si>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</si>
  <si>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</si>
  <si>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</si>
  <si>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</si>
  <si>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</si>
  <si>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</si>
  <si>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</si>
  <si>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</si>
  <si>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</si>
  <si>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</si>
  <si>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</si>
  <si>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</si>
  <si>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</si>
  <si>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</si>
  <si>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</si>
  <si>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</si>
  <si>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</si>
  <si>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</si>
  <si>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</si>
  <si>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</si>
  <si>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</si>
  <si>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</si>
  <si>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</si>
  <si>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</si>
  <si>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</si>
  <si>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</si>
  <si>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</si>
  <si>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</si>
  <si>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</si>
  <si>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</si>
  <si>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</si>
  <si>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</si>
  <si>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</si>
  <si>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</si>
  <si>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</si>
  <si>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</si>
  <si>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</si>
  <si>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</si>
  <si>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</si>
  <si>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</si>
  <si>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</si>
  <si>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</si>
  <si>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</si>
  <si>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</si>
  <si>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</si>
  <si>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</si>
  <si>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</si>
  <si>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</si>
  <si>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</si>
  <si>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</si>
  <si>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</si>
  <si>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</si>
  <si>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</si>
  <si>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</si>
  <si>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</si>
  <si>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</si>
  <si>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</si>
  <si>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</si>
  <si>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</si>
  <si>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</si>
  <si>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</si>
  <si>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</si>
  <si>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</si>
  <si>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</si>
  <si>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</si>
  <si>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</si>
  <si>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</si>
  <si>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</si>
  <si>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</si>
  <si>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</si>
  <si>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</si>
  <si>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</si>
  <si>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</si>
  <si>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</si>
  <si>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</si>
  <si>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</si>
  <si>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</si>
  <si>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</si>
  <si>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</si>
  <si>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</si>
  <si>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</si>
  <si>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</si>
  <si>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</si>
  <si>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</si>
  <si>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</si>
  <si>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</si>
  <si>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</si>
  <si>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</si>
  <si>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</si>
  <si>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</si>
  <si>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</si>
  <si>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</si>
  <si>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</si>
  <si>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</si>
  <si>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</si>
  <si>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</si>
  <si>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</si>
  <si>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</si>
  <si>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</si>
  <si>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</si>
  <si>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</si>
  <si>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</si>
  <si>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</si>
  <si>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</si>
  <si>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</si>
  <si>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</si>
  <si>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</si>
  <si>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</si>
  <si>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</si>
  <si>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</si>
  <si>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</si>
  <si>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</si>
  <si>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</si>
  <si>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</si>
  <si>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</si>
  <si>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</si>
  <si>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</si>
  <si>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</si>
  <si>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</si>
  <si>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</si>
  <si>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</si>
  <si>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</si>
  <si>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</si>
  <si>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</si>
  <si>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</si>
  <si>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</si>
  <si>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</si>
  <si>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</si>
  <si>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</si>
  <si>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</si>
  <si>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</si>
  <si>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</si>
  <si>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</si>
  <si>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</si>
  <si>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</si>
  <si>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</si>
  <si>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</si>
  <si>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</si>
  <si>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</si>
  <si>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</si>
  <si>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</si>
  <si>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</si>
  <si>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</si>
  <si>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</si>
  <si>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</si>
  <si>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</si>
  <si>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</si>
  <si>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</si>
  <si>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</si>
  <si>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</si>
  <si>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</si>
  <si>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</si>
  <si>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</si>
  <si>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</si>
  <si>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</si>
  <si>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</si>
  <si>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</si>
  <si>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</si>
  <si>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</si>
  <si>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</si>
  <si>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</si>
  <si>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</si>
  <si>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</si>
  <si>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</si>
  <si>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</si>
  <si>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</si>
  <si>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</si>
  <si>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</si>
  <si>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</si>
  <si>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</si>
  <si>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</si>
  <si>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</si>
  <si>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</si>
  <si>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</si>
  <si>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</si>
  <si>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</si>
  <si>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</si>
  <si>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</si>
  <si>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</si>
  <si>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</si>
  <si>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</si>
  <si>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</si>
  <si>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</si>
  <si>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</si>
  <si>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</si>
  <si>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</si>
  <si>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</si>
  <si>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</si>
  <si>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</si>
  <si>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</si>
  <si>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</si>
  <si>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</si>
  <si>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</si>
  <si>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</si>
  <si>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</si>
  <si>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</si>
  <si>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</si>
  <si>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</si>
  <si>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</si>
  <si>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</si>
  <si>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</si>
  <si>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</si>
  <si>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</si>
  <si>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</si>
  <si>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</si>
  <si>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</si>
  <si>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</si>
  <si>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</si>
  <si>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</si>
  <si>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</si>
  <si>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</si>
  <si>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</si>
  <si>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</si>
  <si>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</si>
  <si>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</si>
  <si>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</si>
  <si>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</si>
  <si>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</si>
  <si>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</si>
  <si>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</si>
  <si>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</si>
  <si>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</si>
  <si>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</si>
  <si>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</si>
  <si>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</si>
  <si>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</si>
  <si>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</si>
  <si>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</si>
  <si>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</si>
  <si>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</si>
  <si>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</si>
  <si>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</si>
  <si>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</si>
  <si>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</si>
  <si>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</si>
  <si>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</si>
  <si>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</si>
  <si>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</si>
  <si>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</si>
  <si>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</si>
  <si>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</si>
  <si>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</si>
  <si>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</si>
  <si>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</si>
  <si>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</si>
  <si>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</si>
  <si>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</si>
  <si>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</si>
  <si>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</si>
  <si>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</si>
  <si>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</si>
  <si>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</si>
  <si>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</si>
  <si>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</si>
  <si>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</si>
  <si>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</si>
  <si>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</si>
  <si>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</si>
  <si>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</si>
  <si>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</si>
  <si>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</si>
  <si>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</si>
  <si>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</si>
  <si>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</si>
  <si>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</si>
  <si>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</si>
  <si>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</si>
  <si>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</si>
  <si>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</si>
  <si>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</si>
  <si>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</si>
  <si>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</si>
  <si>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</si>
  <si>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</si>
  <si>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</si>
  <si>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</si>
  <si>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</si>
  <si>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</si>
  <si>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</si>
  <si>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</si>
  <si>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</si>
  <si>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</si>
  <si>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</si>
  <si>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</si>
  <si>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</si>
  <si>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</si>
  <si>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</si>
  <si>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</si>
  <si>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</si>
  <si>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</si>
  <si>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</si>
  <si>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</si>
  <si>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</si>
  <si>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</si>
  <si>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</si>
  <si>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</si>
  <si>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</si>
  <si>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</si>
  <si>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</si>
  <si>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</si>
  <si>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</si>
  <si>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</si>
  <si>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</si>
  <si>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</si>
  <si>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</si>
  <si>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</si>
  <si>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</si>
  <si>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</si>
  <si>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</si>
  <si>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</si>
  <si>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</si>
  <si>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</si>
  <si>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</si>
  <si>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</si>
  <si>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</si>
  <si>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</si>
  <si>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</si>
  <si>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</si>
  <si>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</si>
  <si>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</si>
  <si>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</si>
  <si>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</si>
  <si>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</si>
  <si>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</si>
  <si>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</si>
  <si>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</si>
  <si>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</si>
  <si>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</si>
  <si>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</si>
  <si>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</si>
  <si>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</si>
  <si>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</si>
  <si>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</si>
  <si>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</si>
  <si>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</si>
  <si>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</si>
  <si>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</si>
  <si>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</si>
  <si>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</si>
  <si>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</si>
  <si>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</si>
  <si>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</si>
  <si>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</si>
  <si>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</si>
  <si>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</si>
  <si>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</si>
  <si>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</si>
  <si>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</si>
  <si>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</si>
  <si>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</si>
  <si>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</si>
  <si>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</si>
  <si>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</si>
  <si>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</si>
  <si>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</si>
  <si>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</si>
  <si>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</si>
  <si>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</si>
  <si>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</si>
  <si>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</si>
  <si>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</si>
  <si>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</si>
  <si>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</si>
  <si>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</si>
  <si>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</si>
  <si>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</si>
  <si>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</si>
  <si>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</si>
  <si>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</si>
  <si>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</si>
  <si>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</si>
  <si>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</si>
  <si>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</si>
  <si>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</si>
  <si>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</si>
  <si>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</si>
  <si>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</si>
  <si>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</si>
  <si>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</si>
  <si>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</si>
  <si>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</si>
  <si>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</si>
  <si>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</si>
  <si>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</si>
  <si>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</si>
  <si>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</si>
  <si>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</si>
  <si>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</si>
  <si>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</si>
  <si>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</si>
  <si>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</si>
  <si>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</si>
  <si>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</si>
  <si>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</si>
  <si>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</si>
  <si>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</si>
  <si>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</si>
  <si>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</si>
  <si>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</si>
  <si>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</si>
  <si>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</si>
  <si>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</si>
  <si>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</si>
  <si>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</si>
  <si>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</si>
  <si>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</si>
  <si>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</si>
  <si>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</si>
  <si>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</si>
  <si>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</si>
  <si>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</si>
  <si>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</si>
  <si>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</si>
  <si>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</si>
  <si>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</si>
  <si>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</si>
  <si>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</si>
  <si>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</si>
  <si>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</si>
  <si>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</si>
  <si>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</si>
  <si>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</si>
  <si>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</si>
  <si>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</si>
  <si>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</si>
  <si>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</si>
  <si>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</si>
  <si>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</si>
  <si>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</si>
  <si>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</si>
  <si>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</si>
  <si>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</si>
  <si>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</si>
  <si>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</si>
  <si>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</si>
  <si>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</si>
  <si>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</si>
  <si>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</si>
  <si>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</si>
  <si>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</si>
  <si>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</si>
  <si>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</si>
  <si>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</si>
  <si>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</si>
  <si>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</si>
  <si>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</si>
  <si>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</si>
  <si>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</si>
  <si>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</si>
  <si>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</si>
  <si>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</si>
  <si>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</si>
  <si>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</si>
  <si>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</si>
  <si>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</si>
  <si>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</si>
  <si>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</si>
  <si>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</si>
  <si>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</si>
  <si>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</si>
  <si>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</si>
  <si>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</si>
  <si>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</si>
  <si>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</si>
  <si>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</si>
  <si>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</si>
  <si>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</si>
  <si>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</si>
  <si>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</si>
  <si>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</si>
  <si>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</si>
  <si>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</si>
  <si>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</si>
  <si>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</si>
  <si>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</si>
  <si>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</si>
  <si>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</si>
  <si>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</si>
  <si>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</si>
  <si>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</si>
  <si>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</si>
  <si>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</si>
  <si>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</si>
  <si>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</si>
  <si>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</si>
  <si>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</si>
  <si>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</si>
  <si>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</si>
  <si>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</si>
  <si>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</si>
  <si>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</si>
  <si>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</si>
  <si>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</si>
  <si>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</si>
  <si>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</si>
  <si>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</si>
  <si>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</si>
  <si>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</si>
  <si>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</si>
  <si>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</si>
  <si>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</si>
  <si>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</si>
  <si>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</si>
  <si>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</si>
  <si>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</si>
  <si>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</si>
  <si>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</si>
  <si>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</si>
  <si>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</si>
  <si>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</si>
  <si>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</si>
  <si>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</si>
  <si>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</si>
  <si>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</si>
  <si>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</si>
  <si>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</si>
  <si>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</si>
  <si>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</si>
  <si>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</si>
  <si>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</si>
  <si>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</si>
  <si>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</si>
  <si>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</si>
  <si>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</si>
  <si>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</si>
  <si>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</si>
  <si>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</si>
  <si>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</si>
  <si>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</si>
  <si>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</si>
  <si>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</si>
  <si>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</si>
  <si>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</si>
  <si>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</si>
  <si>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</si>
  <si>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</si>
  <si>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</si>
  <si>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</si>
  <si>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</si>
  <si>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</si>
  <si>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</si>
  <si>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</si>
  <si>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</si>
  <si>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</si>
  <si>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</si>
  <si>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</si>
  <si>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</si>
  <si>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</si>
  <si>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</si>
  <si>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</si>
  <si>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</si>
  <si>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</si>
  <si>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</si>
  <si>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</si>
  <si>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</si>
  <si>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</si>
  <si>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</si>
  <si>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</si>
  <si>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</si>
  <si>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</si>
  <si>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</si>
  <si>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</si>
  <si>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</si>
  <si>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</si>
  <si>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</si>
  <si>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</si>
  <si>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</si>
  <si>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</si>
  <si>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</si>
  <si>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</si>
  <si>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</si>
  <si>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</si>
  <si>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</si>
  <si>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</si>
  <si>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</si>
  <si>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</si>
  <si>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</si>
  <si>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</si>
  <si>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</si>
  <si>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</si>
  <si>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</si>
  <si>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</si>
  <si>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</si>
  <si>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</si>
  <si>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</si>
  <si>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</si>
  <si>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</si>
  <si>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</si>
  <si>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</si>
  <si>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</si>
  <si>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</si>
  <si>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</si>
  <si>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</si>
  <si>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</si>
  <si>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</si>
  <si>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</si>
  <si>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</si>
  <si>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</si>
  <si>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</si>
  <si>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</si>
  <si>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</si>
  <si>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</si>
  <si>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</si>
  <si>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</si>
  <si>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</si>
  <si>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</si>
  <si>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</si>
  <si>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</si>
  <si>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</si>
  <si>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</si>
  <si>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</si>
  <si>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</si>
  <si>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</si>
  <si>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</si>
  <si>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</si>
  <si>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</si>
  <si>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</si>
  <si>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</si>
  <si>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</si>
  <si>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</si>
  <si>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</si>
  <si>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</si>
  <si>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</si>
  <si>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</si>
  <si>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</si>
  <si>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</si>
  <si>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</si>
  <si>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</si>
  <si>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</si>
  <si>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</si>
  <si>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</si>
  <si>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</si>
  <si>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</si>
  <si>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</si>
  <si>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</si>
  <si>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</si>
  <si>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</si>
  <si>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</si>
  <si>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</si>
  <si>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</si>
  <si>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</si>
  <si>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</si>
  <si>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</si>
  <si>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</si>
  <si>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</si>
  <si>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</si>
  <si>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</si>
  <si>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</si>
  <si>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</si>
  <si>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</si>
  <si>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</si>
  <si>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</si>
  <si>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</si>
  <si>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</si>
  <si>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</si>
  <si>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</si>
  <si>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</si>
  <si>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</si>
  <si>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</si>
  <si>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</si>
  <si>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</si>
  <si>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</si>
  <si>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</si>
  <si>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</si>
  <si>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</si>
  <si>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</si>
  <si>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</si>
  <si>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</si>
  <si>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</si>
  <si>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</si>
  <si>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</si>
  <si>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</si>
  <si>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</si>
  <si>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</si>
  <si>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</si>
  <si>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</si>
  <si>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</si>
  <si>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</si>
  <si>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</si>
  <si>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</si>
  <si>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</si>
  <si>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</si>
  <si>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</si>
  <si>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</si>
  <si>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</si>
  <si>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</si>
  <si>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</si>
  <si>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</si>
  <si>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</si>
  <si>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</si>
  <si>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</si>
  <si>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</si>
  <si>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</si>
  <si>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</si>
  <si>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</si>
  <si>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</si>
  <si>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</si>
  <si>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</si>
  <si>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</si>
  <si>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</si>
  <si>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</si>
  <si>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</si>
  <si>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</si>
  <si>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</si>
  <si>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</si>
  <si>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</si>
  <si>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</si>
  <si>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</si>
  <si>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</si>
  <si>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</si>
  <si>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</si>
  <si>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</si>
  <si>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</si>
  <si>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</si>
  <si>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</si>
  <si>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</si>
  <si>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</si>
  <si>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</si>
  <si>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</si>
  <si>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</si>
  <si>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</si>
  <si>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</si>
  <si>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</si>
  <si>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</si>
  <si>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</si>
  <si>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</si>
  <si>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</si>
  <si>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</si>
  <si>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</si>
  <si>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</si>
  <si>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</si>
  <si>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</si>
  <si>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</si>
  <si>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</si>
  <si>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</si>
  <si>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</si>
  <si>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</si>
  <si>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</si>
  <si>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</si>
  <si>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</si>
  <si>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</si>
  <si>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</si>
  <si>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</si>
  <si>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</si>
  <si>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</si>
  <si>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</si>
  <si>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</si>
  <si>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</si>
  <si>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</si>
  <si>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</si>
  <si>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</si>
  <si>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</si>
  <si>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</si>
  <si>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</si>
  <si>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</si>
  <si>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</si>
  <si>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</si>
  <si>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</si>
  <si>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</si>
  <si>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</si>
  <si>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</si>
  <si>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</si>
  <si>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</si>
  <si>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</si>
  <si>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</si>
  <si>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</si>
  <si>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</si>
  <si>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</si>
  <si>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</si>
  <si>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</si>
  <si>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</si>
  <si>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</si>
  <si>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</si>
  <si>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</si>
  <si>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</si>
  <si>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</si>
  <si>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</si>
  <si>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</si>
  <si>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</si>
  <si>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</si>
  <si>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</si>
  <si>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</si>
  <si>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</si>
  <si>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</si>
  <si>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</si>
  <si>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</si>
  <si>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</si>
  <si>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</si>
  <si>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</si>
  <si>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</si>
  <si>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</si>
  <si>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</si>
  <si>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</si>
  <si>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</si>
  <si>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</si>
  <si>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</si>
  <si>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</si>
  <si>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</si>
  <si>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</si>
  <si>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</si>
  <si>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</si>
  <si>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</si>
  <si>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</si>
  <si>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</si>
  <si>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</si>
  <si>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</si>
  <si>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</si>
  <si>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</si>
  <si>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</si>
  <si>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</si>
  <si>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</si>
  <si>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</si>
  <si>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</si>
  <si>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</si>
  <si>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</si>
  <si>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</si>
  <si>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</si>
  <si>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</si>
  <si>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</si>
  <si>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</si>
  <si>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</si>
  <si>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</si>
  <si>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</si>
  <si>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</si>
  <si>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</si>
  <si>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</si>
  <si>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</si>
  <si>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</si>
  <si>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</si>
  <si>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</si>
  <si>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</si>
  <si>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</si>
  <si>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</si>
  <si>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</si>
  <si>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</si>
  <si>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</si>
  <si>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</si>
  <si>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</si>
  <si>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</si>
  <si>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</si>
  <si>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</si>
  <si>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</si>
  <si>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</si>
  <si>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</si>
  <si>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</si>
  <si>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</si>
  <si>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</si>
  <si>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</si>
  <si>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</si>
  <si>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</si>
  <si>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</si>
  <si>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</si>
  <si>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</si>
  <si>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</si>
  <si>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</si>
  <si>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</si>
  <si>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</si>
  <si>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</si>
  <si>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</si>
  <si>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</si>
  <si>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</si>
  <si>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</si>
  <si>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</si>
  <si>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</si>
  <si>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</si>
  <si>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</si>
  <si>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</si>
  <si>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</si>
  <si>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</si>
  <si>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</si>
  <si>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</si>
  <si>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</si>
  <si>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</si>
  <si>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</si>
  <si>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</si>
  <si>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</si>
  <si>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</si>
  <si>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</si>
  <si>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</si>
  <si>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</si>
  <si>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</si>
  <si>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</si>
  <si>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</si>
  <si>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</si>
  <si>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</si>
  <si>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</si>
  <si>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</si>
  <si>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</si>
  <si>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</si>
  <si>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</si>
  <si>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</si>
  <si>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</si>
  <si>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</si>
  <si>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</si>
  <si>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</si>
  <si>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</si>
  <si>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</si>
  <si>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</si>
  <si>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</si>
  <si>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</si>
  <si>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</si>
  <si>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</si>
  <si>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</si>
  <si>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</si>
  <si>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</si>
  <si>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</si>
  <si>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</si>
  <si>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</si>
  <si>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</si>
  <si>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</si>
  <si>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</si>
  <si>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</si>
  <si>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</si>
  <si>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</si>
  <si>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</si>
  <si>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</si>
  <si>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</si>
  <si>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</si>
  <si>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</si>
  <si>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</si>
  <si>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</si>
  <si>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</si>
  <si>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</si>
  <si>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</si>
  <si>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</si>
  <si>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</si>
  <si>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</si>
  <si>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</si>
  <si>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</si>
  <si>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</si>
  <si>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</si>
  <si>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</si>
  <si>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</si>
  <si>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</si>
  <si>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</si>
  <si>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</si>
  <si>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</si>
  <si>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</si>
  <si>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</si>
  <si>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</si>
  <si>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</si>
  <si>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</si>
  <si>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</si>
  <si>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</si>
  <si>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</si>
  <si>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</si>
  <si>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</si>
  <si>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</si>
  <si>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</si>
  <si>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</si>
  <si>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</si>
  <si>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</si>
  <si>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</si>
  <si>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</si>
  <si>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</si>
  <si>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</si>
  <si>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</si>
  <si>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</si>
  <si>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</si>
  <si>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</si>
  <si>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</si>
  <si>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</si>
  <si>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</si>
  <si>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</si>
  <si>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</si>
  <si>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</si>
  <si>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</si>
  <si>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</si>
  <si>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</si>
  <si>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</si>
  <si>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</si>
  <si>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</si>
  <si>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</si>
  <si>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</si>
  <si>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</si>
  <si>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</si>
  <si>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</si>
  <si>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</si>
  <si>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</si>
  <si>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</si>
  <si>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</si>
  <si>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</si>
  <si>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</si>
  <si>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</si>
  <si>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</si>
  <si>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</si>
  <si>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</si>
  <si>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</si>
  <si>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</si>
  <si>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</si>
  <si>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</si>
  <si>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</si>
  <si>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</si>
  <si>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</si>
  <si>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</si>
  <si>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</si>
  <si>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</si>
  <si>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</si>
  <si>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</si>
  <si>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</si>
  <si>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</si>
  <si>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</si>
  <si>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</si>
  <si>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</si>
  <si>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</si>
  <si>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</si>
  <si>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</si>
  <si>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</si>
  <si>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</si>
  <si>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</si>
  <si>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</si>
  <si>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</si>
  <si>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</si>
  <si>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</si>
  <si>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</si>
  <si>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</si>
  <si>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</si>
  <si>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</si>
  <si>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</si>
  <si>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</si>
  <si>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</si>
  <si>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</si>
  <si>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</si>
  <si>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</si>
  <si>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</si>
  <si>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</si>
  <si>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</si>
  <si>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</si>
  <si>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</si>
  <si>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</si>
  <si>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</si>
  <si>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</si>
  <si>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</si>
  <si>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</si>
  <si>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</si>
  <si>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</si>
  <si>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</si>
  <si>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</si>
  <si>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</si>
  <si>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</si>
  <si>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</si>
  <si>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</si>
  <si>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</si>
  <si>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</si>
  <si>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</si>
  <si>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</si>
  <si>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</si>
  <si>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</si>
  <si>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</si>
  <si>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</si>
  <si>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</si>
  <si>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</si>
  <si>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</si>
  <si>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</si>
  <si>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</si>
  <si>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</si>
  <si>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</si>
  <si>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</si>
  <si>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</si>
  <si>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</si>
  <si>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</si>
  <si>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</si>
  <si>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</si>
  <si>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</si>
  <si>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</si>
  <si>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</si>
  <si>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</si>
  <si>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</si>
  <si>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</si>
  <si>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</si>
  <si>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</si>
  <si>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</si>
  <si>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</si>
  <si>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</si>
  <si>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</si>
  <si>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</si>
  <si>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</si>
  <si>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</si>
  <si>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</si>
  <si>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</si>
  <si>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</si>
  <si>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</si>
  <si>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</si>
  <si>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</si>
  <si>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</si>
  <si>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</si>
  <si>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</si>
  <si>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</si>
  <si>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</si>
  <si>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</si>
  <si>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</si>
  <si>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</si>
  <si>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</si>
  <si>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</si>
  <si>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</si>
  <si>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</si>
  <si>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</si>
  <si>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</si>
  <si>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</si>
  <si>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</si>
  <si>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</si>
  <si>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</si>
  <si>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</si>
  <si>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</si>
  <si>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</si>
  <si>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</si>
  <si>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</si>
  <si>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</si>
  <si>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</si>
  <si>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</si>
  <si>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</si>
  <si>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</si>
  <si>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</si>
  <si>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</si>
  <si>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</si>
  <si>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</si>
  <si>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</si>
  <si>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</si>
  <si>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</si>
  <si>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</si>
  <si>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</si>
  <si>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</si>
  <si>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</si>
  <si>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</si>
  <si>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</si>
  <si>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</si>
  <si>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</si>
  <si>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</si>
  <si>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</si>
  <si>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</si>
  <si>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</si>
  <si>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</si>
  <si>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</si>
  <si>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</si>
  <si>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</si>
  <si>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</si>
  <si>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</si>
  <si>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</si>
  <si>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</si>
  <si>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</si>
  <si>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</si>
  <si>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</si>
  <si>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</si>
  <si>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</si>
  <si>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</si>
  <si>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</si>
  <si>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</si>
  <si>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</si>
  <si>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</si>
  <si>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</si>
  <si>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</si>
  <si>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</si>
  <si>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</si>
  <si>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</si>
  <si>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</si>
  <si>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</si>
  <si>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</si>
  <si>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</si>
  <si>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</si>
  <si>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</si>
  <si>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</si>
  <si>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</si>
  <si>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</si>
  <si>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</si>
  <si>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</si>
  <si>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</si>
  <si>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</si>
  <si>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</si>
  <si>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</si>
  <si>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</si>
  <si>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</si>
  <si>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</si>
  <si>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</si>
  <si>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</si>
  <si>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</si>
  <si>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</si>
  <si>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</si>
  <si>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</si>
  <si>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</si>
  <si>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</si>
  <si>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</si>
  <si>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</si>
  <si>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</si>
  <si>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</si>
  <si>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</si>
  <si>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</si>
  <si>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</si>
  <si>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</si>
  <si>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</si>
  <si>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</si>
  <si>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</si>
  <si>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</si>
  <si>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</si>
  <si>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</si>
  <si>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</si>
  <si>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</si>
  <si>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</si>
  <si>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</si>
  <si>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</si>
  <si>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</si>
  <si>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</si>
  <si>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</si>
  <si>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</si>
  <si>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</si>
  <si>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</si>
  <si>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</si>
  <si>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</si>
  <si>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</si>
  <si>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</si>
  <si>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</si>
  <si>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</si>
  <si>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</si>
  <si>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</si>
  <si>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</si>
  <si>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</si>
  <si>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</si>
  <si>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</si>
  <si>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</si>
  <si>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</si>
  <si>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</si>
  <si>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</si>
  <si>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</si>
  <si>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</si>
  <si>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</si>
  <si>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</si>
  <si>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</si>
  <si>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</si>
  <si>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</si>
  <si>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</si>
  <si>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</si>
  <si>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</si>
  <si>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</si>
  <si>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</si>
  <si>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</si>
  <si>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</si>
  <si>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</si>
  <si>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</si>
  <si>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</si>
  <si>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</si>
  <si>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</si>
  <si>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</si>
  <si>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</si>
  <si>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</si>
  <si>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</si>
  <si>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</si>
  <si>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</si>
  <si>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</si>
  <si>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</si>
  <si>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</si>
  <si>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</si>
  <si>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</si>
  <si>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</si>
  <si>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</si>
  <si>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</si>
  <si>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</si>
  <si>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</si>
  <si>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</si>
  <si>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</si>
  <si>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</si>
  <si>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</si>
  <si>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</si>
  <si>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</si>
  <si>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</si>
  <si>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</si>
  <si>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</si>
  <si>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</si>
  <si>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</si>
  <si>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</si>
  <si>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</si>
  <si>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</si>
  <si>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</si>
  <si>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</si>
  <si>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</si>
  <si>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</si>
  <si>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</si>
  <si>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</si>
  <si>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</si>
  <si>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</si>
  <si>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</si>
  <si>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</si>
  <si>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</si>
  <si>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</si>
  <si>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</si>
  <si>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</si>
  <si>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</si>
  <si>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</si>
  <si>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</si>
  <si>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</si>
  <si>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</si>
  <si>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</si>
  <si>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</si>
  <si>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</si>
  <si>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</si>
  <si>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</si>
  <si>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</si>
  <si>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</si>
  <si>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</si>
  <si>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</si>
  <si>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</si>
  <si>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</si>
  <si>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</si>
  <si>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</si>
  <si>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</si>
  <si>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</si>
  <si>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</si>
  <si>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</si>
  <si>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</si>
  <si>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</si>
  <si>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</si>
  <si>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</si>
  <si>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</si>
  <si>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</si>
  <si>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</si>
  <si>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</si>
  <si>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</si>
  <si>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</si>
  <si>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</si>
  <si>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</si>
  <si>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</si>
  <si>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</si>
  <si>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</si>
  <si>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</si>
  <si>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</si>
  <si>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</si>
  <si>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</si>
  <si>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</si>
  <si>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</si>
  <si>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</si>
  <si>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</si>
  <si>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</si>
  <si>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</si>
  <si>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</si>
  <si>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</si>
  <si>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</si>
  <si>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</si>
  <si>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</si>
  <si>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</si>
  <si>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</si>
  <si>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</si>
  <si>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</si>
  <si>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</si>
  <si>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</si>
  <si>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</si>
  <si>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</si>
  <si>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</si>
  <si>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</si>
  <si>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</si>
  <si>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</si>
  <si>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</si>
  <si>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</si>
  <si>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</si>
  <si>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</si>
  <si>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</si>
  <si>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</si>
  <si>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</si>
  <si>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</si>
  <si>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</si>
  <si>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</si>
  <si>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</si>
  <si>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</si>
  <si>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</si>
  <si>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</si>
  <si>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</si>
  <si>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</si>
  <si>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</si>
  <si>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</si>
  <si>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</si>
  <si>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</si>
  <si>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</si>
  <si>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</si>
  <si>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</si>
  <si>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</si>
  <si>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</si>
  <si>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</si>
  <si>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</si>
  <si>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</si>
  <si>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</si>
  <si>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</si>
  <si>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</si>
  <si>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</si>
  <si>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</si>
  <si>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</si>
  <si>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</si>
  <si>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</si>
  <si>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</si>
  <si>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</si>
  <si>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</si>
  <si>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</si>
  <si>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</si>
  <si>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</si>
  <si>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</si>
  <si>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</si>
  <si>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</si>
  <si>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</si>
  <si>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</si>
  <si>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</si>
  <si>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</si>
  <si>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</si>
  <si>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</si>
  <si>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</si>
  <si>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</si>
  <si>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</si>
  <si>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</si>
  <si>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</si>
  <si>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</si>
  <si>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</si>
  <si>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</si>
  <si>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</si>
  <si>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</si>
  <si>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</si>
  <si>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</si>
  <si>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</si>
  <si>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</si>
  <si>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</si>
  <si>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</si>
  <si>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</si>
  <si>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</si>
  <si>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</si>
  <si>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</si>
  <si>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</si>
  <si>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</si>
  <si>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</si>
  <si>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</si>
  <si>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</si>
  <si>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</si>
  <si>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</si>
  <si>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</si>
  <si>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</si>
  <si>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</si>
  <si>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</si>
  <si>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</si>
  <si>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</si>
  <si>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</si>
  <si>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</si>
  <si>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</si>
  <si>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</si>
  <si>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</si>
  <si>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</si>
  <si>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</si>
  <si>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</si>
  <si>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</si>
  <si>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</si>
  <si>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</si>
  <si>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</si>
  <si>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</si>
  <si>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</si>
  <si>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</si>
  <si>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</si>
  <si>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</si>
  <si>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</si>
  <si>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</si>
  <si>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</si>
  <si>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</si>
  <si>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</si>
  <si>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</si>
  <si>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</si>
  <si>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</si>
  <si>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</si>
  <si>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</si>
  <si>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</si>
  <si>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</si>
  <si>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</si>
  <si>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</si>
  <si>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</si>
  <si>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</si>
  <si>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</si>
  <si>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</si>
  <si>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</si>
  <si>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</si>
  <si>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</si>
  <si>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</si>
  <si>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</si>
  <si>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</si>
  <si>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</si>
  <si>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</si>
  <si>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</si>
  <si>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</si>
  <si>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</si>
  <si>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</si>
  <si>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</si>
  <si>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</si>
  <si>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</si>
  <si>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</si>
  <si>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</si>
  <si>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</si>
  <si>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</si>
  <si>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</si>
  <si>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</si>
  <si>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</si>
  <si>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</si>
  <si>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</si>
  <si>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</si>
  <si>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</si>
  <si>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</si>
  <si>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</si>
  <si>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</si>
  <si>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</si>
  <si>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</si>
  <si>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</si>
  <si>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</si>
  <si>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</si>
  <si>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</si>
  <si>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</si>
  <si>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</si>
  <si>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</si>
  <si>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</si>
  <si>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</si>
  <si>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</si>
  <si>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</si>
  <si>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</si>
  <si>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</si>
  <si>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</si>
  <si>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</si>
  <si>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</si>
  <si>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</si>
  <si>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</si>
  <si>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</si>
  <si>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</si>
  <si>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</si>
  <si>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</si>
  <si>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</si>
  <si>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</si>
  <si>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</si>
  <si>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</si>
  <si>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</si>
  <si>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</si>
  <si>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</si>
  <si>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</si>
  <si>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</si>
  <si>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</si>
  <si>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</si>
  <si>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</si>
  <si>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</si>
  <si>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</si>
  <si>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</si>
  <si>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</si>
  <si>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</si>
  <si>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</si>
  <si>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</si>
  <si>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</si>
  <si>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</si>
  <si>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</si>
  <si>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</si>
  <si>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</si>
  <si>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</si>
  <si>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</si>
  <si>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</si>
  <si>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</si>
  <si>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</si>
  <si>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</si>
  <si>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</si>
  <si>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</si>
  <si>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</si>
  <si>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</si>
  <si>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</si>
  <si>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</si>
  <si>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</si>
  <si>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</si>
  <si>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</si>
  <si>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</si>
  <si>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</si>
  <si>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</si>
  <si>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</si>
  <si>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</si>
  <si>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</si>
  <si>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</si>
  <si>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</si>
  <si>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</si>
  <si>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</si>
  <si>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</si>
  <si>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</si>
  <si>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</si>
  <si>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</si>
  <si>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</si>
  <si>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</si>
  <si>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</si>
  <si>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</si>
  <si>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</si>
  <si>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</si>
  <si>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</si>
  <si>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</si>
  <si>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</si>
  <si>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</si>
  <si>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</si>
  <si>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</si>
  <si>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</si>
  <si>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</si>
  <si>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</si>
  <si>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</si>
  <si>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</si>
  <si>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</si>
  <si>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</si>
  <si>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</si>
  <si>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</si>
  <si>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</si>
  <si>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</si>
  <si>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</si>
  <si>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</si>
  <si>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</si>
  <si>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</si>
  <si>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</si>
  <si>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</si>
  <si>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</si>
  <si>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</si>
  <si>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</si>
  <si>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</si>
  <si>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</si>
  <si>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</si>
  <si>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</si>
  <si>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</si>
  <si>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</si>
  <si>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</si>
  <si>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</si>
  <si>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</si>
  <si>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</si>
  <si>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</si>
  <si>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</si>
  <si>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</si>
  <si>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</si>
  <si>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</si>
  <si>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</si>
  <si>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</si>
  <si>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</si>
  <si>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</si>
  <si>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</si>
  <si>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</si>
  <si>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</si>
  <si>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</si>
  <si>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</si>
  <si>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</si>
  <si>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</si>
  <si>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</si>
  <si>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</si>
  <si>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</si>
  <si>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</si>
  <si>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</si>
  <si>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</si>
  <si>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</si>
  <si>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</si>
  <si>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</si>
  <si>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</si>
  <si>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</si>
  <si>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</si>
  <si>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</si>
  <si>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</si>
  <si>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</si>
  <si>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</si>
  <si>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</si>
  <si>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</si>
  <si>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</si>
  <si>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</si>
  <si>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</si>
  <si>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</si>
  <si>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</si>
  <si>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</si>
  <si>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</si>
  <si>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</si>
  <si>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</si>
  <si>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</si>
  <si>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</si>
  <si>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</si>
  <si>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</si>
  <si>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</si>
  <si>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</si>
  <si>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</si>
  <si>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</si>
  <si>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</si>
  <si>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</si>
  <si>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</si>
  <si>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</si>
  <si>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</si>
  <si>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</si>
  <si>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</si>
  <si>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</si>
  <si>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</si>
  <si>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</si>
  <si>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</si>
  <si>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</si>
  <si>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</si>
  <si>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</si>
  <si>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</si>
  <si>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</si>
  <si>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</si>
  <si>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</si>
  <si>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</si>
  <si>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</si>
  <si>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</si>
  <si>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</si>
  <si>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</si>
  <si>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</si>
  <si>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</si>
  <si>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</si>
  <si>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</si>
  <si>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</si>
  <si>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</si>
  <si>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</si>
  <si>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</si>
  <si>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</si>
  <si>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</si>
  <si>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</si>
  <si>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</si>
  <si>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</si>
  <si>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</si>
  <si>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</si>
  <si>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</si>
  <si>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</si>
  <si>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</si>
  <si>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</si>
  <si>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</si>
  <si>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</si>
  <si>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</si>
  <si>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</si>
  <si>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</si>
  <si>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</si>
  <si>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</si>
  <si>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</si>
  <si>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</si>
  <si>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</si>
  <si>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</si>
  <si>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</si>
  <si>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</si>
  <si>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</si>
  <si>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</si>
  <si>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</si>
  <si>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</si>
  <si>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</si>
  <si>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</si>
  <si>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</si>
  <si>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</si>
  <si>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</si>
  <si>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</si>
  <si>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</si>
  <si>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</si>
  <si>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</si>
  <si>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</si>
  <si>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</si>
  <si>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</si>
  <si>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</si>
  <si>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</si>
  <si>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</si>
  <si>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</si>
  <si>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</si>
  <si>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</si>
  <si>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</si>
  <si>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</si>
  <si>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</si>
  <si>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</si>
  <si>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</si>
  <si>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</si>
  <si>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</si>
  <si>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</si>
  <si>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</si>
  <si>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</si>
  <si>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</si>
  <si>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</si>
  <si>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</si>
  <si>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</si>
  <si>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</si>
  <si>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</si>
  <si>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</si>
  <si>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</si>
  <si>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</si>
  <si>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</si>
  <si>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</si>
  <si>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</si>
  <si>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</si>
  <si>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</si>
  <si>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</si>
  <si>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</si>
  <si>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</si>
  <si>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</si>
  <si>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</si>
  <si>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</si>
  <si>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</si>
  <si>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</si>
  <si>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</si>
  <si>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</si>
  <si>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</si>
  <si>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</si>
  <si>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</si>
  <si>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</si>
  <si>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</si>
  <si>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</si>
  <si>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</si>
  <si>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</si>
  <si>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</si>
  <si>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</si>
  <si>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</si>
  <si>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</si>
  <si>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</si>
  <si>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</si>
  <si>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</si>
  <si>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</si>
  <si>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</si>
  <si>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</si>
  <si>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</si>
  <si>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</si>
  <si>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</si>
  <si>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</si>
  <si>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</si>
  <si>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</si>
  <si>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</si>
  <si>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</si>
  <si>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</si>
  <si>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</si>
  <si>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</si>
  <si>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</si>
  <si>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</si>
  <si>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</si>
  <si>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</si>
  <si>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</si>
  <si>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</si>
  <si>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</si>
  <si>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</si>
  <si>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</si>
  <si>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</si>
  <si>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</si>
  <si>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</si>
  <si>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</si>
  <si>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</si>
  <si>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</si>
  <si>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</si>
  <si>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</si>
  <si>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</si>
  <si>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</si>
  <si>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</si>
  <si>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</si>
  <si>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</si>
  <si>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</si>
  <si>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</si>
  <si>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</si>
  <si>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</si>
  <si>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</si>
  <si>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</si>
  <si>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</si>
  <si>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</si>
  <si>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</si>
  <si>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</si>
  <si>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</si>
  <si>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</si>
  <si>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</si>
  <si>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</si>
  <si>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</si>
  <si>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</si>
  <si>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</si>
  <si>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</si>
  <si>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</si>
  <si>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</si>
  <si>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</si>
  <si>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</si>
  <si>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</si>
  <si>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</si>
  <si>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</si>
  <si>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</si>
  <si>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</si>
  <si>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</si>
  <si>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</si>
  <si>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</si>
  <si>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</si>
  <si>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</si>
  <si>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</si>
  <si>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</si>
  <si>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</si>
  <si>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</si>
  <si>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</si>
  <si>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</si>
  <si>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</si>
  <si>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</si>
  <si>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</si>
  <si>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</si>
  <si>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</si>
  <si>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</si>
  <si>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</si>
  <si>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</si>
  <si>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</si>
  <si>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</si>
  <si>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</si>
  <si>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</si>
  <si>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</si>
  <si>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</si>
  <si>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</si>
  <si>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</si>
  <si>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</si>
  <si>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</si>
  <si>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</si>
  <si>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</si>
  <si>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pJUMP19-min2</t>
  </si>
  <si>
    <t>pJUMP19-Pac</t>
  </si>
  <si>
    <t>pJUMP19-Tac</t>
  </si>
  <si>
    <t>pJUMP18-Uac</t>
  </si>
  <si>
    <t>pJUMP29-1A(sfGFP)</t>
  </si>
  <si>
    <t>pJUMP29-1B(sfGFP)</t>
  </si>
  <si>
    <t>pJUMP29-1C(sfGFP)</t>
  </si>
  <si>
    <t>pJUMP29-1D(sfGFP)</t>
  </si>
  <si>
    <t>pJUMP49-2A(sfGFP)</t>
  </si>
  <si>
    <t>pJUMP49-2B(sfGFP)</t>
  </si>
  <si>
    <t>pJUMP49-2C(sfGFP)</t>
  </si>
  <si>
    <t>pJUMP49-2D(sfGFP)</t>
  </si>
  <si>
    <t>pJUMP21-1A(sfGFP)</t>
  </si>
  <si>
    <t>pJUMP22x-1A(sfGFP)</t>
  </si>
  <si>
    <t>pJUMP23-1A(sfGFP)</t>
  </si>
  <si>
    <t>pJUMP24-1A(sfGFP)</t>
  </si>
  <si>
    <t>pJUMP25-1A(sfGFP)</t>
  </si>
  <si>
    <t>pJUMP26-1A(sfGFP)</t>
  </si>
  <si>
    <t>pJUMP27-1A(sfGFP)</t>
  </si>
  <si>
    <t>pJUMP27ts-1A(sfGFP)</t>
  </si>
  <si>
    <t>pJUMP28-1A(sfGFP)</t>
  </si>
  <si>
    <t>pJUMP29-1A(lacZ)</t>
  </si>
  <si>
    <t>pJUMP29-1E(sfGFP)</t>
  </si>
  <si>
    <t>pJUMP39-1A(sfGFP)</t>
  </si>
  <si>
    <t>pJUMP38-1A(sfGFP)</t>
  </si>
  <si>
    <t>pJUMP41-2A(sfGFP)</t>
  </si>
  <si>
    <t>pJUMP42x-2A(sfGFP)</t>
  </si>
  <si>
    <t>pJUMP43-2A(sfGFP)</t>
  </si>
  <si>
    <t>pJUMP44-2A(sfGFP)</t>
  </si>
  <si>
    <t>pJUMP45-2A(sfGFP)</t>
  </si>
  <si>
    <t>pJUMP46-2A(sfGFP)</t>
  </si>
  <si>
    <t>pJUMP47-2A(sfGFP)</t>
  </si>
  <si>
    <t>pJUMP47ts-2A(sfGFP)</t>
  </si>
  <si>
    <t>pJUMP48-2A(sfGFP)</t>
  </si>
  <si>
    <t>pJUMP49-2E(sfGFP)</t>
  </si>
  <si>
    <t>pJUMP19-min2.gb</t>
  </si>
  <si>
    <t>pJUMP19-Pac.gb</t>
  </si>
  <si>
    <t>pJUMP19-Tac.gb</t>
  </si>
  <si>
    <t>pJUMP18-Uac.gb</t>
  </si>
  <si>
    <t>pJUMP29-1A(sfGFP).gb</t>
  </si>
  <si>
    <t>pJUMP29-1B(sfGFP).gb</t>
  </si>
  <si>
    <t>pJUMP29-1C(sfGFP).gb</t>
  </si>
  <si>
    <t>pJUMP29-1D(sfGFP).gb</t>
  </si>
  <si>
    <t>pJUMP49-2A(sfGFP).gb</t>
  </si>
  <si>
    <t>pJUMP49-2B(sfGFP).gb</t>
  </si>
  <si>
    <t>pJUMP49-2C(sfGFP).gb</t>
  </si>
  <si>
    <t>pJUMP49-2D(sfGFP).gb</t>
  </si>
  <si>
    <t>pJUMP21-1A(sfGFP).gb</t>
  </si>
  <si>
    <t>pJUMP22x-1A(sfGFP).gb</t>
  </si>
  <si>
    <t>pJUMP23-1A(sfGFP).gb</t>
  </si>
  <si>
    <t>pJUMP24-1A(sfGFP).gb</t>
  </si>
  <si>
    <t>pJUMP25-1A(sfGFP).gb</t>
  </si>
  <si>
    <t>pJUMP26-1A(sfGFP).gb</t>
  </si>
  <si>
    <t>pJUMP27-1A(sfGFP).gb</t>
  </si>
  <si>
    <t>pJUMP27ts-1A(sfGFP).gb</t>
  </si>
  <si>
    <t>pJUMP28-1A(sfGFP).gb</t>
  </si>
  <si>
    <t>pJUMP29-1A(lacZ).gb</t>
  </si>
  <si>
    <t>pJUMP29-1E(sfGFP).gb</t>
  </si>
  <si>
    <t>pJUMP39-1A(sfGFP).gb</t>
  </si>
  <si>
    <t>pJUMP38-1A(sfGFP).gb</t>
  </si>
  <si>
    <t>pJUMP41-2A(sfGFP).gb</t>
  </si>
  <si>
    <t>pJUMP42x-2A(sfGFP).gb</t>
  </si>
  <si>
    <t>pJUMP43-2A(sfGFP).gb</t>
  </si>
  <si>
    <t>pJUMP44-2A(sfGFP).gb</t>
  </si>
  <si>
    <t>pJUMP45-2A(sfGFP).gb</t>
  </si>
  <si>
    <t>pJUMP46-2A(sfGFP).gb</t>
  </si>
  <si>
    <t>pJUMP47-2A(sfGFP).gb</t>
  </si>
  <si>
    <t>pJUMP47ts-2A(sfGFP).gb</t>
  </si>
  <si>
    <t>pJUMP48-2A(sfGFP).gb</t>
  </si>
  <si>
    <t>pJUMP49-2E(sfGFP).gb</t>
  </si>
  <si>
    <t>Minimal cargo vector. Allows introducing any part using BsmBI; but doesn't have cloning reporter. Can be used to generate new promoter/terminator acceptor vectors.</t>
  </si>
  <si>
    <t>Promoter acceptor vector. Minimal cargo vector; with eGFP without promoter in downstream secondary site. Allows introducing any part using BsmBI.</t>
  </si>
  <si>
    <t>Terminator acceptor vector. Minimal cargo vector; with eGFP  in downstream secondary site and constitutive promoter J23100 in upstream site. Allows introducing any part using BsmBI.</t>
  </si>
  <si>
    <t>Universal Acceptor Plasmid. The fusion sites of the Level 0 part, type generated are introduced during domestication. sfGFP reporter gene. High copy number oriV #8.</t>
  </si>
  <si>
    <t>Level 1 vector. OriV 9 (pBBR322/ROP; medium copy number)</t>
  </si>
  <si>
    <t>Level 2 vector. OriV 9 (pBBR322/ROP; medium copy number)</t>
  </si>
  <si>
    <t>Level 1 vector. sfGFP reporter. Origin R6K (pir conditional).</t>
  </si>
  <si>
    <t>Level 1 vector. sfGFP reporter. Origin RK2 (broad-host-range). *CONTAINS one BsmBI and multiple BtgZI and AarI forbidden sites.</t>
  </si>
  <si>
    <t>Level 1 vector. sfGFP reporter. Origin pBBR1 (medium-copy; broad-host-range)</t>
  </si>
  <si>
    <t>Level 1 vector. sfGFP reporter. Origin pRO1600/ColE1 (E.coli - Pseudomonas shuttle)</t>
  </si>
  <si>
    <t>Level 1 vector. sfGFP reporter. Origin RSF1010 (Broad-host-range)</t>
  </si>
  <si>
    <t>Level 1 vector. sfGFP reporter. Origin p15A (medium copy number)</t>
  </si>
  <si>
    <t>Level 1 vector. sfGFP reporter. Origin pSC101 (low copy number)</t>
  </si>
  <si>
    <t>Level 1 vector. sfGFP reporter. Thermosensitive origin pSC101 (low copy number)</t>
  </si>
  <si>
    <t>Level 1 vector. sfGFP reporter. Origin pUC (high copy number)</t>
  </si>
  <si>
    <t>Level 1 vector. With lacZ as alternative cloning reporter. OriV 9 (pBBR322/ROP; medium copy number).</t>
  </si>
  <si>
    <t>Level 1 vector. OriV 9 (pBBR322/ROP; medium copy number); sfGFP cloning reporter.</t>
  </si>
  <si>
    <t>Level 1 vector with alternative selection marker (chloramphenicol). OriV 9 (pBBR322/ROP; medium copy number); sfGFP cloning reporter.</t>
  </si>
  <si>
    <t>Level 1 vector with alternative selection marker (chloramphenicol). Origin pUC (high copy number). sfGFP cloning reporter.</t>
  </si>
  <si>
    <t>Level 2 vector. sfGFP reporter. Origin R6K (pir conditional).</t>
  </si>
  <si>
    <t>Level 2 vector. sfGFP reporter. Origin RK2 (broad-host-range).*CONTAINS one BsmBI and multiple BtgZI and AarI forbidden sites.</t>
  </si>
  <si>
    <t>Level 2 vector. sfGFP reporter. Origin pBBR1 (medium-copy; broad-host-range)</t>
  </si>
  <si>
    <t>Level 2 vector. sfGFP reporter. Origin pRO1600/ColE1 (E.coli - Pseudomonas shuttle)</t>
  </si>
  <si>
    <t>Level 2 vector. sfGFP reporter. Origin RSF1010 (Broad-host-range)</t>
  </si>
  <si>
    <t>Level 2 vector. sfGFP reporter. Origin p15A (medium copy number)</t>
  </si>
  <si>
    <t>Level 2 vector. sfGFP reporter. Origin pSC101 (low copy number)</t>
  </si>
  <si>
    <t>Level 2 vector. sfGFP reporter. Thermosensitive origin pSC101 (low copy number)</t>
  </si>
  <si>
    <t>Level 2 vector. sfGFP reporter. Origin pUC (high copy number)</t>
  </si>
  <si>
    <t>Level 2 vector. OriV 9 (pBBR322/ROP; medium copy number); sfGFP cloning reporter.</t>
  </si>
  <si>
    <t>JUMP Collection</t>
  </si>
  <si>
    <t>Marcos Valenzuela-Ortega</t>
  </si>
  <si>
    <t>Joint Universal Modular Plasmids (JUMP) is a modular vector platform for Golden Gate (PhytoBrick) and Biobrick assembly based on Standard European Vector Architecture (SEVA). The collection includes plasmids with 10 different replication origins allowing for flexibility in both copy number and chassis. A selection of the JUMP collection has been made available to iGEM teams through the iGEM 2022 Distribution. This collection was kindly provided under the OpenMTA by Marcos Valenzuela-Ortega at the French Lab, University of Edinburgh. For more information please see: Marcos Valenzuela-Ortega, Christopher French, Joint universal modular plasmids (JUMP): a flexible vector platform for synthetic biology, Synthetic Biology, Volume 6, Issue 1, 2021, ysab003, https://doi.org/10.1093/synbio/ysab003</t>
  </si>
  <si>
    <t>Taken from https://doi.org/10.1093/synbio/ysab003</t>
  </si>
  <si>
    <t>pJUMP29-1Dprime(sfGFP)</t>
  </si>
  <si>
    <t>pJUMP49-2Dprime(sfGFP)</t>
  </si>
  <si>
    <t>pJUMP49-2Dprime(sfGFP).gb</t>
  </si>
  <si>
    <t>pJUMP29-1Dprime(sfGFP).gb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</si>
</sst>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8"/>
      <name val="Arial"/>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8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17" workbookViewId="0">
      <selection activeCell="D34" sqref="D34"/>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7631</v>
      </c>
      <c r="C1" s="3"/>
      <c r="D1" s="4" t="s">
        <v>1</v>
      </c>
      <c r="E1" s="3"/>
      <c r="F1" s="3"/>
    </row>
    <row r="2" spans="1:13" ht="15.75" customHeight="1">
      <c r="A2" s="42" t="s">
        <v>2</v>
      </c>
      <c r="B2" s="2" t="s">
        <v>7632</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t="s">
        <v>7633</v>
      </c>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1" t="s">
        <v>4473</v>
      </c>
      <c r="C15" s="18" t="s">
        <v>7634</v>
      </c>
      <c r="D15" s="18" t="s">
        <v>7445</v>
      </c>
      <c r="E15" s="18" t="s">
        <v>7602</v>
      </c>
      <c r="F15" s="18" t="s">
        <v>7521</v>
      </c>
      <c r="G15" s="20" t="s">
        <v>7567</v>
      </c>
      <c r="H15" s="18"/>
      <c r="I15" s="18" t="s">
        <v>7419</v>
      </c>
      <c r="J15" s="18" t="b">
        <v>0</v>
      </c>
      <c r="K15" s="18" t="b">
        <v>1</v>
      </c>
      <c r="L15" s="15">
        <f t="shared" ref="L15:L38" si="0">LEN(TRIM(CLEAN(SUBSTITUTE(SUBSTITUTE(M15,CHAR(160)," ")," ",""))))</f>
        <v>0</v>
      </c>
      <c r="M15" s="19"/>
    </row>
    <row r="16" spans="1:13" ht="15.75" customHeight="1">
      <c r="A16" s="21" t="s">
        <v>7533</v>
      </c>
      <c r="B16" s="41" t="s">
        <v>4473</v>
      </c>
      <c r="C16" s="21" t="s">
        <v>7634</v>
      </c>
      <c r="D16" s="18" t="s">
        <v>7445</v>
      </c>
      <c r="E16" s="18" t="s">
        <v>7603</v>
      </c>
      <c r="F16" s="18" t="s">
        <v>7521</v>
      </c>
      <c r="G16" s="20" t="s">
        <v>7568</v>
      </c>
      <c r="H16" s="18"/>
      <c r="I16" s="18" t="s">
        <v>7419</v>
      </c>
      <c r="J16" s="18" t="b">
        <v>0</v>
      </c>
      <c r="K16" s="18" t="b">
        <v>1</v>
      </c>
      <c r="L16" s="15">
        <f t="shared" si="0"/>
        <v>0</v>
      </c>
      <c r="M16" s="18"/>
    </row>
    <row r="17" spans="1:13" ht="15.75" customHeight="1">
      <c r="A17" s="18" t="s">
        <v>7534</v>
      </c>
      <c r="B17" s="41" t="s">
        <v>4473</v>
      </c>
      <c r="C17" s="18" t="s">
        <v>7634</v>
      </c>
      <c r="D17" s="18" t="s">
        <v>7445</v>
      </c>
      <c r="E17" s="18" t="s">
        <v>7604</v>
      </c>
      <c r="F17" s="18" t="s">
        <v>7521</v>
      </c>
      <c r="G17" s="20" t="s">
        <v>7569</v>
      </c>
      <c r="H17" s="18"/>
      <c r="I17" s="18" t="s">
        <v>7419</v>
      </c>
      <c r="J17" s="18" t="b">
        <v>0</v>
      </c>
      <c r="K17" s="18" t="b">
        <v>1</v>
      </c>
      <c r="L17" s="15">
        <f t="shared" si="0"/>
        <v>0</v>
      </c>
      <c r="M17" s="22"/>
    </row>
    <row r="18" spans="1:13" ht="15.75" customHeight="1">
      <c r="A18" s="18" t="s">
        <v>7535</v>
      </c>
      <c r="B18" s="41" t="s">
        <v>4473</v>
      </c>
      <c r="C18" s="21" t="s">
        <v>7634</v>
      </c>
      <c r="D18" s="18" t="s">
        <v>7445</v>
      </c>
      <c r="E18" s="18" t="s">
        <v>7605</v>
      </c>
      <c r="F18" s="18" t="s">
        <v>7521</v>
      </c>
      <c r="G18" s="20" t="s">
        <v>7570</v>
      </c>
      <c r="H18" s="18"/>
      <c r="I18" s="18" t="s">
        <v>7419</v>
      </c>
      <c r="J18" s="18" t="b">
        <v>0</v>
      </c>
      <c r="K18" s="18" t="b">
        <v>1</v>
      </c>
      <c r="L18" s="15">
        <f t="shared" si="0"/>
        <v>0</v>
      </c>
      <c r="M18" s="18"/>
    </row>
    <row r="19" spans="1:13" ht="15.75" customHeight="1">
      <c r="A19" s="18" t="s">
        <v>7536</v>
      </c>
      <c r="B19" s="41" t="s">
        <v>4473</v>
      </c>
      <c r="C19" s="18" t="s">
        <v>7634</v>
      </c>
      <c r="D19" s="18" t="s">
        <v>7445</v>
      </c>
      <c r="E19" s="18" t="s">
        <v>7606</v>
      </c>
      <c r="F19" s="18" t="s">
        <v>7521</v>
      </c>
      <c r="G19" s="20" t="s">
        <v>7571</v>
      </c>
      <c r="H19" s="18"/>
      <c r="I19" s="18" t="s">
        <v>7419</v>
      </c>
      <c r="J19" s="18" t="b">
        <v>0</v>
      </c>
      <c r="K19" s="18" t="b">
        <v>1</v>
      </c>
      <c r="L19" s="15">
        <f t="shared" si="0"/>
        <v>0</v>
      </c>
      <c r="M19" s="18"/>
    </row>
    <row r="20" spans="1:13" ht="15.75" customHeight="1">
      <c r="A20" s="18" t="s">
        <v>7537</v>
      </c>
      <c r="B20" s="41" t="s">
        <v>4473</v>
      </c>
      <c r="C20" s="21" t="s">
        <v>7634</v>
      </c>
      <c r="D20" s="18" t="s">
        <v>7445</v>
      </c>
      <c r="E20" s="18" t="s">
        <v>7606</v>
      </c>
      <c r="F20" s="18" t="s">
        <v>7521</v>
      </c>
      <c r="G20" s="20" t="s">
        <v>7572</v>
      </c>
      <c r="H20" s="18"/>
      <c r="I20" s="18" t="s">
        <v>7419</v>
      </c>
      <c r="J20" s="18" t="b">
        <v>0</v>
      </c>
      <c r="K20" s="18" t="b">
        <v>1</v>
      </c>
      <c r="L20" s="15">
        <f t="shared" si="0"/>
        <v>0</v>
      </c>
      <c r="M20" s="21"/>
    </row>
    <row r="21" spans="1:13" ht="15.75" customHeight="1">
      <c r="A21" s="18" t="s">
        <v>7538</v>
      </c>
      <c r="B21" s="41" t="s">
        <v>4473</v>
      </c>
      <c r="C21" s="18" t="s">
        <v>7634</v>
      </c>
      <c r="D21" s="18" t="s">
        <v>7445</v>
      </c>
      <c r="E21" s="18" t="s">
        <v>7606</v>
      </c>
      <c r="F21" s="18" t="s">
        <v>7521</v>
      </c>
      <c r="G21" s="20" t="s">
        <v>7573</v>
      </c>
      <c r="H21" s="18"/>
      <c r="I21" s="18" t="s">
        <v>7419</v>
      </c>
      <c r="J21" s="18" t="b">
        <v>0</v>
      </c>
      <c r="K21" s="18" t="b">
        <v>1</v>
      </c>
      <c r="L21" s="15">
        <f t="shared" si="0"/>
        <v>0</v>
      </c>
      <c r="M21" s="18"/>
    </row>
    <row r="22" spans="1:13" ht="15.75" customHeight="1">
      <c r="A22" s="18" t="s">
        <v>7539</v>
      </c>
      <c r="B22" s="41" t="s">
        <v>4473</v>
      </c>
      <c r="C22" s="21" t="s">
        <v>7634</v>
      </c>
      <c r="D22" s="18" t="s">
        <v>7445</v>
      </c>
      <c r="E22" s="18" t="s">
        <v>7606</v>
      </c>
      <c r="F22" s="18" t="s">
        <v>7521</v>
      </c>
      <c r="G22" s="20" t="s">
        <v>7574</v>
      </c>
      <c r="H22" s="18"/>
      <c r="I22" s="18" t="s">
        <v>7419</v>
      </c>
      <c r="J22" s="18" t="b">
        <v>0</v>
      </c>
      <c r="K22" s="18" t="b">
        <v>1</v>
      </c>
      <c r="L22" s="15">
        <f t="shared" si="0"/>
        <v>0</v>
      </c>
      <c r="M22" s="18"/>
    </row>
    <row r="23" spans="1:13" ht="15.75" customHeight="1">
      <c r="A23" s="18" t="s">
        <v>7540</v>
      </c>
      <c r="B23" s="41" t="s">
        <v>4473</v>
      </c>
      <c r="C23" s="18" t="s">
        <v>7634</v>
      </c>
      <c r="D23" s="18" t="s">
        <v>7445</v>
      </c>
      <c r="E23" s="18" t="s">
        <v>7607</v>
      </c>
      <c r="F23" s="18" t="s">
        <v>7521</v>
      </c>
      <c r="G23" s="20" t="s">
        <v>7575</v>
      </c>
      <c r="H23" s="18"/>
      <c r="I23" s="18" t="s">
        <v>7419</v>
      </c>
      <c r="J23" s="18" t="b">
        <v>0</v>
      </c>
      <c r="K23" s="18" t="b">
        <v>1</v>
      </c>
      <c r="L23" s="15">
        <f t="shared" si="0"/>
        <v>0</v>
      </c>
      <c r="M23" s="18"/>
    </row>
    <row r="24" spans="1:13" ht="15.75" customHeight="1">
      <c r="A24" s="18" t="s">
        <v>7541</v>
      </c>
      <c r="B24" s="41" t="s">
        <v>4473</v>
      </c>
      <c r="C24" s="21" t="s">
        <v>7634</v>
      </c>
      <c r="D24" s="18" t="s">
        <v>7445</v>
      </c>
      <c r="E24" s="18" t="s">
        <v>7607</v>
      </c>
      <c r="F24" s="18" t="s">
        <v>7521</v>
      </c>
      <c r="G24" s="20" t="s">
        <v>7576</v>
      </c>
      <c r="H24" s="18"/>
      <c r="I24" s="18" t="s">
        <v>7419</v>
      </c>
      <c r="J24" s="18" t="b">
        <v>0</v>
      </c>
      <c r="K24" s="18" t="b">
        <v>1</v>
      </c>
      <c r="L24" s="15">
        <f t="shared" si="0"/>
        <v>0</v>
      </c>
      <c r="M24" s="18"/>
    </row>
    <row r="25" spans="1:13" ht="15.75" customHeight="1">
      <c r="A25" s="18" t="s">
        <v>7542</v>
      </c>
      <c r="B25" s="41" t="s">
        <v>4473</v>
      </c>
      <c r="C25" s="18" t="s">
        <v>7634</v>
      </c>
      <c r="D25" s="18" t="s">
        <v>7445</v>
      </c>
      <c r="E25" s="18" t="s">
        <v>7607</v>
      </c>
      <c r="F25" s="18" t="s">
        <v>7521</v>
      </c>
      <c r="G25" s="20" t="s">
        <v>7577</v>
      </c>
      <c r="H25" s="18"/>
      <c r="I25" s="18" t="s">
        <v>7419</v>
      </c>
      <c r="J25" s="18" t="b">
        <v>0</v>
      </c>
      <c r="K25" s="18" t="b">
        <v>1</v>
      </c>
      <c r="L25" s="15">
        <f t="shared" si="0"/>
        <v>0</v>
      </c>
      <c r="M25" s="18"/>
    </row>
    <row r="26" spans="1:13" ht="15.75" customHeight="1">
      <c r="A26" s="18" t="s">
        <v>7543</v>
      </c>
      <c r="B26" s="41" t="s">
        <v>4473</v>
      </c>
      <c r="C26" s="21" t="s">
        <v>7634</v>
      </c>
      <c r="D26" s="18" t="s">
        <v>7445</v>
      </c>
      <c r="E26" s="18" t="s">
        <v>7607</v>
      </c>
      <c r="F26" s="18" t="s">
        <v>7521</v>
      </c>
      <c r="G26" s="20" t="s">
        <v>7578</v>
      </c>
      <c r="H26" s="18"/>
      <c r="I26" s="18" t="s">
        <v>7419</v>
      </c>
      <c r="J26" s="18" t="b">
        <v>0</v>
      </c>
      <c r="K26" s="18" t="b">
        <v>1</v>
      </c>
      <c r="L26" s="15">
        <f t="shared" si="0"/>
        <v>0</v>
      </c>
      <c r="M26" s="18"/>
    </row>
    <row r="27" spans="1:13" ht="15.75" customHeight="1">
      <c r="A27" s="18" t="s">
        <v>7544</v>
      </c>
      <c r="B27" s="41" t="s">
        <v>4473</v>
      </c>
      <c r="C27" s="18" t="s">
        <v>7634</v>
      </c>
      <c r="D27" s="18" t="s">
        <v>7445</v>
      </c>
      <c r="E27" s="18" t="s">
        <v>7608</v>
      </c>
      <c r="F27" s="18" t="s">
        <v>7521</v>
      </c>
      <c r="G27" s="20" t="s">
        <v>7579</v>
      </c>
      <c r="H27" s="18"/>
      <c r="I27" s="18" t="s">
        <v>7419</v>
      </c>
      <c r="J27" s="18" t="b">
        <v>0</v>
      </c>
      <c r="K27" s="18" t="b">
        <v>1</v>
      </c>
      <c r="L27" s="15">
        <f t="shared" si="0"/>
        <v>0</v>
      </c>
      <c r="M27" s="18"/>
    </row>
    <row r="28" spans="1:13" ht="15.75" customHeight="1">
      <c r="A28" s="41" t="s">
        <v>7545</v>
      </c>
      <c r="B28" s="41" t="s">
        <v>4473</v>
      </c>
      <c r="C28" s="21" t="s">
        <v>7634</v>
      </c>
      <c r="D28" s="18" t="s">
        <v>7445</v>
      </c>
      <c r="E28" s="18" t="s">
        <v>7609</v>
      </c>
      <c r="F28" s="18" t="s">
        <v>7521</v>
      </c>
      <c r="G28" s="20" t="s">
        <v>7580</v>
      </c>
      <c r="H28" s="18"/>
      <c r="I28" s="18" t="s">
        <v>7419</v>
      </c>
      <c r="J28" s="18" t="b">
        <v>0</v>
      </c>
      <c r="K28" s="18" t="b">
        <v>1</v>
      </c>
      <c r="L28" s="15">
        <f t="shared" si="0"/>
        <v>0</v>
      </c>
      <c r="M28" s="18"/>
    </row>
    <row r="29" spans="1:13" ht="15.75" customHeight="1">
      <c r="A29" s="41" t="s">
        <v>7546</v>
      </c>
      <c r="B29" s="41" t="s">
        <v>4473</v>
      </c>
      <c r="C29" s="18" t="s">
        <v>7634</v>
      </c>
      <c r="D29" s="18" t="s">
        <v>7445</v>
      </c>
      <c r="E29" s="18" t="s">
        <v>7610</v>
      </c>
      <c r="F29" s="18" t="s">
        <v>7521</v>
      </c>
      <c r="G29" s="20" t="s">
        <v>7581</v>
      </c>
      <c r="H29" s="18"/>
      <c r="I29" s="18" t="s">
        <v>7419</v>
      </c>
      <c r="J29" s="18" t="b">
        <v>0</v>
      </c>
      <c r="K29" s="18" t="b">
        <v>1</v>
      </c>
      <c r="L29" s="15">
        <f t="shared" si="0"/>
        <v>0</v>
      </c>
      <c r="M29" s="18"/>
    </row>
    <row r="30" spans="1:13" ht="15.75" customHeight="1">
      <c r="A30" s="41" t="s">
        <v>7547</v>
      </c>
      <c r="B30" s="41" t="s">
        <v>4473</v>
      </c>
      <c r="C30" s="21" t="s">
        <v>7634</v>
      </c>
      <c r="D30" s="18" t="s">
        <v>7445</v>
      </c>
      <c r="E30" s="18" t="s">
        <v>7611</v>
      </c>
      <c r="F30" s="18" t="s">
        <v>7521</v>
      </c>
      <c r="G30" s="20" t="s">
        <v>7582</v>
      </c>
      <c r="H30" s="18"/>
      <c r="I30" s="18" t="s">
        <v>7419</v>
      </c>
      <c r="J30" s="18" t="b">
        <v>0</v>
      </c>
      <c r="K30" s="18" t="b">
        <v>1</v>
      </c>
      <c r="L30" s="15">
        <f t="shared" si="0"/>
        <v>0</v>
      </c>
      <c r="M30" s="23"/>
    </row>
    <row r="31" spans="1:13" ht="15.75" customHeight="1">
      <c r="A31" s="41" t="s">
        <v>7548</v>
      </c>
      <c r="B31" s="41" t="s">
        <v>4473</v>
      </c>
      <c r="C31" s="18" t="s">
        <v>7634</v>
      </c>
      <c r="D31" s="18" t="s">
        <v>7445</v>
      </c>
      <c r="E31" s="18" t="s">
        <v>7612</v>
      </c>
      <c r="F31" s="18" t="s">
        <v>7521</v>
      </c>
      <c r="G31" s="20" t="s">
        <v>7583</v>
      </c>
      <c r="H31" s="18"/>
      <c r="I31" s="18" t="s">
        <v>7419</v>
      </c>
      <c r="J31" s="18" t="b">
        <v>0</v>
      </c>
      <c r="K31" s="18" t="b">
        <v>1</v>
      </c>
      <c r="L31" s="15">
        <f t="shared" si="0"/>
        <v>0</v>
      </c>
      <c r="M31" s="23"/>
    </row>
    <row r="32" spans="1:13" ht="15.75" customHeight="1">
      <c r="A32" s="41" t="s">
        <v>7549</v>
      </c>
      <c r="B32" s="41" t="s">
        <v>4473</v>
      </c>
      <c r="C32" s="21" t="s">
        <v>7634</v>
      </c>
      <c r="D32" s="18" t="s">
        <v>7445</v>
      </c>
      <c r="E32" s="18" t="s">
        <v>7613</v>
      </c>
      <c r="F32" s="18" t="s">
        <v>7521</v>
      </c>
      <c r="G32" s="20" t="s">
        <v>7584</v>
      </c>
      <c r="H32" s="18"/>
      <c r="I32" s="18" t="s">
        <v>7419</v>
      </c>
      <c r="J32" s="18" t="b">
        <v>0</v>
      </c>
      <c r="K32" s="18" t="b">
        <v>1</v>
      </c>
      <c r="L32" s="15">
        <f t="shared" si="0"/>
        <v>0</v>
      </c>
      <c r="M32" s="18"/>
    </row>
    <row r="33" spans="1:13" ht="15.75" customHeight="1">
      <c r="A33" s="41" t="s">
        <v>7550</v>
      </c>
      <c r="B33" s="41" t="s">
        <v>4473</v>
      </c>
      <c r="C33" s="18" t="s">
        <v>7634</v>
      </c>
      <c r="D33" s="18" t="s">
        <v>7445</v>
      </c>
      <c r="E33" s="18" t="s">
        <v>7614</v>
      </c>
      <c r="F33" s="18" t="s">
        <v>7521</v>
      </c>
      <c r="G33" s="20" t="s">
        <v>7585</v>
      </c>
      <c r="H33" s="18"/>
      <c r="I33" s="18" t="s">
        <v>7419</v>
      </c>
      <c r="J33" s="18" t="b">
        <v>0</v>
      </c>
      <c r="K33" s="18" t="b">
        <v>1</v>
      </c>
      <c r="L33" s="15">
        <f t="shared" si="0"/>
        <v>0</v>
      </c>
      <c r="M33" s="24"/>
    </row>
    <row r="34" spans="1:13" ht="15.75" customHeight="1">
      <c r="A34" s="41" t="s">
        <v>7551</v>
      </c>
      <c r="B34" s="41" t="s">
        <v>4473</v>
      </c>
      <c r="C34" s="21" t="s">
        <v>7634</v>
      </c>
      <c r="D34" s="18" t="s">
        <v>7445</v>
      </c>
      <c r="E34" s="18" t="s">
        <v>7615</v>
      </c>
      <c r="F34" s="18" t="s">
        <v>7521</v>
      </c>
      <c r="G34" s="20" t="s">
        <v>7586</v>
      </c>
      <c r="H34" s="18"/>
      <c r="I34" s="18" t="s">
        <v>7419</v>
      </c>
      <c r="J34" s="18" t="b">
        <v>0</v>
      </c>
      <c r="K34" s="18" t="b">
        <v>1</v>
      </c>
      <c r="L34" s="15">
        <f t="shared" si="0"/>
        <v>0</v>
      </c>
      <c r="M34" s="21"/>
    </row>
    <row r="35" spans="1:13" ht="15.75" customHeight="1">
      <c r="A35" s="41" t="s">
        <v>7552</v>
      </c>
      <c r="B35" s="41" t="s">
        <v>4473</v>
      </c>
      <c r="C35" s="18" t="s">
        <v>7634</v>
      </c>
      <c r="D35" s="18" t="s">
        <v>7445</v>
      </c>
      <c r="E35" s="18" t="s">
        <v>7616</v>
      </c>
      <c r="F35" s="18" t="s">
        <v>7521</v>
      </c>
      <c r="G35" s="20" t="s">
        <v>7587</v>
      </c>
      <c r="H35" s="18"/>
      <c r="I35" s="18" t="s">
        <v>7419</v>
      </c>
      <c r="J35" s="18" t="b">
        <v>0</v>
      </c>
      <c r="K35" s="18" t="b">
        <v>1</v>
      </c>
      <c r="L35" s="15">
        <f t="shared" si="0"/>
        <v>0</v>
      </c>
      <c r="M35" s="21"/>
    </row>
    <row r="36" spans="1:13" ht="15.75" customHeight="1">
      <c r="A36" s="41" t="s">
        <v>7553</v>
      </c>
      <c r="B36" s="41" t="s">
        <v>4473</v>
      </c>
      <c r="C36" s="18" t="s">
        <v>7634</v>
      </c>
      <c r="D36" s="18" t="s">
        <v>7445</v>
      </c>
      <c r="E36" s="18" t="s">
        <v>7617</v>
      </c>
      <c r="F36" s="18" t="s">
        <v>7521</v>
      </c>
      <c r="G36" s="20" t="s">
        <v>7588</v>
      </c>
      <c r="H36" s="18"/>
      <c r="I36" s="18" t="s">
        <v>7419</v>
      </c>
      <c r="J36" s="18" t="b">
        <v>0</v>
      </c>
      <c r="K36" s="18" t="b">
        <v>1</v>
      </c>
      <c r="L36" s="15">
        <f t="shared" si="0"/>
        <v>0</v>
      </c>
      <c r="M36" s="21"/>
    </row>
    <row r="37" spans="1:13" ht="15.75" customHeight="1">
      <c r="A37" s="41" t="s">
        <v>7635</v>
      </c>
      <c r="B37" s="41" t="s">
        <v>4473</v>
      </c>
      <c r="C37" s="18" t="s">
        <v>7634</v>
      </c>
      <c r="D37" s="18" t="s">
        <v>7445</v>
      </c>
      <c r="E37" s="18" t="s">
        <v>7618</v>
      </c>
      <c r="F37" s="18" t="s">
        <v>7521</v>
      </c>
      <c r="G37" s="20" t="s">
        <v>7638</v>
      </c>
      <c r="H37" s="18"/>
      <c r="I37" s="18" t="s">
        <v>7419</v>
      </c>
      <c r="J37" s="18" t="b">
        <v>0</v>
      </c>
      <c r="K37" s="18" t="b">
        <v>1</v>
      </c>
      <c r="L37" s="15">
        <f t="shared" si="0"/>
        <v>0</v>
      </c>
      <c r="M37" s="21"/>
    </row>
    <row r="38" spans="1:13" ht="15.75" customHeight="1">
      <c r="A38" s="41" t="s">
        <v>7554</v>
      </c>
      <c r="B38" s="41" t="s">
        <v>4473</v>
      </c>
      <c r="C38" s="21" t="s">
        <v>7634</v>
      </c>
      <c r="D38" s="18" t="s">
        <v>7445</v>
      </c>
      <c r="E38" s="18" t="s">
        <v>7618</v>
      </c>
      <c r="F38" s="18" t="s">
        <v>7521</v>
      </c>
      <c r="G38" s="20" t="s">
        <v>7589</v>
      </c>
      <c r="H38" s="18"/>
      <c r="I38" s="18" t="s">
        <v>7419</v>
      </c>
      <c r="J38" s="18" t="b">
        <v>0</v>
      </c>
      <c r="K38" s="18" t="b">
        <v>1</v>
      </c>
      <c r="L38" s="15">
        <f t="shared" si="0"/>
        <v>0</v>
      </c>
      <c r="M38" s="21"/>
    </row>
    <row r="39" spans="1:13" ht="15.75" customHeight="1">
      <c r="A39" s="41" t="s">
        <v>7555</v>
      </c>
      <c r="B39" s="41" t="s">
        <v>4473</v>
      </c>
      <c r="C39" s="18" t="s">
        <v>7634</v>
      </c>
      <c r="D39" s="18" t="s">
        <v>7445</v>
      </c>
      <c r="E39" s="18" t="s">
        <v>7619</v>
      </c>
      <c r="F39" s="18" t="s">
        <v>7521</v>
      </c>
      <c r="G39" s="20" t="s">
        <v>7590</v>
      </c>
      <c r="H39" s="18"/>
      <c r="I39" s="18" t="s">
        <v>7419</v>
      </c>
      <c r="J39" s="18" t="b">
        <v>0</v>
      </c>
      <c r="K39" s="18" t="b">
        <v>1</v>
      </c>
      <c r="L39" s="15">
        <f t="shared" ref="L39:L80" si="1">LEN(TRIM(CLEAN(SUBSTITUTE(SUBSTITUTE(M39,CHAR(160)," ")," ",""))))</f>
        <v>0</v>
      </c>
      <c r="M39" s="24"/>
    </row>
    <row r="40" spans="1:13" ht="15.75" customHeight="1">
      <c r="A40" s="41" t="s">
        <v>7556</v>
      </c>
      <c r="B40" s="41" t="s">
        <v>4473</v>
      </c>
      <c r="C40" s="21" t="s">
        <v>7634</v>
      </c>
      <c r="D40" s="18" t="s">
        <v>7445</v>
      </c>
      <c r="E40" s="18" t="s">
        <v>7620</v>
      </c>
      <c r="F40" s="18" t="s">
        <v>7521</v>
      </c>
      <c r="G40" s="20" t="s">
        <v>7591</v>
      </c>
      <c r="H40" s="18"/>
      <c r="I40" s="18" t="s">
        <v>7419</v>
      </c>
      <c r="J40" s="18" t="b">
        <v>0</v>
      </c>
      <c r="K40" s="18" t="b">
        <v>1</v>
      </c>
      <c r="L40" s="15">
        <f t="shared" si="1"/>
        <v>0</v>
      </c>
      <c r="M40" s="21"/>
    </row>
    <row r="41" spans="1:13" ht="15.75" customHeight="1">
      <c r="A41" s="41" t="s">
        <v>7557</v>
      </c>
      <c r="B41" s="41" t="s">
        <v>4473</v>
      </c>
      <c r="C41" s="18" t="s">
        <v>7634</v>
      </c>
      <c r="D41" s="18" t="s">
        <v>7445</v>
      </c>
      <c r="E41" s="18" t="s">
        <v>7621</v>
      </c>
      <c r="F41" s="18" t="s">
        <v>7521</v>
      </c>
      <c r="G41" s="20" t="s">
        <v>7592</v>
      </c>
      <c r="H41" s="18"/>
      <c r="I41" s="18" t="s">
        <v>7419</v>
      </c>
      <c r="J41" s="18" t="b">
        <v>0</v>
      </c>
      <c r="K41" s="18" t="b">
        <v>1</v>
      </c>
      <c r="L41" s="15">
        <f t="shared" si="1"/>
        <v>0</v>
      </c>
      <c r="M41" s="21"/>
    </row>
    <row r="42" spans="1:13" ht="15.75" customHeight="1">
      <c r="A42" s="41" t="s">
        <v>7558</v>
      </c>
      <c r="B42" s="41" t="s">
        <v>4473</v>
      </c>
      <c r="C42" s="21" t="s">
        <v>7634</v>
      </c>
      <c r="D42" s="18" t="s">
        <v>7445</v>
      </c>
      <c r="E42" s="18" t="s">
        <v>7622</v>
      </c>
      <c r="F42" s="18" t="s">
        <v>7521</v>
      </c>
      <c r="G42" s="20" t="s">
        <v>7593</v>
      </c>
      <c r="H42" s="18"/>
      <c r="I42" s="18" t="s">
        <v>7419</v>
      </c>
      <c r="J42" s="18" t="b">
        <v>0</v>
      </c>
      <c r="K42" s="18" t="b">
        <v>1</v>
      </c>
      <c r="L42" s="15">
        <f t="shared" si="1"/>
        <v>0</v>
      </c>
      <c r="M42" s="21"/>
    </row>
    <row r="43" spans="1:13" ht="15.75" customHeight="1">
      <c r="A43" s="41" t="s">
        <v>7559</v>
      </c>
      <c r="B43" s="41" t="s">
        <v>4473</v>
      </c>
      <c r="C43" s="18" t="s">
        <v>7634</v>
      </c>
      <c r="D43" s="18" t="s">
        <v>7445</v>
      </c>
      <c r="E43" s="18" t="s">
        <v>7623</v>
      </c>
      <c r="F43" s="18" t="s">
        <v>7521</v>
      </c>
      <c r="G43" s="20" t="s">
        <v>7594</v>
      </c>
      <c r="H43" s="18"/>
      <c r="I43" s="18" t="s">
        <v>7419</v>
      </c>
      <c r="J43" s="18" t="b">
        <v>0</v>
      </c>
      <c r="K43" s="18" t="b">
        <v>1</v>
      </c>
      <c r="L43" s="15">
        <f t="shared" si="1"/>
        <v>0</v>
      </c>
      <c r="M43" s="21"/>
    </row>
    <row r="44" spans="1:13" ht="15.75" customHeight="1">
      <c r="A44" s="41" t="s">
        <v>7560</v>
      </c>
      <c r="B44" s="41" t="s">
        <v>4473</v>
      </c>
      <c r="C44" s="21" t="s">
        <v>7634</v>
      </c>
      <c r="D44" s="18" t="s">
        <v>7445</v>
      </c>
      <c r="E44" s="18" t="s">
        <v>7624</v>
      </c>
      <c r="F44" s="18" t="s">
        <v>7521</v>
      </c>
      <c r="G44" s="20" t="s">
        <v>7595</v>
      </c>
      <c r="H44" s="18"/>
      <c r="I44" s="18" t="s">
        <v>7419</v>
      </c>
      <c r="J44" s="18" t="b">
        <v>0</v>
      </c>
      <c r="K44" s="18" t="b">
        <v>1</v>
      </c>
      <c r="L44" s="15">
        <f t="shared" si="1"/>
        <v>0</v>
      </c>
      <c r="M44" s="21"/>
    </row>
    <row r="45" spans="1:13" ht="15.75" customHeight="1">
      <c r="A45" s="41" t="s">
        <v>7561</v>
      </c>
      <c r="B45" s="41" t="s">
        <v>4473</v>
      </c>
      <c r="C45" s="18" t="s">
        <v>7634</v>
      </c>
      <c r="D45" s="18" t="s">
        <v>7445</v>
      </c>
      <c r="E45" s="18" t="s">
        <v>7625</v>
      </c>
      <c r="F45" s="18" t="s">
        <v>7521</v>
      </c>
      <c r="G45" s="20" t="s">
        <v>7596</v>
      </c>
      <c r="H45" s="18"/>
      <c r="I45" s="18" t="s">
        <v>7419</v>
      </c>
      <c r="J45" s="18" t="b">
        <v>0</v>
      </c>
      <c r="K45" s="18" t="b">
        <v>1</v>
      </c>
      <c r="L45" s="15">
        <f t="shared" si="1"/>
        <v>0</v>
      </c>
      <c r="M45" s="24"/>
    </row>
    <row r="46" spans="1:13" ht="15.75" customHeight="1">
      <c r="A46" s="41" t="s">
        <v>7562</v>
      </c>
      <c r="B46" s="41" t="s">
        <v>4473</v>
      </c>
      <c r="C46" s="21" t="s">
        <v>7634</v>
      </c>
      <c r="D46" s="18" t="s">
        <v>7445</v>
      </c>
      <c r="E46" s="18" t="s">
        <v>7626</v>
      </c>
      <c r="F46" s="18" t="s">
        <v>7521</v>
      </c>
      <c r="G46" s="20" t="s">
        <v>7597</v>
      </c>
      <c r="H46" s="18"/>
      <c r="I46" s="18" t="s">
        <v>7419</v>
      </c>
      <c r="J46" s="18" t="b">
        <v>0</v>
      </c>
      <c r="K46" s="18" t="b">
        <v>1</v>
      </c>
      <c r="L46" s="15">
        <f t="shared" si="1"/>
        <v>0</v>
      </c>
      <c r="M46" s="21"/>
    </row>
    <row r="47" spans="1:13" ht="15.75" customHeight="1">
      <c r="A47" s="41" t="s">
        <v>7563</v>
      </c>
      <c r="B47" s="41" t="s">
        <v>4473</v>
      </c>
      <c r="C47" s="18" t="s">
        <v>7634</v>
      </c>
      <c r="D47" s="18" t="s">
        <v>7445</v>
      </c>
      <c r="E47" s="18" t="s">
        <v>7627</v>
      </c>
      <c r="F47" s="18" t="s">
        <v>7521</v>
      </c>
      <c r="G47" s="20" t="s">
        <v>7598</v>
      </c>
      <c r="H47" s="18"/>
      <c r="I47" s="18" t="s">
        <v>7419</v>
      </c>
      <c r="J47" s="18" t="b">
        <v>0</v>
      </c>
      <c r="K47" s="18" t="b">
        <v>1</v>
      </c>
      <c r="L47" s="15">
        <f t="shared" si="1"/>
        <v>0</v>
      </c>
      <c r="M47" s="21"/>
    </row>
    <row r="48" spans="1:13" ht="15.75" customHeight="1">
      <c r="A48" s="41" t="s">
        <v>7564</v>
      </c>
      <c r="B48" s="41" t="s">
        <v>4473</v>
      </c>
      <c r="C48" s="21" t="s">
        <v>7634</v>
      </c>
      <c r="D48" s="18" t="s">
        <v>7445</v>
      </c>
      <c r="E48" s="18" t="s">
        <v>7628</v>
      </c>
      <c r="F48" s="18" t="s">
        <v>7521</v>
      </c>
      <c r="G48" s="20" t="s">
        <v>7599</v>
      </c>
      <c r="H48" s="18"/>
      <c r="I48" s="18" t="s">
        <v>7419</v>
      </c>
      <c r="J48" s="18" t="b">
        <v>0</v>
      </c>
      <c r="K48" s="18" t="b">
        <v>1</v>
      </c>
      <c r="L48" s="15">
        <f t="shared" si="1"/>
        <v>0</v>
      </c>
      <c r="M48" s="21"/>
    </row>
    <row r="49" spans="1:13" ht="15.75" customHeight="1">
      <c r="A49" s="41" t="s">
        <v>7565</v>
      </c>
      <c r="B49" s="41" t="s">
        <v>4473</v>
      </c>
      <c r="C49" s="18" t="s">
        <v>7634</v>
      </c>
      <c r="D49" s="18" t="s">
        <v>7445</v>
      </c>
      <c r="E49" s="18" t="s">
        <v>7629</v>
      </c>
      <c r="F49" s="18" t="s">
        <v>7521</v>
      </c>
      <c r="G49" s="20" t="s">
        <v>7600</v>
      </c>
      <c r="H49" s="18"/>
      <c r="I49" s="18" t="s">
        <v>7419</v>
      </c>
      <c r="J49" s="18" t="b">
        <v>0</v>
      </c>
      <c r="K49" s="18" t="b">
        <v>1</v>
      </c>
      <c r="L49" s="15">
        <f t="shared" si="1"/>
        <v>0</v>
      </c>
      <c r="M49" s="21"/>
    </row>
    <row r="50" spans="1:13" ht="15.75" customHeight="1">
      <c r="A50" s="41" t="s">
        <v>7636</v>
      </c>
      <c r="B50" s="41" t="s">
        <v>4473</v>
      </c>
      <c r="C50" s="21" t="s">
        <v>7634</v>
      </c>
      <c r="D50" s="18" t="s">
        <v>7445</v>
      </c>
      <c r="E50" s="18" t="s">
        <v>7630</v>
      </c>
      <c r="F50" s="18" t="s">
        <v>7521</v>
      </c>
      <c r="G50" s="20" t="s">
        <v>7637</v>
      </c>
      <c r="H50" s="18"/>
      <c r="I50" s="18" t="s">
        <v>7419</v>
      </c>
      <c r="J50" s="18" t="b">
        <v>0</v>
      </c>
      <c r="K50" s="18" t="b">
        <v>1</v>
      </c>
      <c r="L50" s="15">
        <f t="shared" si="1"/>
        <v>0</v>
      </c>
      <c r="M50" s="21"/>
    </row>
    <row r="51" spans="1:13" ht="15.75" customHeight="1">
      <c r="A51" s="41" t="s">
        <v>7566</v>
      </c>
      <c r="B51" s="41" t="s">
        <v>4473</v>
      </c>
      <c r="C51" s="18" t="s">
        <v>7634</v>
      </c>
      <c r="D51" s="18" t="s">
        <v>7445</v>
      </c>
      <c r="E51" s="18" t="s">
        <v>7630</v>
      </c>
      <c r="F51" s="18" t="s">
        <v>7521</v>
      </c>
      <c r="G51" s="20" t="s">
        <v>7601</v>
      </c>
      <c r="H51" s="18"/>
      <c r="I51" s="18" t="s">
        <v>7419</v>
      </c>
      <c r="J51" s="18" t="b">
        <v>0</v>
      </c>
      <c r="K51" s="18" t="b">
        <v>1</v>
      </c>
      <c r="L51" s="15">
        <f t="shared" si="1"/>
        <v>0</v>
      </c>
      <c r="M51" s="24"/>
    </row>
    <row r="52" spans="1:13" ht="15.75" customHeight="1">
      <c r="A52" s="41"/>
      <c r="B52" s="41"/>
      <c r="C52" s="21"/>
      <c r="D52" s="18"/>
      <c r="E52" s="18"/>
      <c r="F52" s="18"/>
      <c r="G52" s="20"/>
      <c r="H52" s="18"/>
      <c r="I52" s="18"/>
      <c r="J52" s="18"/>
      <c r="K52" s="18"/>
      <c r="L52" s="15">
        <f t="shared" si="1"/>
        <v>0</v>
      </c>
      <c r="M52" s="21"/>
    </row>
    <row r="53" spans="1:13" ht="15.75" customHeight="1">
      <c r="A53" s="41"/>
      <c r="B53" s="41"/>
      <c r="C53" s="18"/>
      <c r="D53" s="18"/>
      <c r="E53" s="18"/>
      <c r="F53" s="18"/>
      <c r="G53" s="20"/>
      <c r="H53" s="18"/>
      <c r="I53" s="18"/>
      <c r="J53" s="18"/>
      <c r="K53" s="18"/>
      <c r="L53" s="15">
        <f t="shared" si="1"/>
        <v>0</v>
      </c>
      <c r="M53" s="21"/>
    </row>
    <row r="54" spans="1:13" ht="15.75" customHeight="1">
      <c r="A54" s="41"/>
      <c r="B54" s="41"/>
      <c r="C54" s="21"/>
      <c r="D54" s="18"/>
      <c r="E54" s="18"/>
      <c r="F54" s="18"/>
      <c r="G54" s="20"/>
      <c r="H54" s="18"/>
      <c r="I54" s="18"/>
      <c r="J54" s="18"/>
      <c r="K54" s="18"/>
      <c r="L54" s="15">
        <f t="shared" si="1"/>
        <v>0</v>
      </c>
      <c r="M54" s="21"/>
    </row>
    <row r="55" spans="1:13" ht="15.75" customHeight="1">
      <c r="A55" s="41"/>
      <c r="B55" s="18"/>
      <c r="C55" s="18"/>
      <c r="D55" s="20"/>
      <c r="E55" s="18"/>
      <c r="F55" s="18"/>
      <c r="G55" s="20"/>
      <c r="H55" s="18"/>
      <c r="I55" s="18"/>
      <c r="J55" s="18"/>
      <c r="K55" s="18"/>
      <c r="L55" s="15">
        <f t="shared" si="1"/>
        <v>0</v>
      </c>
      <c r="M55" s="21"/>
    </row>
    <row r="56" spans="1:13" ht="15.75" customHeight="1">
      <c r="A56" s="41"/>
      <c r="B56" s="18"/>
      <c r="C56" s="18"/>
      <c r="D56" s="20"/>
      <c r="E56" s="18"/>
      <c r="F56" s="18"/>
      <c r="G56" s="20"/>
      <c r="H56" s="18"/>
      <c r="I56" s="18"/>
      <c r="J56" s="18"/>
      <c r="K56" s="18"/>
      <c r="L56" s="15">
        <f t="shared" si="1"/>
        <v>0</v>
      </c>
      <c r="M56" s="21"/>
    </row>
    <row r="57" spans="1:13" ht="15.75" customHeight="1">
      <c r="A57" s="41"/>
      <c r="B57" s="18"/>
      <c r="C57" s="18"/>
      <c r="D57" s="20"/>
      <c r="E57" s="18"/>
      <c r="F57" s="18"/>
      <c r="G57" s="20"/>
      <c r="H57" s="18"/>
      <c r="I57" s="18"/>
      <c r="J57" s="18"/>
      <c r="K57" s="18"/>
      <c r="L57" s="15">
        <f t="shared" si="1"/>
        <v>0</v>
      </c>
      <c r="M57" s="24"/>
    </row>
    <row r="58" spans="1:13" ht="15.75" customHeight="1">
      <c r="A58" s="41"/>
      <c r="B58" s="18"/>
      <c r="C58" s="18"/>
      <c r="D58" s="20"/>
      <c r="E58" s="18"/>
      <c r="F58" s="18"/>
      <c r="G58" s="20"/>
      <c r="H58" s="18"/>
      <c r="I58" s="18"/>
      <c r="J58" s="18"/>
      <c r="K58" s="18"/>
      <c r="L58" s="15">
        <f t="shared" si="1"/>
        <v>0</v>
      </c>
      <c r="M58" s="21"/>
    </row>
    <row r="59" spans="1:13" ht="15.75" customHeight="1">
      <c r="A59" s="41"/>
      <c r="B59" s="18"/>
      <c r="C59" s="18"/>
      <c r="D59" s="20"/>
      <c r="E59" s="18"/>
      <c r="F59" s="18"/>
      <c r="G59" s="20"/>
      <c r="H59" s="18"/>
      <c r="I59" s="18"/>
      <c r="J59" s="18"/>
      <c r="K59" s="18"/>
      <c r="L59" s="15">
        <f t="shared" si="1"/>
        <v>0</v>
      </c>
      <c r="M59" s="21"/>
    </row>
    <row r="60" spans="1:13" ht="15.75" customHeight="1">
      <c r="A60" s="41"/>
      <c r="B60" s="18"/>
      <c r="C60" s="18"/>
      <c r="D60" s="20"/>
      <c r="E60" s="18"/>
      <c r="F60" s="18"/>
      <c r="G60" s="20"/>
      <c r="H60" s="18"/>
      <c r="I60" s="18"/>
      <c r="J60" s="18"/>
      <c r="K60" s="18"/>
      <c r="L60" s="15">
        <f t="shared" si="1"/>
        <v>0</v>
      </c>
      <c r="M60" s="21"/>
    </row>
    <row r="61" spans="1:13" ht="15.75" customHeight="1">
      <c r="A61" s="41"/>
      <c r="B61" s="18"/>
      <c r="C61" s="18"/>
      <c r="D61" s="20"/>
      <c r="E61" s="18"/>
      <c r="F61" s="18"/>
      <c r="G61" s="20"/>
      <c r="H61" s="18"/>
      <c r="I61" s="18"/>
      <c r="J61" s="18"/>
      <c r="K61" s="18"/>
      <c r="L61" s="15">
        <f t="shared" si="1"/>
        <v>0</v>
      </c>
      <c r="M61" s="21"/>
    </row>
    <row r="62" spans="1:13" ht="15.75" customHeight="1">
      <c r="A62" s="41"/>
      <c r="B62" s="18"/>
      <c r="C62" s="18"/>
      <c r="D62" s="20"/>
      <c r="E62" s="18"/>
      <c r="F62" s="18"/>
      <c r="G62" s="20"/>
      <c r="H62" s="18"/>
      <c r="I62" s="18"/>
      <c r="J62" s="18"/>
      <c r="K62" s="18"/>
      <c r="L62" s="15">
        <f t="shared" si="1"/>
        <v>0</v>
      </c>
      <c r="M62" s="21"/>
    </row>
    <row r="63" spans="1:13" ht="15.75" customHeight="1">
      <c r="A63" s="41"/>
      <c r="B63" s="18"/>
      <c r="C63" s="18"/>
      <c r="D63" s="20"/>
      <c r="E63" s="18"/>
      <c r="F63" s="18"/>
      <c r="G63" s="20"/>
      <c r="H63" s="18"/>
      <c r="I63" s="18"/>
      <c r="J63" s="18"/>
      <c r="K63" s="18"/>
      <c r="L63" s="15">
        <f t="shared" si="1"/>
        <v>0</v>
      </c>
      <c r="M63" s="24"/>
    </row>
    <row r="64" spans="1:13" ht="15.75" customHeight="1">
      <c r="A64" s="41"/>
      <c r="B64" s="18"/>
      <c r="C64" s="18"/>
      <c r="D64" s="20"/>
      <c r="E64" s="18"/>
      <c r="F64" s="18"/>
      <c r="G64" s="20"/>
      <c r="H64" s="18"/>
      <c r="I64" s="18"/>
      <c r="J64" s="18"/>
      <c r="K64" s="18"/>
      <c r="L64" s="15">
        <f t="shared" si="1"/>
        <v>0</v>
      </c>
      <c r="M64" s="21"/>
    </row>
    <row r="65" spans="1:13" ht="15.75" customHeight="1">
      <c r="A65" s="41"/>
      <c r="B65" s="18"/>
      <c r="C65" s="18"/>
      <c r="D65" s="20"/>
      <c r="E65" s="18"/>
      <c r="F65" s="18"/>
      <c r="G65" s="20"/>
      <c r="H65" s="18"/>
      <c r="I65" s="18"/>
      <c r="J65" s="18"/>
      <c r="K65" s="18"/>
      <c r="L65" s="15">
        <f t="shared" si="1"/>
        <v>0</v>
      </c>
      <c r="M65" s="21"/>
    </row>
    <row r="66" spans="1:13" ht="15.75" customHeight="1">
      <c r="A66" s="41"/>
      <c r="B66" s="18"/>
      <c r="C66" s="18"/>
      <c r="D66" s="20"/>
      <c r="E66" s="18"/>
      <c r="F66" s="18"/>
      <c r="G66" s="20"/>
      <c r="H66" s="18"/>
      <c r="I66" s="18"/>
      <c r="J66" s="18"/>
      <c r="K66" s="18"/>
      <c r="L66" s="15">
        <f t="shared" si="1"/>
        <v>0</v>
      </c>
      <c r="M66" s="21"/>
    </row>
    <row r="67" spans="1:13" ht="15.75" customHeight="1">
      <c r="A67" s="41"/>
      <c r="B67" s="18"/>
      <c r="C67" s="18"/>
      <c r="D67" s="20"/>
      <c r="E67" s="18"/>
      <c r="F67" s="18"/>
      <c r="G67" s="20"/>
      <c r="H67" s="18"/>
      <c r="I67" s="18"/>
      <c r="J67" s="18"/>
      <c r="K67" s="18"/>
      <c r="L67" s="15">
        <f t="shared" si="1"/>
        <v>0</v>
      </c>
      <c r="M67" s="21"/>
    </row>
    <row r="68" spans="1:13" ht="15.75" customHeight="1">
      <c r="A68" s="41"/>
      <c r="B68" s="18"/>
      <c r="C68" s="18"/>
      <c r="D68" s="20"/>
      <c r="E68" s="18"/>
      <c r="F68" s="18"/>
      <c r="G68" s="20"/>
      <c r="H68" s="18"/>
      <c r="I68" s="18"/>
      <c r="J68" s="18"/>
      <c r="K68" s="18"/>
      <c r="L68" s="15">
        <f t="shared" si="1"/>
        <v>0</v>
      </c>
      <c r="M68" s="21"/>
    </row>
    <row r="69" spans="1:13" ht="15.75" customHeight="1">
      <c r="A69" s="41"/>
      <c r="B69" s="18"/>
      <c r="C69" s="18"/>
      <c r="D69" s="20"/>
      <c r="E69" s="18"/>
      <c r="F69" s="18"/>
      <c r="G69" s="20"/>
      <c r="H69" s="18"/>
      <c r="I69" s="18"/>
      <c r="J69" s="18"/>
      <c r="K69" s="18"/>
      <c r="L69" s="15">
        <f t="shared" si="1"/>
        <v>0</v>
      </c>
      <c r="M69" s="24"/>
    </row>
    <row r="70" spans="1:13" ht="15.75" customHeight="1">
      <c r="A70" s="41"/>
      <c r="B70" s="18"/>
      <c r="C70" s="18"/>
      <c r="D70" s="20"/>
      <c r="E70" s="18"/>
      <c r="F70" s="18"/>
      <c r="G70" s="20"/>
      <c r="H70" s="18"/>
      <c r="I70" s="18"/>
      <c r="J70" s="18"/>
      <c r="K70" s="18"/>
      <c r="L70" s="15">
        <f t="shared" si="1"/>
        <v>0</v>
      </c>
      <c r="M70" s="21"/>
    </row>
    <row r="71" spans="1:13" ht="15.75" customHeight="1">
      <c r="A71" s="41"/>
      <c r="B71" s="18"/>
      <c r="C71" s="18"/>
      <c r="D71" s="20"/>
      <c r="E71" s="18"/>
      <c r="F71" s="18"/>
      <c r="G71" s="20"/>
      <c r="H71" s="18"/>
      <c r="I71" s="18"/>
      <c r="J71" s="18"/>
      <c r="K71" s="18"/>
      <c r="L71" s="15">
        <f t="shared" si="1"/>
        <v>0</v>
      </c>
      <c r="M71" s="21"/>
    </row>
    <row r="72" spans="1:13" ht="15.75" customHeight="1">
      <c r="A72" s="41"/>
      <c r="B72" s="18"/>
      <c r="C72" s="18"/>
      <c r="D72" s="20"/>
      <c r="E72" s="18"/>
      <c r="F72" s="18"/>
      <c r="G72" s="20"/>
      <c r="H72" s="18"/>
      <c r="I72" s="18"/>
      <c r="J72" s="18"/>
      <c r="K72" s="18"/>
      <c r="L72" s="15">
        <f t="shared" si="1"/>
        <v>0</v>
      </c>
      <c r="M72" s="21"/>
    </row>
    <row r="73" spans="1:13" ht="15.75" customHeight="1">
      <c r="A73" s="41"/>
      <c r="B73" s="18"/>
      <c r="C73" s="18"/>
      <c r="D73" s="20"/>
      <c r="E73" s="18"/>
      <c r="F73" s="18"/>
      <c r="G73" s="20"/>
      <c r="H73" s="18"/>
      <c r="I73" s="18"/>
      <c r="J73" s="18"/>
      <c r="K73" s="18"/>
      <c r="L73" s="15">
        <f t="shared" si="1"/>
        <v>0</v>
      </c>
      <c r="M73" s="21"/>
    </row>
    <row r="74" spans="1:13" ht="15.75" customHeight="1">
      <c r="A74" s="41"/>
      <c r="B74" s="18"/>
      <c r="C74" s="18"/>
      <c r="D74" s="20"/>
      <c r="E74" s="18"/>
      <c r="F74" s="18"/>
      <c r="G74" s="20"/>
      <c r="H74" s="18"/>
      <c r="I74" s="18"/>
      <c r="J74" s="18"/>
      <c r="K74" s="18"/>
      <c r="L74" s="15">
        <f t="shared" si="1"/>
        <v>0</v>
      </c>
      <c r="M74" s="21"/>
    </row>
    <row r="75" spans="1:13" ht="15.75" customHeight="1">
      <c r="A75" s="41"/>
      <c r="B75" s="18"/>
      <c r="C75" s="18"/>
      <c r="D75" s="20"/>
      <c r="E75" s="18"/>
      <c r="F75" s="18"/>
      <c r="G75" s="20"/>
      <c r="H75" s="18"/>
      <c r="I75" s="18"/>
      <c r="J75" s="18"/>
      <c r="K75" s="18"/>
      <c r="L75" s="15">
        <f t="shared" si="1"/>
        <v>0</v>
      </c>
      <c r="M75" s="24"/>
    </row>
    <row r="76" spans="1:13" ht="15.75" customHeight="1">
      <c r="A76" s="41"/>
      <c r="B76" s="18"/>
      <c r="C76" s="18"/>
      <c r="D76" s="20"/>
      <c r="E76" s="18"/>
      <c r="F76" s="18"/>
      <c r="G76" s="20"/>
      <c r="H76" s="18"/>
      <c r="I76" s="18"/>
      <c r="J76" s="18"/>
      <c r="K76" s="18"/>
      <c r="L76" s="15">
        <f t="shared" si="1"/>
        <v>0</v>
      </c>
      <c r="M76" s="21"/>
    </row>
    <row r="77" spans="1:13" ht="15.75" customHeight="1">
      <c r="A77" s="41"/>
      <c r="B77" s="18"/>
      <c r="C77" s="18"/>
      <c r="D77" s="20"/>
      <c r="E77" s="18"/>
      <c r="F77" s="18"/>
      <c r="G77" s="20"/>
      <c r="H77" s="18"/>
      <c r="I77" s="18"/>
      <c r="J77" s="18"/>
      <c r="K77" s="18"/>
      <c r="L77" s="15">
        <f t="shared" si="1"/>
        <v>0</v>
      </c>
      <c r="M77" s="21"/>
    </row>
    <row r="78" spans="1:13" ht="15.75" customHeight="1">
      <c r="A78" s="41"/>
      <c r="B78" s="18"/>
      <c r="C78" s="18"/>
      <c r="D78" s="20"/>
      <c r="E78" s="18"/>
      <c r="F78" s="18"/>
      <c r="G78" s="20"/>
      <c r="H78" s="18"/>
      <c r="I78" s="18"/>
      <c r="J78" s="18"/>
      <c r="K78" s="18"/>
      <c r="L78" s="15">
        <f t="shared" si="1"/>
        <v>0</v>
      </c>
      <c r="M78" s="21"/>
    </row>
    <row r="79" spans="1:13" ht="15.75" customHeight="1">
      <c r="A79" s="41"/>
      <c r="B79" s="18"/>
      <c r="C79" s="18"/>
      <c r="D79" s="20"/>
      <c r="E79" s="18"/>
      <c r="F79" s="18"/>
      <c r="G79" s="20"/>
      <c r="H79" s="18"/>
      <c r="I79" s="18"/>
      <c r="J79" s="18"/>
      <c r="K79" s="18"/>
      <c r="L79" s="15">
        <f t="shared" si="1"/>
        <v>0</v>
      </c>
      <c r="M79" s="21"/>
    </row>
    <row r="80" spans="1:13" ht="15.75" customHeight="1">
      <c r="A80" s="41"/>
      <c r="B80" s="18"/>
      <c r="C80" s="18"/>
      <c r="D80" s="20"/>
      <c r="E80" s="18"/>
      <c r="F80" s="18"/>
      <c r="G80" s="20"/>
      <c r="H80" s="18"/>
      <c r="I80" s="18"/>
      <c r="J80" s="18"/>
      <c r="K80" s="18"/>
      <c r="L80" s="15">
        <f t="shared" si="1"/>
        <v>0</v>
      </c>
      <c r="M80" s="21"/>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honeticPr fontId="28" type="noConversion"/>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F15:F80</xm:sqref>
        </x14:dataValidation>
        <x14:dataValidation type="list" allowBlank="1" showErrorMessage="1" xr:uid="{00000000-0002-0000-0000-000001000000}">
          <x14:formula1>
            <xm:f>'Organism Terms'!$A$2:$A$34</xm:f>
          </x14:formula1>
          <xm:sqref>H15:I80</xm:sqref>
        </x14:dataValidation>
        <x14:dataValidation type="list" allowBlank="1" showErrorMessage="1" xr:uid="{00000000-0002-0000-0000-000002000000}">
          <x14:formula1>
            <xm:f>'Ontology Terms'!$B$2:$B$2518</xm:f>
          </x14:formula1>
          <xm:sqref>B15:B80</xm:sqref>
        </x14:dataValidation>
        <x14:dataValidation type="list" allowBlank="1" showErrorMessage="1" xr:uid="{00000000-0002-0000-0000-000003000000}">
          <x14:formula1>
            <xm:f>Sequence_alteration_terms!$A$2:$A$19</xm:f>
          </x14:formula1>
          <xm:sqref>D15:D80</xm:sqref>
        </x14:dataValidation>
        <x14:dataValidation type="list" allowBlank="1" showErrorMessage="1" xr:uid="{00000000-0002-0000-0000-000004000000}">
          <x14:formula1>
            <xm:f>'Ontology Terms'!$F$2:$F$3</xm:f>
          </x14:formula1>
          <xm:sqref>J15:K80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c r="B14" s="21"/>
      <c r="D14" s="21" t="b">
        <v>0</v>
      </c>
      <c r="E14" s="18"/>
      <c r="F14" s="18"/>
      <c r="G14" s="21"/>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2022-07-19T14:35:23Z</dcterms:modified>
</cp:coreProperties>
</file>