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 activeTab="2"/>
  </bookViews>
  <sheets>
    <sheet name="speed" sheetId="1" r:id="rId1"/>
    <sheet name="heading" sheetId="2" r:id="rId2"/>
    <sheet name="2DRMS" sheetId="3" r:id="rId3"/>
  </sheets>
  <calcPr calcId="145621"/>
</workbook>
</file>

<file path=xl/calcChain.xml><?xml version="1.0" encoding="utf-8"?>
<calcChain xmlns="http://schemas.openxmlformats.org/spreadsheetml/2006/main">
  <c r="D13" i="2" l="1"/>
  <c r="C13" i="2"/>
  <c r="D12" i="2"/>
  <c r="C12" i="2"/>
  <c r="D21" i="1"/>
  <c r="C21" i="1"/>
  <c r="D20" i="1"/>
  <c r="C20" i="1"/>
  <c r="D12" i="1"/>
  <c r="C12" i="1"/>
  <c r="D11" i="1"/>
  <c r="C11" i="1"/>
</calcChain>
</file>

<file path=xl/sharedStrings.xml><?xml version="1.0" encoding="utf-8"?>
<sst xmlns="http://schemas.openxmlformats.org/spreadsheetml/2006/main" count="90" uniqueCount="21">
  <si>
    <t>lowpass = 0,3</t>
  </si>
  <si>
    <t>Speed</t>
  </si>
  <si>
    <t>ODBA</t>
  </si>
  <si>
    <t>RSME</t>
  </si>
  <si>
    <t>RSME_10</t>
  </si>
  <si>
    <t>RMSE MOY</t>
  </si>
  <si>
    <t>RMSE MOY 10</t>
  </si>
  <si>
    <t>Speed analysis :</t>
  </si>
  <si>
    <t>Script : main_analyse_logger_gps.m</t>
  </si>
  <si>
    <t>No current correction</t>
  </si>
  <si>
    <t>Current correction</t>
  </si>
  <si>
    <t>Heading analysis :</t>
  </si>
  <si>
    <t>Madgwick</t>
  </si>
  <si>
    <t>SAAM</t>
  </si>
  <si>
    <t>Beta</t>
  </si>
  <si>
    <t>RMSE_H</t>
  </si>
  <si>
    <t>RMSE_H_10</t>
  </si>
  <si>
    <t xml:space="preserve">Number in script </t>
  </si>
  <si>
    <t>Dead reckoning configurations :</t>
  </si>
  <si>
    <t>100Hz</t>
  </si>
  <si>
    <t>10Hz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</si>
</sst>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2" fontId="0" fillId="4" borderId="3" xfId="0" applyNumberFormat="1" applyFill="1" applyBorder="1"/>
    <xf numFmtId="2" fontId="0" fillId="5" borderId="4" xfId="0" applyNumberFormat="1" applyFill="1" applyBorder="1"/>
    <xf numFmtId="164" fontId="0" fillId="0" borderId="0" xfId="0" applyNumberFormat="1" applyBorder="1"/>
    <xf numFmtId="2" fontId="0" fillId="0" borderId="3" xfId="0" applyNumberFormat="1" applyFill="1" applyBorder="1"/>
    <xf numFmtId="0" fontId="0" fillId="3" borderId="5" xfId="0" applyFill="1" applyBorder="1"/>
    <xf numFmtId="2" fontId="0" fillId="4" borderId="6" xfId="0" applyNumberFormat="1" applyFill="1" applyBorder="1"/>
    <xf numFmtId="2" fontId="0" fillId="5" borderId="7" xfId="0" applyNumberFormat="1" applyFill="1" applyBorder="1"/>
    <xf numFmtId="2" fontId="0" fillId="0" borderId="6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64" fontId="0" fillId="0" borderId="0" xfId="0" applyNumberFormat="1" applyFill="1" applyBorder="1"/>
    <xf numFmtId="2" fontId="0" fillId="5" borderId="3" xfId="0" applyNumberFormat="1" applyFont="1" applyFill="1" applyBorder="1"/>
    <xf numFmtId="2" fontId="0" fillId="5" borderId="1" xfId="0" applyNumberFormat="1" applyFont="1" applyFill="1" applyBorder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0" fillId="0" borderId="0" xfId="0" applyFill="1" applyBorder="1"/>
    <xf numFmtId="0" fontId="0" fillId="6" borderId="2" xfId="0" applyFill="1" applyBorder="1"/>
    <xf numFmtId="0" fontId="0" fillId="7" borderId="10" xfId="0" applyFill="1" applyBorder="1"/>
    <xf numFmtId="0" fontId="0" fillId="0" borderId="2" xfId="0" applyBorder="1"/>
    <xf numFmtId="0" fontId="0" fillId="7" borderId="8" xfId="0" applyFill="1" applyBorder="1"/>
    <xf numFmtId="0" fontId="0" fillId="0" borderId="9" xfId="0" applyBorder="1"/>
    <xf numFmtId="0" fontId="0" fillId="7" borderId="1" xfId="0" applyFill="1" applyBorder="1"/>
    <xf numFmtId="2" fontId="0" fillId="5" borderId="11" xfId="0" applyNumberFormat="1" applyFill="1" applyBorder="1"/>
    <xf numFmtId="2" fontId="0" fillId="5" borderId="1" xfId="0" applyNumberFormat="1" applyFill="1" applyBorder="1"/>
    <xf numFmtId="2" fontId="0" fillId="5" borderId="3" xfId="0" applyNumberFormat="1" applyFill="1" applyBorder="1"/>
    <xf numFmtId="0" fontId="0" fillId="7" borderId="5" xfId="0" applyFill="1" applyBorder="1"/>
    <xf numFmtId="2" fontId="0" fillId="5" borderId="12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8" xfId="0" applyNumberFormat="1" applyFont="1" applyFill="1" applyBorder="1"/>
    <xf numFmtId="2" fontId="0" fillId="5" borderId="2" xfId="0" applyNumberFormat="1" applyFont="1" applyFill="1" applyBorder="1"/>
    <xf numFmtId="0" fontId="1" fillId="0" borderId="0" xfId="0" applyFont="1" applyFill="1" applyBorder="1"/>
    <xf numFmtId="16" fontId="0" fillId="0" borderId="0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2" xfId="0" applyFill="1" applyBorder="1"/>
    <xf numFmtId="2" fontId="0" fillId="0" borderId="0" xfId="0" applyNumberFormat="1"/>
    <xf numFmtId="2" fontId="0" fillId="5" borderId="13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5" borderId="19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2" fontId="0" fillId="5" borderId="1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4" sqref="A4:K4"/>
    </sheetView>
  </sheetViews>
  <sheetFormatPr baseColWidth="10" defaultRowHeight="15" x14ac:dyDescent="0.25"/>
  <cols>
    <col min="1" max="1" width="21.42578125" customWidth="1"/>
  </cols>
  <sheetData>
    <row r="1" spans="1:12" x14ac:dyDescent="0.25">
      <c r="A1" s="18" t="s">
        <v>7</v>
      </c>
    </row>
    <row r="2" spans="1:12" x14ac:dyDescent="0.25">
      <c r="A2" t="s">
        <v>8</v>
      </c>
      <c r="C2" t="s">
        <v>0</v>
      </c>
    </row>
    <row r="3" spans="1:12" ht="15.75" thickBot="1" x14ac:dyDescent="0.3"/>
    <row r="4" spans="1:12" ht="15.75" thickBot="1" x14ac:dyDescent="0.3">
      <c r="A4" s="22" t="s">
        <v>17</v>
      </c>
      <c r="B4" s="22">
        <v>1</v>
      </c>
      <c r="F4" s="22">
        <v>2</v>
      </c>
      <c r="J4" s="22">
        <v>3</v>
      </c>
    </row>
    <row r="5" spans="1:12" ht="15.75" thickBot="1" x14ac:dyDescent="0.3"/>
    <row r="6" spans="1:12" ht="15.75" thickBot="1" x14ac:dyDescent="0.3">
      <c r="A6" s="19" t="s">
        <v>9</v>
      </c>
      <c r="B6" s="1">
        <v>44517</v>
      </c>
      <c r="C6" s="2" t="s">
        <v>1</v>
      </c>
      <c r="D6" s="3" t="s">
        <v>2</v>
      </c>
      <c r="F6" s="1">
        <v>44518</v>
      </c>
      <c r="G6" s="2" t="s">
        <v>1</v>
      </c>
      <c r="H6" s="3" t="s">
        <v>2</v>
      </c>
      <c r="J6" s="1">
        <v>44520</v>
      </c>
      <c r="K6" s="2" t="s">
        <v>1</v>
      </c>
      <c r="L6" s="3" t="s">
        <v>2</v>
      </c>
    </row>
    <row r="7" spans="1:12" x14ac:dyDescent="0.25">
      <c r="B7" s="4" t="s">
        <v>3</v>
      </c>
      <c r="C7" s="5">
        <v>0.19162420975982</v>
      </c>
      <c r="D7" s="6">
        <v>0.34673285385542701</v>
      </c>
      <c r="E7" s="7"/>
      <c r="F7" s="4" t="s">
        <v>3</v>
      </c>
      <c r="G7" s="8">
        <v>0.20853917014179299</v>
      </c>
      <c r="H7" s="6">
        <v>0.47700606485630598</v>
      </c>
      <c r="J7" s="4" t="s">
        <v>3</v>
      </c>
      <c r="K7" s="5">
        <v>0.21414315849875501</v>
      </c>
      <c r="L7" s="6">
        <v>0.30590451043723099</v>
      </c>
    </row>
    <row r="8" spans="1:12" ht="15.75" thickBot="1" x14ac:dyDescent="0.3">
      <c r="B8" s="9" t="s">
        <v>4</v>
      </c>
      <c r="C8" s="10">
        <v>0.214708960681357</v>
      </c>
      <c r="D8" s="11">
        <v>0.34126002416106999</v>
      </c>
      <c r="E8" s="7"/>
      <c r="F8" s="9" t="s">
        <v>4</v>
      </c>
      <c r="G8" s="12">
        <v>0.23583148546176</v>
      </c>
      <c r="H8" s="11">
        <v>0.48058867978186098</v>
      </c>
      <c r="J8" s="9" t="s">
        <v>4</v>
      </c>
      <c r="K8" s="10">
        <v>0.22796317712043901</v>
      </c>
      <c r="L8" s="11">
        <v>0.30609184474540801</v>
      </c>
    </row>
    <row r="9" spans="1:12" ht="15.75" thickBot="1" x14ac:dyDescent="0.3"/>
    <row r="10" spans="1:12" ht="15.75" thickBot="1" x14ac:dyDescent="0.3">
      <c r="C10" s="13">
        <v>1</v>
      </c>
      <c r="D10" s="14">
        <v>2</v>
      </c>
    </row>
    <row r="11" spans="1:12" ht="15.75" thickBot="1" x14ac:dyDescent="0.3">
      <c r="B11" s="4" t="s">
        <v>5</v>
      </c>
      <c r="C11" s="16">
        <f>AVERAGE(C7,G7,K7)</f>
        <v>0.204768846133456</v>
      </c>
      <c r="D11" s="16">
        <f>AVERAGE(D7,H7,L7)</f>
        <v>0.37654780971632135</v>
      </c>
    </row>
    <row r="12" spans="1:12" ht="15.75" thickBot="1" x14ac:dyDescent="0.3">
      <c r="B12" s="9" t="s">
        <v>6</v>
      </c>
      <c r="C12" s="16">
        <f>AVERAGE(C8,G8,K8)</f>
        <v>0.22616787442118533</v>
      </c>
      <c r="D12" s="16">
        <f>AVERAGE(D8,H8,L8)</f>
        <v>0.37598018289611296</v>
      </c>
    </row>
    <row r="14" spans="1:12" ht="15.75" thickBot="1" x14ac:dyDescent="0.3"/>
    <row r="15" spans="1:12" ht="15.75" thickBot="1" x14ac:dyDescent="0.3">
      <c r="A15" s="19" t="s">
        <v>10</v>
      </c>
      <c r="B15" s="1">
        <v>44517</v>
      </c>
      <c r="C15" s="2" t="s">
        <v>1</v>
      </c>
      <c r="D15" s="3" t="s">
        <v>2</v>
      </c>
      <c r="F15" s="1">
        <v>44518</v>
      </c>
      <c r="G15" s="2" t="s">
        <v>1</v>
      </c>
      <c r="H15" s="3" t="s">
        <v>2</v>
      </c>
      <c r="J15" s="1">
        <v>44520</v>
      </c>
      <c r="K15" s="2" t="s">
        <v>1</v>
      </c>
      <c r="L15" s="3" t="s">
        <v>2</v>
      </c>
    </row>
    <row r="16" spans="1:12" x14ac:dyDescent="0.25">
      <c r="B16" s="4" t="s">
        <v>3</v>
      </c>
      <c r="C16" s="5">
        <v>0.15451811754431399</v>
      </c>
      <c r="D16" s="6">
        <v>0.312113224175191</v>
      </c>
      <c r="E16" s="7"/>
      <c r="F16" s="4" t="s">
        <v>3</v>
      </c>
      <c r="G16" s="8">
        <v>0.188464679214981</v>
      </c>
      <c r="H16" s="6">
        <v>0.46840933757506797</v>
      </c>
      <c r="J16" s="4" t="s">
        <v>3</v>
      </c>
      <c r="K16" s="5">
        <v>0.197160317878189</v>
      </c>
      <c r="L16" s="6">
        <v>0.29542284932916801</v>
      </c>
    </row>
    <row r="17" spans="2:12" ht="15.75" thickBot="1" x14ac:dyDescent="0.3">
      <c r="B17" s="9" t="s">
        <v>4</v>
      </c>
      <c r="C17" s="10">
        <v>0.175782278258721</v>
      </c>
      <c r="D17" s="11">
        <v>0.305292601202307</v>
      </c>
      <c r="E17" s="7"/>
      <c r="F17" s="9" t="s">
        <v>4</v>
      </c>
      <c r="G17" s="12">
        <v>0.21629943650257999</v>
      </c>
      <c r="H17" s="11">
        <v>0.47226091474988702</v>
      </c>
      <c r="J17" s="9" t="s">
        <v>4</v>
      </c>
      <c r="K17" s="10">
        <v>0.211625933660958</v>
      </c>
      <c r="L17" s="11">
        <v>0.29565298314539901</v>
      </c>
    </row>
    <row r="18" spans="2:12" ht="15.75" thickBot="1" x14ac:dyDescent="0.3"/>
    <row r="19" spans="2:12" ht="15.75" thickBot="1" x14ac:dyDescent="0.3">
      <c r="C19" s="13">
        <v>1</v>
      </c>
      <c r="D19" s="14">
        <v>2</v>
      </c>
    </row>
    <row r="20" spans="2:12" ht="15.75" thickBot="1" x14ac:dyDescent="0.3">
      <c r="B20" s="4" t="s">
        <v>5</v>
      </c>
      <c r="C20" s="17">
        <f>AVERAGE(C16,G16,K16)</f>
        <v>0.18004770487916133</v>
      </c>
      <c r="D20" s="17">
        <f>AVERAGE(D16,H16,L16)</f>
        <v>0.35864847035980896</v>
      </c>
    </row>
    <row r="21" spans="2:12" ht="15.75" thickBot="1" x14ac:dyDescent="0.3">
      <c r="B21" s="9" t="s">
        <v>6</v>
      </c>
      <c r="C21" s="17">
        <f>AVERAGE(C17,G17,K17)</f>
        <v>0.20123588280741966</v>
      </c>
      <c r="D21" s="17">
        <f>AVERAGE(D17,H17,L17)</f>
        <v>0.35773549969919766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5" sqref="A5:L5"/>
    </sheetView>
  </sheetViews>
  <sheetFormatPr baseColWidth="10" defaultRowHeight="15" x14ac:dyDescent="0.25"/>
  <cols>
    <col min="1" max="1" width="18.5703125" customWidth="1"/>
  </cols>
  <sheetData>
    <row r="1" spans="1:13" x14ac:dyDescent="0.25">
      <c r="A1" s="18" t="s">
        <v>11</v>
      </c>
    </row>
    <row r="2" spans="1:13" x14ac:dyDescent="0.25">
      <c r="A2" t="s">
        <v>8</v>
      </c>
      <c r="C2" t="s">
        <v>0</v>
      </c>
    </row>
    <row r="4" spans="1:13" ht="15.75" thickBot="1" x14ac:dyDescent="0.3">
      <c r="A4" s="20"/>
    </row>
    <row r="5" spans="1:13" ht="15.75" thickBot="1" x14ac:dyDescent="0.3">
      <c r="A5" s="22" t="s">
        <v>17</v>
      </c>
      <c r="B5" s="22">
        <v>1</v>
      </c>
      <c r="F5" s="22">
        <v>2</v>
      </c>
      <c r="J5" s="22">
        <v>3</v>
      </c>
    </row>
    <row r="6" spans="1:13" ht="15.75" thickBot="1" x14ac:dyDescent="0.3">
      <c r="B6" s="1">
        <v>44517</v>
      </c>
      <c r="C6" s="2" t="s">
        <v>12</v>
      </c>
      <c r="D6" s="3" t="s">
        <v>13</v>
      </c>
      <c r="F6" s="1">
        <v>44518</v>
      </c>
      <c r="G6" s="2" t="s">
        <v>12</v>
      </c>
      <c r="H6" s="3" t="s">
        <v>13</v>
      </c>
      <c r="J6" s="1">
        <v>44520</v>
      </c>
      <c r="K6" s="2" t="s">
        <v>12</v>
      </c>
      <c r="L6" s="3" t="s">
        <v>13</v>
      </c>
    </row>
    <row r="7" spans="1:13" ht="15.75" thickBot="1" x14ac:dyDescent="0.3">
      <c r="B7" s="22" t="s">
        <v>14</v>
      </c>
      <c r="C7" s="23">
        <v>0.02</v>
      </c>
      <c r="D7" s="24"/>
      <c r="E7" s="21"/>
      <c r="F7" s="22" t="s">
        <v>14</v>
      </c>
      <c r="G7" s="23">
        <v>0.02</v>
      </c>
      <c r="H7" s="24"/>
      <c r="I7" s="21"/>
      <c r="J7" s="22" t="s">
        <v>14</v>
      </c>
      <c r="K7" s="25">
        <v>0.02</v>
      </c>
      <c r="L7" s="26"/>
      <c r="M7" s="21"/>
    </row>
    <row r="8" spans="1:13" x14ac:dyDescent="0.25">
      <c r="B8" s="27" t="s">
        <v>15</v>
      </c>
      <c r="C8" s="28">
        <v>4.8762740471019503</v>
      </c>
      <c r="D8" s="29">
        <v>5.4270461661698199</v>
      </c>
      <c r="E8" s="7"/>
      <c r="F8" s="27" t="s">
        <v>15</v>
      </c>
      <c r="G8" s="28">
        <v>6.0696443693361299</v>
      </c>
      <c r="H8" s="29">
        <v>6.5925239195767</v>
      </c>
      <c r="I8" s="15"/>
      <c r="J8" s="27" t="s">
        <v>15</v>
      </c>
      <c r="K8" s="30">
        <v>4.3821230562403803</v>
      </c>
      <c r="L8" s="6">
        <v>5.7059095067879104</v>
      </c>
      <c r="M8" s="15"/>
    </row>
    <row r="9" spans="1:13" ht="15.75" thickBot="1" x14ac:dyDescent="0.3">
      <c r="B9" s="31" t="s">
        <v>16</v>
      </c>
      <c r="C9" s="32">
        <v>4.8413690374345899</v>
      </c>
      <c r="D9" s="33">
        <v>5.5228664993879804</v>
      </c>
      <c r="E9" s="7"/>
      <c r="F9" s="31" t="s">
        <v>16</v>
      </c>
      <c r="G9" s="32">
        <v>6.0985019223020398</v>
      </c>
      <c r="H9" s="33">
        <v>6.6038893451040099</v>
      </c>
      <c r="I9" s="15"/>
      <c r="J9" s="31" t="s">
        <v>16</v>
      </c>
      <c r="K9" s="34">
        <v>4.4033438508803204</v>
      </c>
      <c r="L9" s="11">
        <v>5.7831355401495301</v>
      </c>
      <c r="M9" s="15"/>
    </row>
    <row r="10" spans="1:13" ht="15.75" thickBot="1" x14ac:dyDescent="0.3">
      <c r="B10" s="21"/>
      <c r="C10" s="15"/>
      <c r="D10" s="15"/>
      <c r="E10" s="15"/>
      <c r="F10" s="21"/>
      <c r="G10" s="15"/>
      <c r="H10" s="15"/>
      <c r="I10" s="15"/>
      <c r="J10" s="21"/>
      <c r="K10" s="15"/>
      <c r="L10" s="15"/>
      <c r="M10" s="15"/>
    </row>
    <row r="11" spans="1:13" ht="15.75" thickBot="1" x14ac:dyDescent="0.3">
      <c r="C11" s="13">
        <v>1</v>
      </c>
      <c r="D11" s="14">
        <v>2</v>
      </c>
      <c r="E11" s="15"/>
      <c r="F11" s="21"/>
      <c r="G11" s="15"/>
      <c r="H11" s="15"/>
      <c r="I11" s="15"/>
      <c r="J11" s="21"/>
      <c r="K11" s="15"/>
      <c r="L11" s="15"/>
      <c r="M11" s="15"/>
    </row>
    <row r="12" spans="1:13" ht="15.75" thickBot="1" x14ac:dyDescent="0.3">
      <c r="B12" s="4" t="s">
        <v>5</v>
      </c>
      <c r="C12" s="16">
        <f>AVERAGE(C8,G8,K8,O8)</f>
        <v>5.1093471575594869</v>
      </c>
      <c r="D12" s="17">
        <f>AVERAGE(D8,H8,L8,P8)</f>
        <v>5.9084931975114765</v>
      </c>
      <c r="E12" s="15"/>
      <c r="F12" s="21"/>
      <c r="G12" s="15"/>
      <c r="H12" s="15"/>
      <c r="I12" s="15"/>
      <c r="J12" s="21"/>
      <c r="K12" s="15"/>
      <c r="L12" s="15"/>
      <c r="M12" s="15"/>
    </row>
    <row r="13" spans="1:13" ht="15.75" thickBot="1" x14ac:dyDescent="0.3">
      <c r="B13" s="9" t="s">
        <v>6</v>
      </c>
      <c r="C13" s="35">
        <f>AVERAGE(C9,G9,K9,O9)</f>
        <v>5.114404936872317</v>
      </c>
      <c r="D13" s="36">
        <f>AVERAGE(D9,H9,L9,P9)</f>
        <v>5.9699637948805062</v>
      </c>
      <c r="E13" s="15"/>
      <c r="F13" s="21"/>
      <c r="G13" s="15"/>
      <c r="H13" s="15"/>
      <c r="I13" s="15"/>
      <c r="J13" s="21"/>
      <c r="K13" s="15"/>
      <c r="L13" s="15"/>
      <c r="M13" s="15"/>
    </row>
    <row r="16" spans="1:13" x14ac:dyDescent="0.25">
      <c r="M16" s="21"/>
    </row>
    <row r="17" spans="1:13" x14ac:dyDescent="0.25">
      <c r="A17" s="3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5">
      <c r="A19" s="21"/>
      <c r="B19" s="38"/>
      <c r="C19" s="21"/>
      <c r="D19" s="21"/>
      <c r="E19" s="21"/>
      <c r="F19" s="38"/>
      <c r="G19" s="21"/>
      <c r="H19" s="21"/>
      <c r="I19" s="21"/>
      <c r="J19" s="38"/>
      <c r="K19" s="21"/>
      <c r="L19" s="21"/>
      <c r="M19" s="21"/>
    </row>
    <row r="20" spans="1:13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B34" sqref="B34"/>
    </sheetView>
  </sheetViews>
  <sheetFormatPr baseColWidth="10" defaultRowHeight="15" x14ac:dyDescent="0.25"/>
  <cols>
    <col min="1" max="1" width="24.28515625" customWidth="1"/>
  </cols>
  <sheetData>
    <row r="2" spans="1:18" ht="15.75" thickBot="1" x14ac:dyDescent="0.3">
      <c r="A2" t="s">
        <v>8</v>
      </c>
      <c r="C2" t="s">
        <v>18</v>
      </c>
    </row>
    <row r="3" spans="1:18" x14ac:dyDescent="0.25">
      <c r="C3" s="39">
        <v>1</v>
      </c>
      <c r="D3" s="40">
        <v>2</v>
      </c>
      <c r="E3" s="40">
        <v>3</v>
      </c>
      <c r="F3" s="41">
        <v>4</v>
      </c>
    </row>
    <row r="4" spans="1:18" ht="15.75" thickBot="1" x14ac:dyDescent="0.3">
      <c r="C4" s="42">
        <v>5</v>
      </c>
      <c r="D4" s="43">
        <v>6</v>
      </c>
      <c r="E4" s="43">
        <v>7</v>
      </c>
      <c r="F4" s="44">
        <v>8</v>
      </c>
    </row>
    <row r="5" spans="1:18" ht="15.75" thickBot="1" x14ac:dyDescent="0.3"/>
    <row r="6" spans="1:18" ht="15.75" thickBot="1" x14ac:dyDescent="0.3">
      <c r="A6" s="22" t="s">
        <v>17</v>
      </c>
      <c r="B6" s="22">
        <v>1</v>
      </c>
      <c r="H6" s="22">
        <v>2</v>
      </c>
      <c r="N6" s="22">
        <v>3</v>
      </c>
    </row>
    <row r="7" spans="1:18" ht="15.75" thickBot="1" x14ac:dyDescent="0.3">
      <c r="C7" s="45" t="s">
        <v>19</v>
      </c>
      <c r="E7" s="45" t="s">
        <v>20</v>
      </c>
      <c r="I7" s="45" t="s">
        <v>19</v>
      </c>
      <c r="K7" s="45" t="s">
        <v>20</v>
      </c>
      <c r="O7" s="45" t="s">
        <v>19</v>
      </c>
      <c r="Q7" s="45" t="s">
        <v>20</v>
      </c>
    </row>
    <row r="8" spans="1:18" ht="15.75" thickBot="1" x14ac:dyDescent="0.3">
      <c r="B8" s="1">
        <v>44517</v>
      </c>
      <c r="C8" s="2" t="s">
        <v>12</v>
      </c>
      <c r="D8" s="3" t="s">
        <v>13</v>
      </c>
      <c r="E8" s="2" t="s">
        <v>12</v>
      </c>
      <c r="F8" s="3" t="s">
        <v>13</v>
      </c>
      <c r="G8" s="46"/>
      <c r="H8" s="1">
        <v>44518</v>
      </c>
      <c r="I8" s="2" t="s">
        <v>12</v>
      </c>
      <c r="J8" s="2" t="s">
        <v>13</v>
      </c>
      <c r="K8" s="2" t="s">
        <v>12</v>
      </c>
      <c r="L8" s="2" t="s">
        <v>13</v>
      </c>
      <c r="N8" s="1">
        <v>44520</v>
      </c>
      <c r="O8" s="2" t="s">
        <v>12</v>
      </c>
      <c r="P8" s="2" t="s">
        <v>13</v>
      </c>
      <c r="Q8" s="2" t="s">
        <v>12</v>
      </c>
      <c r="R8" s="2" t="s">
        <v>13</v>
      </c>
    </row>
    <row r="9" spans="1:18" ht="15.75" thickBot="1" x14ac:dyDescent="0.3">
      <c r="A9" s="19" t="s">
        <v>9</v>
      </c>
      <c r="B9" s="2" t="s">
        <v>1</v>
      </c>
      <c r="C9" s="47">
        <v>52.389654150665002</v>
      </c>
      <c r="D9" s="48">
        <v>54.6182430971458</v>
      </c>
      <c r="E9" s="48">
        <v>76.832411893782506</v>
      </c>
      <c r="F9" s="49">
        <v>79.725133381256896</v>
      </c>
      <c r="G9" s="46"/>
      <c r="H9" s="2" t="s">
        <v>1</v>
      </c>
      <c r="I9" s="50">
        <v>79.550160579180599</v>
      </c>
      <c r="J9" s="50">
        <v>79.130784580555797</v>
      </c>
      <c r="K9" s="50">
        <v>89.809412364137302</v>
      </c>
      <c r="L9" s="50">
        <v>91.154094572797007</v>
      </c>
      <c r="M9" s="46"/>
      <c r="N9" s="2" t="s">
        <v>1</v>
      </c>
      <c r="O9" s="50">
        <v>137.720290928259</v>
      </c>
      <c r="P9" s="50">
        <v>144.35260656191701</v>
      </c>
      <c r="Q9" s="50">
        <v>197.186518934302</v>
      </c>
      <c r="R9" s="50">
        <v>203.314898564874</v>
      </c>
    </row>
    <row r="10" spans="1:18" ht="15.75" thickBot="1" x14ac:dyDescent="0.3">
      <c r="B10" s="3" t="s">
        <v>2</v>
      </c>
      <c r="C10" s="51">
        <v>51.8198435322848</v>
      </c>
      <c r="D10" s="52">
        <v>53.977901541627297</v>
      </c>
      <c r="E10" s="52">
        <v>77.501178402609497</v>
      </c>
      <c r="F10" s="53">
        <v>80.415548200174101</v>
      </c>
      <c r="G10" s="46"/>
      <c r="H10" s="3" t="s">
        <v>2</v>
      </c>
      <c r="I10" s="50">
        <v>84.067837251158195</v>
      </c>
      <c r="J10" s="50">
        <v>83.055644108600504</v>
      </c>
      <c r="K10" s="50">
        <v>89.584759231408597</v>
      </c>
      <c r="L10" s="50">
        <v>90.9107781390843</v>
      </c>
      <c r="M10" s="46"/>
      <c r="N10" s="3" t="s">
        <v>2</v>
      </c>
      <c r="O10" s="50">
        <v>137.89584366706299</v>
      </c>
      <c r="P10" s="50">
        <v>144.196699754223</v>
      </c>
      <c r="Q10" s="50">
        <v>198.334843983376</v>
      </c>
      <c r="R10" s="50">
        <v>204.445980863317</v>
      </c>
    </row>
    <row r="11" spans="1:18" ht="15.75" thickBot="1" x14ac:dyDescent="0.3">
      <c r="A11" s="19" t="s">
        <v>10</v>
      </c>
      <c r="B11" s="2" t="s">
        <v>1</v>
      </c>
      <c r="C11" s="47">
        <v>34.673416234784398</v>
      </c>
      <c r="D11" s="48">
        <v>38.0151213194573</v>
      </c>
      <c r="E11" s="48">
        <v>50.568970156854</v>
      </c>
      <c r="F11" s="49">
        <v>54.234757131633003</v>
      </c>
      <c r="G11" s="46"/>
      <c r="H11" s="2" t="s">
        <v>1</v>
      </c>
      <c r="I11" s="50">
        <v>50.729152520371599</v>
      </c>
      <c r="J11" s="50">
        <v>52.091460488187998</v>
      </c>
      <c r="K11" s="50">
        <v>81.000189867173106</v>
      </c>
      <c r="L11" s="50">
        <v>82.968341495591503</v>
      </c>
      <c r="M11" s="46"/>
      <c r="N11" s="2" t="s">
        <v>1</v>
      </c>
      <c r="O11" s="50">
        <v>76.925042148620406</v>
      </c>
      <c r="P11" s="50">
        <v>86.082038165226606</v>
      </c>
      <c r="Q11" s="50">
        <v>146.416203438255</v>
      </c>
      <c r="R11" s="50">
        <v>153.44414969776901</v>
      </c>
    </row>
    <row r="12" spans="1:18" ht="15.75" thickBot="1" x14ac:dyDescent="0.3">
      <c r="B12" s="3" t="s">
        <v>2</v>
      </c>
      <c r="C12" s="51">
        <v>34.614593907697</v>
      </c>
      <c r="D12" s="52">
        <v>37.912465824382203</v>
      </c>
      <c r="E12" s="52">
        <v>50.473941596397303</v>
      </c>
      <c r="F12" s="53">
        <v>54.143572966112202</v>
      </c>
      <c r="H12" s="3" t="s">
        <v>2</v>
      </c>
      <c r="I12" s="50">
        <v>53.615581993909601</v>
      </c>
      <c r="J12" s="50">
        <v>54.419656615348998</v>
      </c>
      <c r="K12" s="50">
        <v>81.726398854180701</v>
      </c>
      <c r="L12" s="50">
        <v>83.687457588498006</v>
      </c>
      <c r="M12" s="46"/>
      <c r="N12" s="3" t="s">
        <v>2</v>
      </c>
      <c r="O12" s="50">
        <v>71.607359820859202</v>
      </c>
      <c r="P12" s="50">
        <v>81.082994319575803</v>
      </c>
      <c r="Q12" s="50">
        <v>147.745460588214</v>
      </c>
      <c r="R12" s="50">
        <v>154.503971954842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speed</vt:lpstr>
      <vt:lpstr>heading</vt:lpstr>
      <vt:lpstr>2DRMS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GOGENDEAU, Ifremer La Reunion PDG-RBE-DOI</dc:creator>
  <cp:lastModifiedBy>Pierre GOGENDEAU, Ifremer La Reunion PDG-RBE-DOI</cp:lastModifiedBy>
  <dcterms:created xsi:type="dcterms:W3CDTF">2022-02-06T15:23:34Z</dcterms:created>
  <dcterms:modified xsi:type="dcterms:W3CDTF">2022-02-06T16:45:40Z</dcterms:modified>
</cp:coreProperties>
</file>