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53" i="3"/>
</calcChain>
</file>

<file path=xl/sharedStrings.xml><?xml version="1.0" encoding="utf-8"?>
<sst xmlns="http://schemas.openxmlformats.org/spreadsheetml/2006/main" count="41" uniqueCount="11">
  <si>
    <t>AOA</t>
  </si>
  <si>
    <t>Mach</t>
  </si>
  <si>
    <t>V2 (Cd)</t>
  </si>
  <si>
    <t>V1(Ts *100000)</t>
  </si>
  <si>
    <t>V3 (Cl)</t>
  </si>
  <si>
    <t>Vortices strength value At Fixed Reynold</t>
  </si>
  <si>
    <t>Varing Reynolds Number With Mach Number</t>
  </si>
  <si>
    <t>Vortices strength value At 1000 Reynold</t>
  </si>
  <si>
    <r>
      <t>Y = 2.82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 + 0.06</t>
    </r>
  </si>
  <si>
    <t>Cl</t>
  </si>
  <si>
    <t>Vortices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</si>
</sst>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Drag at different Angle of attack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5411164155662"/>
          <c:y val="0.15368198656019061"/>
          <c:w val="0.79729601959203922"/>
          <c:h val="0.67617101940271651"/>
        </c:manualLayout>
      </c:layout>
      <c:scatterChart>
        <c:scatterStyle val="smoothMarker"/>
        <c:varyColors val="0"/>
        <c:ser>
          <c:idx val="0"/>
          <c:order val="0"/>
          <c:tx>
            <c:v>AOA at 0.6 Mach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0.19500000000000001</c:v>
                </c:pt>
                <c:pt idx="1">
                  <c:v>0.23599999999999999</c:v>
                </c:pt>
                <c:pt idx="2">
                  <c:v>0.27729999999999999</c:v>
                </c:pt>
                <c:pt idx="3">
                  <c:v>0.33760000000000001</c:v>
                </c:pt>
                <c:pt idx="4">
                  <c:v>0.41260000000000002</c:v>
                </c:pt>
                <c:pt idx="5">
                  <c:v>0.50126999999999999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E-44FD-900B-978C1AC42C52}"/>
            </c:ext>
          </c:extLst>
        </c:ser>
        <c:ser>
          <c:idx val="1"/>
          <c:order val="1"/>
          <c:tx>
            <c:v>AOA at 0.7 Mach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Sheet2!$D$8:$D$13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0.26900000000000002</c:v>
                </c:pt>
                <c:pt idx="2">
                  <c:v>0.31859999999999999</c:v>
                </c:pt>
                <c:pt idx="3">
                  <c:v>0.378</c:v>
                </c:pt>
                <c:pt idx="4">
                  <c:v>0.44640000000000002</c:v>
                </c:pt>
                <c:pt idx="5">
                  <c:v>0.52322000000000002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E-44FD-900B-978C1AC42C52}"/>
            </c:ext>
          </c:extLst>
        </c:ser>
        <c:ser>
          <c:idx val="2"/>
          <c:order val="2"/>
          <c:tx>
            <c:v>AOA at 0.8 Mach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Sheet2!$D$14:$D$19</c:f>
              <c:numCache>
                <c:formatCode>General</c:formatCode>
                <c:ptCount val="6"/>
                <c:pt idx="0">
                  <c:v>0.249</c:v>
                </c:pt>
                <c:pt idx="1">
                  <c:v>0.28899999999999998</c:v>
                </c:pt>
                <c:pt idx="2">
                  <c:v>0.3387</c:v>
                </c:pt>
                <c:pt idx="3">
                  <c:v>0.39600000000000002</c:v>
                </c:pt>
                <c:pt idx="4">
                  <c:v>0.46129999999999999</c:v>
                </c:pt>
                <c:pt idx="5">
                  <c:v>0.53390000000000004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3E-44FD-900B-978C1AC4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7232"/>
        <c:axId val="170377984"/>
      </c:scatterChart>
      <c:valAx>
        <c:axId val="1703672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7984"/>
        <c:crosses val="autoZero"/>
        <c:crossBetween val="midCat"/>
      </c:valAx>
      <c:valAx>
        <c:axId val="1703779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cap="all" baseline="0">
                    <a:effectLst/>
                  </a:rPr>
                  <a:t>Secondary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Drag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Lift Vs</a:t>
            </a:r>
            <a:r>
              <a:rPr lang="en-IN" sz="700" b="1" baseline="0">
                <a:solidFill>
                  <a:srgbClr val="002060"/>
                </a:solidFill>
              </a:rPr>
              <a:t> Vortices strength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5341623543415"/>
          <c:y val="0.14450477480172638"/>
          <c:w val="0.80809668963526016"/>
          <c:h val="0.68534820186791268"/>
        </c:manualLayout>
      </c:layout>
      <c:scatterChart>
        <c:scatterStyle val="smoothMarker"/>
        <c:varyColors val="0"/>
        <c:ser>
          <c:idx val="3"/>
          <c:order val="0"/>
          <c:tx>
            <c:v>at 0.5 Mach</c:v>
          </c:tx>
          <c:xVal>
            <c:numRef>
              <c:f>Sheet4!$F$2:$F$7</c:f>
              <c:numCache>
                <c:formatCode>General</c:formatCode>
                <c:ptCount val="6"/>
                <c:pt idx="0">
                  <c:v>0.18099999999999999</c:v>
                </c:pt>
                <c:pt idx="1">
                  <c:v>0.21</c:v>
                </c:pt>
                <c:pt idx="2">
                  <c:v>0.29599999999999999</c:v>
                </c:pt>
                <c:pt idx="3">
                  <c:v>0.34</c:v>
                </c:pt>
                <c:pt idx="4">
                  <c:v>0.40400000000000003</c:v>
                </c:pt>
                <c:pt idx="5">
                  <c:v>0.48099999999999998</c:v>
                </c:pt>
              </c:numCache>
            </c:numRef>
          </c:xVal>
          <c:yVal>
            <c:numRef>
              <c:f>Sheet4!$E$2:$E$7</c:f>
              <c:numCache>
                <c:formatCode>General</c:formatCode>
                <c:ptCount val="6"/>
                <c:pt idx="0">
                  <c:v>0.61780000000000002</c:v>
                </c:pt>
                <c:pt idx="1">
                  <c:v>0.7</c:v>
                </c:pt>
                <c:pt idx="2">
                  <c:v>0.94</c:v>
                </c:pt>
                <c:pt idx="3">
                  <c:v>1.1000000000000001</c:v>
                </c:pt>
                <c:pt idx="4">
                  <c:v>1.29</c:v>
                </c:pt>
                <c:pt idx="5">
                  <c:v>1.4864999999999999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6F-4E00-97F3-F5C00DE2817F}"/>
            </c:ext>
          </c:extLst>
        </c:ser>
        <c:ser>
          <c:idx val="4"/>
          <c:order val="1"/>
          <c:tx>
            <c:v>at 0.6 Mach</c:v>
          </c:tx>
          <c:xVal>
            <c:numRef>
              <c:f>Sheet4!$F$8:$F$13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</c:numRef>
          </c:xVal>
          <c:yVal>
            <c:numRef>
              <c:f>Sheet4!$E$8:$E$13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6F-4E00-97F3-F5C00DE2817F}"/>
            </c:ext>
          </c:extLst>
        </c:ser>
        <c:ser>
          <c:idx val="5"/>
          <c:order val="2"/>
          <c:tx>
            <c:v>at 0.7 Mach</c:v>
          </c:tx>
          <c:xVal>
            <c:numRef>
              <c:f>Sheet4!$F$14:$F$19</c:f>
              <c:numCache>
                <c:formatCode>General</c:formatCode>
                <c:ptCount val="6"/>
                <c:pt idx="0">
                  <c:v>0.1889478</c:v>
                </c:pt>
                <c:pt idx="1">
                  <c:v>0.2254398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</c:numRef>
          </c:xVal>
          <c:yVal>
            <c:numRef>
              <c:f>Sheet4!$E$14:$E$19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6F-4E00-97F3-F5C00DE2817F}"/>
            </c:ext>
          </c:extLst>
        </c:ser>
        <c:ser>
          <c:idx val="0"/>
          <c:order val="3"/>
          <c:tx>
            <c:v>at 0.8 mach</c:v>
          </c:tx>
          <c:xVal>
            <c:numRef>
              <c:f>Sheet4!$F$20:$F$25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</c:numRef>
          </c:xVal>
          <c:yVal>
            <c:numRef>
              <c:f>Sheet4!$E$20:$E$25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86F-4E00-97F3-F5C00DE2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87136"/>
        <c:axId val="214989056"/>
      </c:scatterChart>
      <c:valAx>
        <c:axId val="2149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9056"/>
        <c:crosses val="autoZero"/>
        <c:crossBetween val="midCat"/>
      </c:valAx>
      <c:valAx>
        <c:axId val="2149890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Secondary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71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5404265887254407"/>
          <c:h val="4.4597981864515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Lift at different Angle of attack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5411164155662"/>
          <c:y val="0.15368198656019061"/>
          <c:w val="0.79729601959203922"/>
          <c:h val="0.67617101940271651"/>
        </c:manualLayout>
      </c:layout>
      <c:scatterChart>
        <c:scatterStyle val="smoothMarker"/>
        <c:varyColors val="0"/>
        <c:ser>
          <c:idx val="3"/>
          <c:order val="0"/>
          <c:tx>
            <c:v>AOA at 0.6 Mach</c:v>
          </c:tx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A77-4C49-8239-39470D274877}"/>
            </c:ext>
          </c:extLst>
        </c:ser>
        <c:ser>
          <c:idx val="4"/>
          <c:order val="1"/>
          <c:tx>
            <c:v>AOA at 0.7 Mach</c:v>
          </c:tx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Sheet2!$E$8:$E$13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0.76200000000000001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A77-4C49-8239-39470D274877}"/>
            </c:ext>
          </c:extLst>
        </c:ser>
        <c:ser>
          <c:idx val="5"/>
          <c:order val="2"/>
          <c:tx>
            <c:v>AOA at 0.8 Mach</c:v>
          </c:tx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Sheet2!$E$14:$E$19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A77-4C49-8239-39470D27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3712"/>
        <c:axId val="170485632"/>
      </c:scatterChart>
      <c:valAx>
        <c:axId val="17048371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5632"/>
        <c:crosses val="autoZero"/>
        <c:crossBetween val="midCat"/>
      </c:valAx>
      <c:valAx>
        <c:axId val="170485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Secondary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7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7129868194940754"/>
          <c:h val="0.1243595056549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Vortices strength </a:t>
            </a:r>
            <a:endParaRPr lang="en-IN" sz="500" b="1">
              <a:solidFill>
                <a:srgbClr val="002060"/>
              </a:solidFill>
            </a:endParaRPr>
          </a:p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at different Angle of attack AT 1000</a:t>
            </a:r>
            <a:r>
              <a:rPr lang="en-IN" sz="700" b="1" baseline="0">
                <a:solidFill>
                  <a:srgbClr val="002060"/>
                </a:solidFill>
              </a:rPr>
              <a:t> Reynolds at Secondary peak value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03682169517973"/>
          <c:y val="0.1336333958119999"/>
          <c:w val="0.79729601959203922"/>
          <c:h val="0.67617101940271651"/>
        </c:manualLayout>
      </c:layout>
      <c:scatterChart>
        <c:scatterStyle val="smoothMarker"/>
        <c:varyColors val="0"/>
        <c:ser>
          <c:idx val="3"/>
          <c:order val="0"/>
          <c:tx>
            <c:v>AOA at 0.6 Mach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664A-4216-9F2C-F7DC8E5582AD}"/>
            </c:ext>
          </c:extLst>
        </c:ser>
        <c:ser>
          <c:idx val="4"/>
          <c:order val="1"/>
          <c:tx>
            <c:v>AOA at 0.7 Mach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Sheet2!$F$8:$F$13</c:f>
              <c:numCache>
                <c:formatCode>General</c:formatCode>
                <c:ptCount val="6"/>
                <c:pt idx="0">
                  <c:v>0.1889478</c:v>
                </c:pt>
                <c:pt idx="1">
                  <c:v>0.24243980000000001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664A-4216-9F2C-F7DC8E5582AD}"/>
            </c:ext>
          </c:extLst>
        </c:ser>
        <c:ser>
          <c:idx val="5"/>
          <c:order val="2"/>
          <c:tx>
            <c:v>AOA at 0.8 Mach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Sheet2!$F$14:$F$19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664A-4216-9F2C-F7DC8E558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518016"/>
        <c:axId val="170519936"/>
        <c:extLst xmlns:c16r2="http://schemas.microsoft.com/office/drawing/2015/06/chart"/>
      </c:scatterChart>
      <c:valAx>
        <c:axId val="17051801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9936"/>
        <c:crosses val="autoZero"/>
        <c:crossBetween val="midCat"/>
      </c:valAx>
      <c:valAx>
        <c:axId val="17051993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80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7129868194940754"/>
          <c:h val="0.1243595056549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Vortices strength </a:t>
            </a:r>
          </a:p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at Various</a:t>
            </a:r>
            <a:r>
              <a:rPr lang="en-IN" sz="700" b="1" baseline="0">
                <a:solidFill>
                  <a:srgbClr val="002060"/>
                </a:solidFill>
              </a:rPr>
              <a:t> Reynolds aT Secondary Peak Value</a:t>
            </a:r>
            <a:endParaRPr lang="en-IN" sz="7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5411164155662"/>
          <c:y val="0.15368198656019061"/>
          <c:w val="0.79729601959203922"/>
          <c:h val="0.67617101940271651"/>
        </c:manualLayout>
      </c:layout>
      <c:scatterChart>
        <c:scatterStyle val="smoothMarker"/>
        <c:varyColors val="0"/>
        <c:ser>
          <c:idx val="3"/>
          <c:order val="0"/>
          <c:tx>
            <c:v>1200 RE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0.121933</c:v>
                </c:pt>
                <c:pt idx="1">
                  <c:v>0.17285</c:v>
                </c:pt>
                <c:pt idx="2">
                  <c:v>0.21998000000000001</c:v>
                </c:pt>
                <c:pt idx="3">
                  <c:v>0.27445999999999998</c:v>
                </c:pt>
                <c:pt idx="4">
                  <c:v>0.31439</c:v>
                </c:pt>
                <c:pt idx="5">
                  <c:v>0.36703999999999998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C508-46CC-93E5-6F6C3D8002CF}"/>
            </c:ext>
          </c:extLst>
        </c:ser>
        <c:ser>
          <c:idx val="4"/>
          <c:order val="1"/>
          <c:tx>
            <c:v>1400 RE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Sheet2!$G$8:$G$13</c:f>
              <c:numCache>
                <c:formatCode>General</c:formatCode>
                <c:ptCount val="6"/>
                <c:pt idx="0">
                  <c:v>0.11244999999999999</c:v>
                </c:pt>
                <c:pt idx="1">
                  <c:v>0.1762</c:v>
                </c:pt>
                <c:pt idx="2">
                  <c:v>0.21329999999999999</c:v>
                </c:pt>
                <c:pt idx="3">
                  <c:v>0.24725759999999999</c:v>
                </c:pt>
                <c:pt idx="4">
                  <c:v>0.31459999999999999</c:v>
                </c:pt>
                <c:pt idx="5">
                  <c:v>0.358873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C508-46CC-93E5-6F6C3D8002CF}"/>
            </c:ext>
          </c:extLst>
        </c:ser>
        <c:ser>
          <c:idx val="5"/>
          <c:order val="2"/>
          <c:tx>
            <c:v>1600 RE</c:v>
          </c:tx>
          <c:dLbls>
            <c:delete val="1"/>
          </c:dLbls>
          <c:xVal>
            <c:numRef>
              <c:f>Sheet2!$A$2:$A$7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Sheet2!$G$14:$G$19</c:f>
              <c:numCache>
                <c:formatCode>General</c:formatCode>
                <c:ptCount val="6"/>
                <c:pt idx="0">
                  <c:v>0.113014</c:v>
                </c:pt>
                <c:pt idx="1">
                  <c:v>0.1648</c:v>
                </c:pt>
                <c:pt idx="2">
                  <c:v>0.20419999999999999</c:v>
                </c:pt>
                <c:pt idx="3">
                  <c:v>0.24150569999999999</c:v>
                </c:pt>
                <c:pt idx="4">
                  <c:v>0.28510000000000002</c:v>
                </c:pt>
                <c:pt idx="5">
                  <c:v>0.31920799999999999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508-46CC-93E5-6F6C3D8002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445824"/>
        <c:axId val="170448000"/>
        <c:extLst xmlns:c16r2="http://schemas.microsoft.com/office/drawing/2015/06/chart"/>
      </c:scatterChart>
      <c:valAx>
        <c:axId val="17044582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8000"/>
        <c:crosses val="autoZero"/>
        <c:crossBetween val="midCat"/>
      </c:valAx>
      <c:valAx>
        <c:axId val="1704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58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7129868194940754"/>
          <c:h val="0.1243595056549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Lift Vs</a:t>
            </a:r>
            <a:r>
              <a:rPr lang="en-IN" sz="700" b="1" baseline="0">
                <a:solidFill>
                  <a:srgbClr val="002060"/>
                </a:solidFill>
              </a:rPr>
              <a:t> Vortices strength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5341623543415"/>
          <c:y val="0.14450477480172638"/>
          <c:w val="0.80809668963526016"/>
          <c:h val="0.68534820186791268"/>
        </c:manualLayout>
      </c:layout>
      <c:scatterChart>
        <c:scatterStyle val="smoothMarker"/>
        <c:varyColors val="0"/>
        <c:ser>
          <c:idx val="3"/>
          <c:order val="0"/>
          <c:tx>
            <c:v>at 0.6 Mach</c:v>
          </c:tx>
          <c:xVal>
            <c:numRef>
              <c:f>Sheet2!$F$2:$F$7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64-4D44-9846-376FBC6363A2}"/>
            </c:ext>
          </c:extLst>
        </c:ser>
        <c:ser>
          <c:idx val="4"/>
          <c:order val="1"/>
          <c:tx>
            <c:v>at 0.7 Mach</c:v>
          </c:tx>
          <c:xVal>
            <c:numRef>
              <c:f>Sheet2!$F$8:$F$13</c:f>
              <c:numCache>
                <c:formatCode>General</c:formatCode>
                <c:ptCount val="6"/>
                <c:pt idx="0">
                  <c:v>0.1889478</c:v>
                </c:pt>
                <c:pt idx="1">
                  <c:v>0.24243980000000001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</c:numRef>
          </c:xVal>
          <c:yVal>
            <c:numRef>
              <c:f>Sheet2!$E$8:$E$13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0.76200000000000001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64-4D44-9846-376FBC6363A2}"/>
            </c:ext>
          </c:extLst>
        </c:ser>
        <c:ser>
          <c:idx val="5"/>
          <c:order val="2"/>
          <c:tx>
            <c:v>at 0.8 Mach</c:v>
          </c:tx>
          <c:xVal>
            <c:numRef>
              <c:f>Sheet2!$F$14:$F$19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</c:numRef>
          </c:xVal>
          <c:yVal>
            <c:numRef>
              <c:f>Sheet2!$E$14:$E$19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64-4D44-9846-376FBC63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7408"/>
        <c:axId val="170827776"/>
      </c:scatterChart>
      <c:valAx>
        <c:axId val="1708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776"/>
        <c:crosses val="autoZero"/>
        <c:crossBetween val="midCat"/>
      </c:valAx>
      <c:valAx>
        <c:axId val="1708277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Secondary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7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7129868194940754"/>
          <c:h val="0.1243595056549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baseline="0">
                <a:solidFill>
                  <a:srgbClr val="002060"/>
                </a:solidFill>
              </a:rPr>
              <a:t>Vortices strength vS </a:t>
            </a:r>
            <a:r>
              <a:rPr lang="en-IN" sz="700" b="1" i="0" u="none" strike="noStrike" cap="all" normalizeH="0" baseline="0">
                <a:effectLst/>
              </a:rPr>
              <a:t>Secondary Peak Lift 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5341623543415"/>
          <c:y val="0.14450477480172638"/>
          <c:w val="0.80809668963526016"/>
          <c:h val="0.68534820186791268"/>
        </c:manualLayout>
      </c:layout>
      <c:scatterChart>
        <c:scatterStyle val="smoothMarker"/>
        <c:varyColors val="0"/>
        <c:ser>
          <c:idx val="3"/>
          <c:order val="0"/>
          <c:tx>
            <c:v>at 0.6 Mach</c:v>
          </c:tx>
          <c:xVal>
            <c:numRef>
              <c:f>Sheet2!$E$2:$E$7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E6E-4859-9C04-9A0660C14AA9}"/>
            </c:ext>
          </c:extLst>
        </c:ser>
        <c:ser>
          <c:idx val="4"/>
          <c:order val="1"/>
          <c:tx>
            <c:v>at 0.7 Mach</c:v>
          </c:tx>
          <c:xVal>
            <c:numRef>
              <c:f>Sheet2!$E$8:$E$13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0.76200000000000001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</c:numRef>
          </c:xVal>
          <c:yVal>
            <c:numRef>
              <c:f>Sheet2!$F$8:$F$13</c:f>
              <c:numCache>
                <c:formatCode>General</c:formatCode>
                <c:ptCount val="6"/>
                <c:pt idx="0">
                  <c:v>0.1889478</c:v>
                </c:pt>
                <c:pt idx="1">
                  <c:v>0.24243980000000001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E6E-4859-9C04-9A0660C14AA9}"/>
            </c:ext>
          </c:extLst>
        </c:ser>
        <c:ser>
          <c:idx val="5"/>
          <c:order val="2"/>
          <c:tx>
            <c:v>at 0.8 Mach</c:v>
          </c:tx>
          <c:xVal>
            <c:numRef>
              <c:f>Sheet2!$E$14:$E$19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</c:numRef>
          </c:xVal>
          <c:yVal>
            <c:numRef>
              <c:f>Sheet2!$F$14:$F$19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E6E-4859-9C04-9A0660C1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0240"/>
        <c:axId val="214652416"/>
      </c:scatterChart>
      <c:valAx>
        <c:axId val="2146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Seconadry</a:t>
                </a:r>
                <a:r>
                  <a:rPr lang="en-IN" baseline="0"/>
                  <a:t> Peak Lift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2416"/>
        <c:crosses val="autoZero"/>
        <c:crossBetween val="midCat"/>
      </c:valAx>
      <c:valAx>
        <c:axId val="214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kern="1200" cap="all" baseline="0">
                    <a:solidFill>
                      <a:srgbClr val="000000"/>
                    </a:solidFill>
                    <a:effectLst/>
                  </a:rPr>
                  <a:t>VORTICES STRENGTH</a:t>
                </a:r>
                <a:endParaRPr lang="en-IN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2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7129868194940754"/>
          <c:h val="0.1243595056549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Lift Vs</a:t>
            </a:r>
            <a:r>
              <a:rPr lang="en-IN" sz="700" b="1" baseline="0">
                <a:solidFill>
                  <a:srgbClr val="002060"/>
                </a:solidFill>
              </a:rPr>
              <a:t> Vortices strength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5341623543415"/>
          <c:y val="0.14450477480172638"/>
          <c:w val="0.80809668963526016"/>
          <c:h val="0.68534820186791268"/>
        </c:manualLayout>
      </c:layout>
      <c:scatterChart>
        <c:scatterStyle val="smoothMarker"/>
        <c:varyColors val="0"/>
        <c:ser>
          <c:idx val="3"/>
          <c:order val="0"/>
          <c:tx>
            <c:v>at 0.6 Mach</c:v>
          </c:tx>
          <c:xVal>
            <c:numRef>
              <c:f>Sheet2!$F$2:$F$7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CF76-4788-BEA4-18D6BF418CC2}"/>
            </c:ext>
          </c:extLst>
        </c:ser>
        <c:ser>
          <c:idx val="4"/>
          <c:order val="1"/>
          <c:tx>
            <c:v>at 0.7 Mach</c:v>
          </c:tx>
          <c:xVal>
            <c:numRef>
              <c:f>Sheet2!$F$8:$F$13</c:f>
              <c:numCache>
                <c:formatCode>General</c:formatCode>
                <c:ptCount val="6"/>
                <c:pt idx="0">
                  <c:v>0.1889478</c:v>
                </c:pt>
                <c:pt idx="1">
                  <c:v>0.24243980000000001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Sheet2!$E$8:$E$13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0.76200000000000001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CF76-4788-BEA4-18D6BF418CC2}"/>
            </c:ext>
          </c:extLst>
        </c:ser>
        <c:ser>
          <c:idx val="5"/>
          <c:order val="2"/>
          <c:tx>
            <c:v>at 0.8 Mach</c:v>
          </c:tx>
          <c:xVal>
            <c:numRef>
              <c:f>Sheet2!$F$14:$F$19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Sheet2!$E$14:$E$19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F76-4788-BEA4-18D6BF418CC2}"/>
            </c:ext>
          </c:extLst>
        </c:ser>
        <c:ser>
          <c:idx val="1"/>
          <c:order val="3"/>
          <c:tx>
            <c:v>at 0.5 mach</c:v>
          </c:tx>
          <c:xVal>
            <c:numRef>
              <c:f>Sheet3!$F$2:$F$7</c:f>
              <c:numCache>
                <c:formatCode>General</c:formatCode>
                <c:ptCount val="6"/>
                <c:pt idx="0">
                  <c:v>0.18099999999999999</c:v>
                </c:pt>
                <c:pt idx="1">
                  <c:v>0.21</c:v>
                </c:pt>
                <c:pt idx="2">
                  <c:v>0.29599999999999999</c:v>
                </c:pt>
                <c:pt idx="3">
                  <c:v>0.34</c:v>
                </c:pt>
                <c:pt idx="4">
                  <c:v>0.40400000000000003</c:v>
                </c:pt>
                <c:pt idx="5">
                  <c:v>0.48099999999999998</c:v>
                </c:pt>
              </c:numCache>
            </c:numRef>
          </c:xVal>
          <c:yVal>
            <c:numRef>
              <c:f>Sheet3!$E$2:$E$7</c:f>
              <c:numCache>
                <c:formatCode>General</c:formatCode>
                <c:ptCount val="6"/>
                <c:pt idx="0">
                  <c:v>0.61780000000000002</c:v>
                </c:pt>
                <c:pt idx="1">
                  <c:v>0.7</c:v>
                </c:pt>
                <c:pt idx="2">
                  <c:v>0.94</c:v>
                </c:pt>
                <c:pt idx="3">
                  <c:v>1.1000000000000001</c:v>
                </c:pt>
                <c:pt idx="4">
                  <c:v>1.29</c:v>
                </c:pt>
                <c:pt idx="5">
                  <c:v>1.4864999999999999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46-4CDB-8CB5-798704E0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5872"/>
        <c:axId val="2143377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Regression : Cl = 2.82* Vortices+ 0.06</c:v>
                </c:tx>
                <c:xVal>
                  <c:numRef>
                    <c:extLst>
                      <c:ext uri="{02D57815-91ED-43cb-92C2-25804820EDAC}">
                        <c15:formulaRef>
                          <c15:sqref>Sheet3!$D$53:$D$70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0.19061819999999999</c:v>
                      </c:pt>
                      <c:pt idx="1">
                        <c:v>0.1889478</c:v>
                      </c:pt>
                      <c:pt idx="2">
                        <c:v>0.17144480000000001</c:v>
                      </c:pt>
                      <c:pt idx="3">
                        <c:v>0.25173699999999999</c:v>
                      </c:pt>
                      <c:pt idx="4">
                        <c:v>0.24243980000000001</c:v>
                      </c:pt>
                      <c:pt idx="5">
                        <c:v>0.24431159999999999</c:v>
                      </c:pt>
                      <c:pt idx="6">
                        <c:v>0.30250270000000001</c:v>
                      </c:pt>
                      <c:pt idx="7">
                        <c:v>0.305697</c:v>
                      </c:pt>
                      <c:pt idx="8">
                        <c:v>0.29151939999999998</c:v>
                      </c:pt>
                      <c:pt idx="9">
                        <c:v>0.3507112</c:v>
                      </c:pt>
                      <c:pt idx="10">
                        <c:v>0.35137699999999999</c:v>
                      </c:pt>
                      <c:pt idx="11">
                        <c:v>0.33662769999999997</c:v>
                      </c:pt>
                      <c:pt idx="12">
                        <c:v>0.4151745</c:v>
                      </c:pt>
                      <c:pt idx="13">
                        <c:v>0.3937697</c:v>
                      </c:pt>
                      <c:pt idx="14">
                        <c:v>0.3712549</c:v>
                      </c:pt>
                      <c:pt idx="15">
                        <c:v>0.46756229999999999</c:v>
                      </c:pt>
                      <c:pt idx="16">
                        <c:v>0.4365754</c:v>
                      </c:pt>
                      <c:pt idx="17">
                        <c:v>0.42245500000000002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Sheet3!$E$53:$E$70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0.59944950600000002</c:v>
                      </c:pt>
                      <c:pt idx="1">
                        <c:v>0.594722274</c:v>
                      </c:pt>
                      <c:pt idx="2">
                        <c:v>0.54518878400000004</c:v>
                      </c:pt>
                      <c:pt idx="3">
                        <c:v>0.77241570999999998</c:v>
                      </c:pt>
                      <c:pt idx="4">
                        <c:v>0.74610463400000016</c:v>
                      </c:pt>
                      <c:pt idx="5">
                        <c:v>0.75140182799999988</c:v>
                      </c:pt>
                      <c:pt idx="6">
                        <c:v>0.91608264100000003</c:v>
                      </c:pt>
                      <c:pt idx="7">
                        <c:v>0.92512251000000001</c:v>
                      </c:pt>
                      <c:pt idx="8">
                        <c:v>0.88499990199999989</c:v>
                      </c:pt>
                      <c:pt idx="9">
                        <c:v>1.052512696</c:v>
                      </c:pt>
                      <c:pt idx="10">
                        <c:v>1.0543969099999999</c:v>
                      </c:pt>
                      <c:pt idx="11">
                        <c:v>1.0126563909999999</c:v>
                      </c:pt>
                      <c:pt idx="12">
                        <c:v>1.2349438350000002</c:v>
                      </c:pt>
                      <c:pt idx="13">
                        <c:v>1.174368251</c:v>
                      </c:pt>
                      <c:pt idx="14">
                        <c:v>1.110651367</c:v>
                      </c:pt>
                      <c:pt idx="15">
                        <c:v>1.3832013090000002</c:v>
                      </c:pt>
                      <c:pt idx="16">
                        <c:v>1.2955083820000002</c:v>
                      </c:pt>
                      <c:pt idx="17">
                        <c:v>1.2555476500000002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9FF-4A4B-AFF9-18BE08099174}"/>
                  </c:ext>
                </c:extLst>
              </c15:ser>
            </c15:filteredScatterSeries>
          </c:ext>
        </c:extLst>
      </c:scatterChart>
      <c:valAx>
        <c:axId val="2143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7792"/>
        <c:crosses val="autoZero"/>
        <c:crossBetween val="midCat"/>
      </c:valAx>
      <c:valAx>
        <c:axId val="2143377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Secondary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58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6142387234188735"/>
          <c:h val="4.3268057200967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 i="0" u="none" strike="noStrike" cap="all" normalizeH="0" baseline="0">
                <a:effectLst/>
              </a:rPr>
              <a:t>Secondary Peak </a:t>
            </a:r>
            <a:r>
              <a:rPr lang="en-IN" sz="700" b="1">
                <a:solidFill>
                  <a:srgbClr val="002060"/>
                </a:solidFill>
              </a:rPr>
              <a:t>Lift at different Angle of attack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65411164155662"/>
          <c:y val="0.15368198656019061"/>
          <c:w val="0.79729601959203922"/>
          <c:h val="0.67617101940271651"/>
        </c:manualLayout>
      </c:layout>
      <c:scatterChart>
        <c:scatterStyle val="smoothMarker"/>
        <c:varyColors val="0"/>
        <c:ser>
          <c:idx val="0"/>
          <c:order val="0"/>
          <c:tx>
            <c:v>M = 0.5</c:v>
          </c:tx>
          <c:xVal>
            <c:numRef>
              <c:f>Sheet4!$A$2:$A$7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Sheet4!$E$2:$E$7</c:f>
              <c:numCache>
                <c:formatCode>General</c:formatCode>
                <c:ptCount val="6"/>
                <c:pt idx="0">
                  <c:v>0.61780000000000002</c:v>
                </c:pt>
                <c:pt idx="1">
                  <c:v>0.7</c:v>
                </c:pt>
                <c:pt idx="2">
                  <c:v>0.94</c:v>
                </c:pt>
                <c:pt idx="3">
                  <c:v>1.1000000000000001</c:v>
                </c:pt>
                <c:pt idx="4">
                  <c:v>1.29</c:v>
                </c:pt>
                <c:pt idx="5">
                  <c:v>1.4864999999999999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A0C-4C15-8826-98C0FD1C3A6F}"/>
            </c:ext>
          </c:extLst>
        </c:ser>
        <c:ser>
          <c:idx val="1"/>
          <c:order val="1"/>
          <c:tx>
            <c:v>M=0.6</c:v>
          </c:tx>
          <c:xVal>
            <c:numRef>
              <c:f>Sheet4!$A$8:$A$13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Sheet4!$E$8:$E$13</c:f>
              <c:numCache>
                <c:formatCode>General</c:formatCode>
                <c:ptCount val="6"/>
                <c:pt idx="0">
                  <c:v>0.629</c:v>
                </c:pt>
                <c:pt idx="1">
                  <c:v>0.78700000000000003</c:v>
                </c:pt>
                <c:pt idx="2">
                  <c:v>0.94499999999999995</c:v>
                </c:pt>
                <c:pt idx="3">
                  <c:v>1.101</c:v>
                </c:pt>
                <c:pt idx="4">
                  <c:v>1.2525999999999999</c:v>
                </c:pt>
                <c:pt idx="5">
                  <c:v>1.3972199999999999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A0C-4C15-8826-98C0FD1C3A6F}"/>
            </c:ext>
          </c:extLst>
        </c:ser>
        <c:ser>
          <c:idx val="2"/>
          <c:order val="2"/>
          <c:tx>
            <c:v>M = 0.7</c:v>
          </c:tx>
          <c:xVal>
            <c:numRef>
              <c:f>Sheet4!$A$14:$A$19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Sheet4!$E$14:$E$19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0.71</c:v>
                </c:pt>
                <c:pt idx="2">
                  <c:v>0.90600000000000003</c:v>
                </c:pt>
                <c:pt idx="3">
                  <c:v>1.0449999999999999</c:v>
                </c:pt>
                <c:pt idx="4">
                  <c:v>1.177</c:v>
                </c:pt>
                <c:pt idx="5">
                  <c:v>1.3026500000000001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A0C-4C15-8826-98C0FD1C3A6F}"/>
            </c:ext>
          </c:extLst>
        </c:ser>
        <c:ser>
          <c:idx val="3"/>
          <c:order val="3"/>
          <c:tx>
            <c:v>M = 0.8</c:v>
          </c:tx>
          <c:xVal>
            <c:numRef>
              <c:f>Sheet4!$A$20:$A$25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Sheet4!$E$20:$E$25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0.70689999999999997</c:v>
                </c:pt>
                <c:pt idx="2">
                  <c:v>0.8397</c:v>
                </c:pt>
                <c:pt idx="3">
                  <c:v>0.96760000000000002</c:v>
                </c:pt>
                <c:pt idx="4">
                  <c:v>1.0895999999999999</c:v>
                </c:pt>
                <c:pt idx="5">
                  <c:v>1.20486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A0C-4C15-8826-98C0FD1C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6976"/>
        <c:axId val="214545536"/>
      </c:scatterChart>
      <c:valAx>
        <c:axId val="2145269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536"/>
        <c:crosses val="autoZero"/>
        <c:crossBetween val="midCat"/>
      </c:valAx>
      <c:valAx>
        <c:axId val="2145455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Secondary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Peak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697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4914097626185335"/>
          <c:y val="7.0613529220742863E-2"/>
          <c:w val="0.66018839741736535"/>
          <c:h val="4.830928676882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Vortices strength </a:t>
            </a:r>
            <a:endParaRPr lang="en-IN" sz="500" b="1">
              <a:solidFill>
                <a:srgbClr val="002060"/>
              </a:solidFill>
            </a:endParaRPr>
          </a:p>
          <a:p>
            <a:pPr>
              <a:defRPr sz="70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 sz="700" b="1">
                <a:solidFill>
                  <a:srgbClr val="002060"/>
                </a:solidFill>
              </a:rPr>
              <a:t>at different Angle of attack AT 1000</a:t>
            </a:r>
            <a:r>
              <a:rPr lang="en-IN" sz="700" b="1" baseline="0">
                <a:solidFill>
                  <a:srgbClr val="002060"/>
                </a:solidFill>
              </a:rPr>
              <a:t> Reynolds at Secondary peak value</a:t>
            </a:r>
            <a:r>
              <a:rPr lang="en-IN" sz="700" b="1">
                <a:solidFill>
                  <a:srgbClr val="00206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03682169517973"/>
          <c:y val="0.1336333958119999"/>
          <c:w val="0.79729601959203922"/>
          <c:h val="0.67617101940271651"/>
        </c:manualLayout>
      </c:layout>
      <c:scatterChart>
        <c:scatterStyle val="smoothMarker"/>
        <c:varyColors val="0"/>
        <c:ser>
          <c:idx val="4"/>
          <c:order val="0"/>
          <c:tx>
            <c:v>AOA at 0.5 Mach</c:v>
          </c:tx>
          <c:dLbls>
            <c:delete val="1"/>
          </c:dLbls>
          <c:xVal>
            <c:numRef>
              <c:f>Sheet4!$A$2:$A$7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Sheet4!$F$2:$F$7</c:f>
              <c:numCache>
                <c:formatCode>General</c:formatCode>
                <c:ptCount val="6"/>
                <c:pt idx="0">
                  <c:v>0.18099999999999999</c:v>
                </c:pt>
                <c:pt idx="1">
                  <c:v>0.21</c:v>
                </c:pt>
                <c:pt idx="2">
                  <c:v>0.29599999999999999</c:v>
                </c:pt>
                <c:pt idx="3">
                  <c:v>0.34</c:v>
                </c:pt>
                <c:pt idx="4">
                  <c:v>0.40400000000000003</c:v>
                </c:pt>
                <c:pt idx="5">
                  <c:v>0.48099999999999998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93EB-404E-B378-30F65092D834}"/>
            </c:ext>
          </c:extLst>
        </c:ser>
        <c:ser>
          <c:idx val="5"/>
          <c:order val="1"/>
          <c:tx>
            <c:v>AOA at 0.7 Mach</c:v>
          </c:tx>
          <c:dLbls>
            <c:delete val="1"/>
          </c:dLbls>
          <c:xVal>
            <c:numRef>
              <c:f>Sheet4!$A$2:$A$7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Sheet4!$F$14:$F$19</c:f>
              <c:numCache>
                <c:formatCode>General</c:formatCode>
                <c:ptCount val="6"/>
                <c:pt idx="0">
                  <c:v>0.1889478</c:v>
                </c:pt>
                <c:pt idx="1">
                  <c:v>0.2254398</c:v>
                </c:pt>
                <c:pt idx="2">
                  <c:v>0.305697</c:v>
                </c:pt>
                <c:pt idx="3">
                  <c:v>0.35137699999999999</c:v>
                </c:pt>
                <c:pt idx="4">
                  <c:v>0.3937697</c:v>
                </c:pt>
                <c:pt idx="5">
                  <c:v>0.4365754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93EB-404E-B378-30F65092D834}"/>
            </c:ext>
          </c:extLst>
        </c:ser>
        <c:ser>
          <c:idx val="3"/>
          <c:order val="2"/>
          <c:tx>
            <c:v>AOA at 0.6 Mach</c:v>
          </c:tx>
          <c:dLbls>
            <c:delete val="1"/>
          </c:dLbls>
          <c:xVal>
            <c:numRef>
              <c:f>Sheet4!$A$2:$A$7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Sheet4!$F$8:$F$13</c:f>
              <c:numCache>
                <c:formatCode>General</c:formatCode>
                <c:ptCount val="6"/>
                <c:pt idx="0">
                  <c:v>0.19061819999999999</c:v>
                </c:pt>
                <c:pt idx="1">
                  <c:v>0.25173699999999999</c:v>
                </c:pt>
                <c:pt idx="2">
                  <c:v>0.30250270000000001</c:v>
                </c:pt>
                <c:pt idx="3">
                  <c:v>0.3507112</c:v>
                </c:pt>
                <c:pt idx="4">
                  <c:v>0.4151745</c:v>
                </c:pt>
                <c:pt idx="5">
                  <c:v>0.46756229999999999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93EB-404E-B378-30F65092D834}"/>
            </c:ext>
          </c:extLst>
        </c:ser>
        <c:ser>
          <c:idx val="0"/>
          <c:order val="3"/>
          <c:tx>
            <c:v>AOA at 0.8 Mach</c:v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Sheet4!$F$20:$F$25</c:f>
              <c:numCache>
                <c:formatCode>General</c:formatCode>
                <c:ptCount val="6"/>
                <c:pt idx="0">
                  <c:v>0.17144480000000001</c:v>
                </c:pt>
                <c:pt idx="1">
                  <c:v>0.24431159999999999</c:v>
                </c:pt>
                <c:pt idx="2">
                  <c:v>0.29151939999999998</c:v>
                </c:pt>
                <c:pt idx="3">
                  <c:v>0.33662769999999997</c:v>
                </c:pt>
                <c:pt idx="4">
                  <c:v>0.3712549</c:v>
                </c:pt>
                <c:pt idx="5">
                  <c:v>0.42245500000000002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EB-404E-B378-30F65092D8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4452480"/>
        <c:axId val="214454272"/>
        <c:extLst xmlns:c16r2="http://schemas.microsoft.com/office/drawing/2015/06/chart"/>
      </c:scatterChart>
      <c:valAx>
        <c:axId val="21445248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Angle of Attack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4272"/>
        <c:crosses val="autoZero"/>
        <c:crossBetween val="midCat"/>
      </c:valAx>
      <c:valAx>
        <c:axId val="21445427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Vortices strength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4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490445296779154E-2"/>
          <c:y val="6.7306322598091162E-2"/>
          <c:w val="0.76391328251365065"/>
          <c:h val="4.4670677278464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463550</xdr:colOff>
      <xdr:row>0</xdr:row>
      <xdr:rowOff>139700</xdr:rowOff>
    </xdr:from>
    <xdr:to>
      <xdr:col>25</xdr:col>
      <xdr:colOff>234488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3ECC045-10BC-4B7B-96B2-DC5392A11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354166</xdr:colOff>
      <xdr:row>0</xdr:row>
      <xdr:rowOff>34744</xdr:rowOff>
    </xdr:from>
    <xdr:to>
      <xdr:col>17</xdr:col>
      <xdr:colOff>222250</xdr:colOff>
      <xdr:row>18</xdr:row>
      <xdr:rowOff>89300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65FF8E7-B7B9-4089-8A22-84735342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584806</xdr:colOff>
      <xdr:row>20</xdr:row>
      <xdr:rowOff>75269</xdr:rowOff>
    </xdr:from>
    <xdr:to>
      <xdr:col>7</xdr:col>
      <xdr:colOff>306615</xdr:colOff>
      <xdr:row>40</xdr:row>
      <xdr:rowOff>75270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191A2A-6919-4E6D-8C4B-7948FED4A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365306</xdr:colOff>
      <xdr:row>19</xdr:row>
      <xdr:rowOff>157237</xdr:rowOff>
    </xdr:from>
    <xdr:to>
      <xdr:col>19</xdr:col>
      <xdr:colOff>357747</xdr:colOff>
      <xdr:row>43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3BDBC6F-BE16-4C36-A1B7-4591FC9F0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27</xdr:col>
      <xdr:colOff>411655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E981B7C-DD6F-4EF0-88A3-62B26BD8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36286</xdr:colOff>
      <xdr:row>42</xdr:row>
      <xdr:rowOff>84667</xdr:rowOff>
    </xdr:from>
    <xdr:to>
      <xdr:col>27</xdr:col>
      <xdr:colOff>447941</xdr:colOff>
      <xdr:row>65</xdr:row>
      <xdr:rowOff>15297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2D6FC37-394D-4321-B95E-D62786D6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29883</xdr:rowOff>
    </xdr:from>
    <xdr:to>
      <xdr:col>6</xdr:col>
      <xdr:colOff>565218</xdr:colOff>
      <xdr:row>49</xdr:row>
      <xdr:rowOff>54784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CF8FEC3-A45B-46DF-B63C-C5D57C151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540559</xdr:colOff>
      <xdr:row>28</xdr:row>
      <xdr:rowOff>140694</xdr:rowOff>
    </xdr:from>
    <xdr:to>
      <xdr:col>7</xdr:col>
      <xdr:colOff>292079</xdr:colOff>
      <xdr:row>49</xdr:row>
      <xdr:rowOff>101450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6654CF1-8181-46EC-9F9D-603DCC278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555625</xdr:colOff>
      <xdr:row>28</xdr:row>
      <xdr:rowOff>23603</xdr:rowOff>
    </xdr:from>
    <xdr:to>
      <xdr:col>16</xdr:col>
      <xdr:colOff>340411</xdr:colOff>
      <xdr:row>48</xdr:row>
      <xdr:rowOff>133508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6466E9A-B2FA-4D28-9E2D-E2991D05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112366</xdr:colOff>
      <xdr:row>27</xdr:row>
      <xdr:rowOff>59459</xdr:rowOff>
    </xdr:from>
    <xdr:to>
      <xdr:col>24</xdr:col>
      <xdr:colOff>548197</xdr:colOff>
      <xdr:row>49</xdr:row>
      <xdr:rowOff>153662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5FDABBE-2C27-46EA-B7A1-9189D54C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80" workbookViewId="0">
      <selection sqref="A1:E1"/>
    </sheetView>
  </sheetViews>
  <sheetFormatPr defaultRowHeight="15" x14ac:dyDescent="0.25"/>
  <cols>
    <col min="3" max="3" width="13.57031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8</v>
      </c>
      <c r="B2">
        <v>0.6</v>
      </c>
      <c r="C2">
        <v>1.7569999999999999</v>
      </c>
      <c r="D2">
        <v>0.19500000000000001</v>
      </c>
      <c r="E2">
        <v>0.629</v>
      </c>
    </row>
    <row r="3" spans="1:5" x14ac:dyDescent="0.3">
      <c r="A3">
        <v>8</v>
      </c>
      <c r="B3">
        <v>0.7</v>
      </c>
      <c r="C3">
        <v>1.8335999999999999</v>
      </c>
      <c r="D3">
        <v>0.25900000000000001</v>
      </c>
      <c r="E3">
        <v>0.51900000000000002</v>
      </c>
    </row>
    <row r="4" spans="1:5" x14ac:dyDescent="0.3">
      <c r="A4">
        <v>8</v>
      </c>
      <c r="B4">
        <v>0.8</v>
      </c>
      <c r="C4">
        <v>1.758</v>
      </c>
      <c r="D4">
        <v>0.249</v>
      </c>
      <c r="E4">
        <v>0.56999999999999995</v>
      </c>
    </row>
    <row r="5" spans="1:5" x14ac:dyDescent="0.3">
      <c r="A5">
        <v>10</v>
      </c>
      <c r="B5">
        <v>0.6</v>
      </c>
      <c r="C5">
        <v>1.81</v>
      </c>
      <c r="D5">
        <v>0.23599999999999999</v>
      </c>
      <c r="E5">
        <v>0.78700000000000003</v>
      </c>
    </row>
    <row r="6" spans="1:5" x14ac:dyDescent="0.3">
      <c r="A6">
        <v>10</v>
      </c>
      <c r="B6">
        <v>0.7</v>
      </c>
      <c r="C6">
        <v>1.7090000000000001</v>
      </c>
      <c r="D6">
        <v>0.26900000000000002</v>
      </c>
      <c r="E6">
        <v>0.76200000000000001</v>
      </c>
    </row>
    <row r="7" spans="1:5" x14ac:dyDescent="0.3">
      <c r="A7">
        <v>10</v>
      </c>
      <c r="B7">
        <v>0.8</v>
      </c>
      <c r="C7">
        <v>1.736</v>
      </c>
      <c r="D7">
        <v>0.28899999999999998</v>
      </c>
      <c r="E7">
        <v>0.70689999999999997</v>
      </c>
    </row>
    <row r="8" spans="1:5" x14ac:dyDescent="0.3">
      <c r="A8">
        <v>12</v>
      </c>
      <c r="B8">
        <v>0.6</v>
      </c>
      <c r="C8">
        <v>1.85</v>
      </c>
      <c r="D8">
        <v>0.27729999999999999</v>
      </c>
      <c r="E8">
        <v>0.94499999999999995</v>
      </c>
    </row>
    <row r="9" spans="1:5" x14ac:dyDescent="0.3">
      <c r="A9">
        <v>12</v>
      </c>
      <c r="B9">
        <v>0.7</v>
      </c>
      <c r="C9">
        <v>1.7130000000000001</v>
      </c>
      <c r="D9">
        <v>0.31859999999999999</v>
      </c>
      <c r="E9">
        <v>0.90600000000000003</v>
      </c>
    </row>
    <row r="10" spans="1:5" x14ac:dyDescent="0.3">
      <c r="A10">
        <v>12</v>
      </c>
      <c r="B10">
        <v>0.8</v>
      </c>
      <c r="C10">
        <v>1.6719999999999999</v>
      </c>
      <c r="D10">
        <v>0.3387</v>
      </c>
      <c r="E10">
        <v>0.8397</v>
      </c>
    </row>
    <row r="11" spans="1:5" x14ac:dyDescent="0.3">
      <c r="A11">
        <v>14</v>
      </c>
      <c r="B11">
        <v>0.6</v>
      </c>
      <c r="C11">
        <v>1.8859999999999999</v>
      </c>
      <c r="D11">
        <v>0.33760000000000001</v>
      </c>
      <c r="E11">
        <v>1.101</v>
      </c>
    </row>
    <row r="12" spans="1:5" x14ac:dyDescent="0.3">
      <c r="A12">
        <v>14</v>
      </c>
      <c r="B12">
        <v>0.7</v>
      </c>
      <c r="C12">
        <v>1.696</v>
      </c>
      <c r="D12">
        <v>0.378</v>
      </c>
      <c r="E12">
        <v>1.0449999999999999</v>
      </c>
    </row>
    <row r="13" spans="1:5" x14ac:dyDescent="0.3">
      <c r="A13">
        <v>14</v>
      </c>
      <c r="B13">
        <v>0.8</v>
      </c>
      <c r="C13">
        <v>1.6479999999999999</v>
      </c>
      <c r="D13">
        <v>0.39600000000000002</v>
      </c>
      <c r="E13">
        <v>0.96760000000000002</v>
      </c>
    </row>
    <row r="14" spans="1:5" x14ac:dyDescent="0.3">
      <c r="A14">
        <v>16</v>
      </c>
      <c r="B14">
        <v>0.6</v>
      </c>
      <c r="C14">
        <v>1.9334</v>
      </c>
      <c r="D14">
        <v>0.41260000000000002</v>
      </c>
      <c r="E14">
        <v>1.2525999999999999</v>
      </c>
    </row>
    <row r="15" spans="1:5" x14ac:dyDescent="0.3">
      <c r="A15">
        <v>16</v>
      </c>
      <c r="B15">
        <v>0.7</v>
      </c>
      <c r="C15">
        <v>1.6830000000000001</v>
      </c>
      <c r="D15">
        <v>0.44640000000000002</v>
      </c>
      <c r="E15">
        <v>1.177</v>
      </c>
    </row>
    <row r="16" spans="1:5" x14ac:dyDescent="0.3">
      <c r="A16">
        <v>16</v>
      </c>
      <c r="B16">
        <v>0.8</v>
      </c>
      <c r="C16">
        <v>1.6060000000000001</v>
      </c>
      <c r="D16">
        <v>0.46129999999999999</v>
      </c>
      <c r="E16">
        <v>1.0895999999999999</v>
      </c>
    </row>
    <row r="17" spans="1:5" x14ac:dyDescent="0.3">
      <c r="A17">
        <v>18</v>
      </c>
      <c r="B17">
        <v>0.6</v>
      </c>
      <c r="C17">
        <v>1.95</v>
      </c>
      <c r="D17">
        <v>0.50126999999999999</v>
      </c>
      <c r="E17">
        <v>1.3972199999999999</v>
      </c>
    </row>
    <row r="18" spans="1:5" x14ac:dyDescent="0.3">
      <c r="A18">
        <v>18</v>
      </c>
      <c r="B18">
        <v>0.7</v>
      </c>
      <c r="C18">
        <v>1.6679999999999999</v>
      </c>
      <c r="D18">
        <v>0.52322000000000002</v>
      </c>
      <c r="E18">
        <v>1.3026500000000001</v>
      </c>
    </row>
    <row r="19" spans="1:5" x14ac:dyDescent="0.3">
      <c r="A19">
        <v>18</v>
      </c>
      <c r="B19">
        <v>0.8</v>
      </c>
      <c r="C19">
        <v>1.5780000000000001</v>
      </c>
      <c r="D19">
        <v>0.53390000000000004</v>
      </c>
      <c r="E19">
        <v>1.20486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zoomScale="52" zoomScaleNormal="69" workbookViewId="0">
      <selection activeCell="AC21" sqref="AC21"/>
    </sheetView>
  </sheetViews>
  <sheetFormatPr defaultColWidth="8.85546875" defaultRowHeight="15" x14ac:dyDescent="0.25"/>
  <cols>
    <col min="1" max="1" width="8.85546875" style="2"/>
    <col min="2" max="2" width="6.5703125" style="2" bestFit="1" customWidth="1"/>
    <col min="3" max="5" width="8.85546875" style="2"/>
    <col min="6" max="6" width="18.28515625" style="2" bestFit="1" customWidth="1"/>
    <col min="7" max="7" width="18.140625" style="2" bestFit="1" customWidth="1"/>
    <col min="8" max="32" width="8.85546875" style="2"/>
    <col min="33" max="33" width="17" style="2" bestFit="1" customWidth="1"/>
    <col min="34" max="16384" width="8.85546875" style="2"/>
  </cols>
  <sheetData>
    <row r="1" spans="1:7" ht="51" customHeight="1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1" t="s">
        <v>7</v>
      </c>
      <c r="G1" s="1" t="s">
        <v>6</v>
      </c>
    </row>
    <row r="2" spans="1:7" ht="14.45" x14ac:dyDescent="0.3">
      <c r="A2" s="2">
        <v>8</v>
      </c>
      <c r="B2" s="2">
        <v>0.6</v>
      </c>
      <c r="C2" s="2">
        <v>1.7569999999999999</v>
      </c>
      <c r="D2" s="2">
        <v>0.19500000000000001</v>
      </c>
      <c r="E2" s="2">
        <v>0.629</v>
      </c>
      <c r="F2" s="2">
        <v>0.19061819999999999</v>
      </c>
      <c r="G2" s="2">
        <v>0.121933</v>
      </c>
    </row>
    <row r="3" spans="1:7" ht="14.45" x14ac:dyDescent="0.3">
      <c r="A3" s="2">
        <v>10</v>
      </c>
      <c r="B3" s="2">
        <v>0.6</v>
      </c>
      <c r="C3" s="2">
        <v>1.81</v>
      </c>
      <c r="D3" s="2">
        <v>0.23599999999999999</v>
      </c>
      <c r="E3" s="2">
        <v>0.78700000000000003</v>
      </c>
      <c r="F3" s="2">
        <v>0.25173699999999999</v>
      </c>
      <c r="G3" s="2">
        <v>0.17285</v>
      </c>
    </row>
    <row r="4" spans="1:7" ht="14.45" x14ac:dyDescent="0.3">
      <c r="A4" s="2">
        <v>12</v>
      </c>
      <c r="B4" s="2">
        <v>0.6</v>
      </c>
      <c r="C4" s="2">
        <v>1.85</v>
      </c>
      <c r="D4" s="2">
        <v>0.27729999999999999</v>
      </c>
      <c r="E4" s="2">
        <v>0.94499999999999995</v>
      </c>
      <c r="F4" s="2">
        <v>0.30250270000000001</v>
      </c>
      <c r="G4" s="2">
        <v>0.21998000000000001</v>
      </c>
    </row>
    <row r="5" spans="1:7" ht="14.45" x14ac:dyDescent="0.3">
      <c r="A5" s="2">
        <v>14</v>
      </c>
      <c r="B5" s="2">
        <v>0.6</v>
      </c>
      <c r="C5" s="2">
        <v>1.8859999999999999</v>
      </c>
      <c r="D5" s="2">
        <v>0.33760000000000001</v>
      </c>
      <c r="E5" s="2">
        <v>1.101</v>
      </c>
      <c r="F5" s="2">
        <v>0.3507112</v>
      </c>
      <c r="G5" s="2">
        <v>0.27445999999999998</v>
      </c>
    </row>
    <row r="6" spans="1:7" ht="14.45" x14ac:dyDescent="0.3">
      <c r="A6" s="2">
        <v>16</v>
      </c>
      <c r="B6" s="2">
        <v>0.6</v>
      </c>
      <c r="C6" s="2">
        <v>1.9334</v>
      </c>
      <c r="D6" s="2">
        <v>0.41260000000000002</v>
      </c>
      <c r="E6" s="2">
        <v>1.2525999999999999</v>
      </c>
      <c r="F6" s="2">
        <v>0.4151745</v>
      </c>
      <c r="G6" s="2">
        <v>0.31439</v>
      </c>
    </row>
    <row r="7" spans="1:7" ht="14.45" x14ac:dyDescent="0.3">
      <c r="A7" s="2">
        <v>18</v>
      </c>
      <c r="B7" s="2">
        <v>0.6</v>
      </c>
      <c r="C7" s="2">
        <v>1.95</v>
      </c>
      <c r="D7" s="2">
        <v>0.50126999999999999</v>
      </c>
      <c r="E7" s="2">
        <v>1.3972199999999999</v>
      </c>
      <c r="F7" s="2">
        <v>0.46756229999999999</v>
      </c>
      <c r="G7" s="2">
        <v>0.36703999999999998</v>
      </c>
    </row>
    <row r="8" spans="1:7" ht="14.45" x14ac:dyDescent="0.3">
      <c r="A8" s="2">
        <v>8</v>
      </c>
      <c r="B8" s="2">
        <v>0.7</v>
      </c>
      <c r="C8" s="2">
        <v>1.8335999999999999</v>
      </c>
      <c r="D8" s="2">
        <v>0.25900000000000001</v>
      </c>
      <c r="E8" s="2">
        <v>0.51900000000000002</v>
      </c>
      <c r="F8" s="2">
        <v>0.1889478</v>
      </c>
      <c r="G8" s="2">
        <v>0.11244999999999999</v>
      </c>
    </row>
    <row r="9" spans="1:7" ht="14.45" x14ac:dyDescent="0.3">
      <c r="A9" s="2">
        <v>10</v>
      </c>
      <c r="B9" s="2">
        <v>0.7</v>
      </c>
      <c r="C9" s="2">
        <v>1.7090000000000001</v>
      </c>
      <c r="D9" s="2">
        <v>0.26900000000000002</v>
      </c>
      <c r="E9" s="2">
        <v>0.76200000000000001</v>
      </c>
      <c r="F9" s="2">
        <v>0.24243980000000001</v>
      </c>
      <c r="G9" s="2">
        <v>0.1762</v>
      </c>
    </row>
    <row r="10" spans="1:7" ht="14.45" x14ac:dyDescent="0.3">
      <c r="A10" s="2">
        <v>12</v>
      </c>
      <c r="B10" s="2">
        <v>0.7</v>
      </c>
      <c r="C10" s="2">
        <v>1.7130000000000001</v>
      </c>
      <c r="D10" s="2">
        <v>0.31859999999999999</v>
      </c>
      <c r="E10" s="2">
        <v>0.90600000000000003</v>
      </c>
      <c r="F10" s="2">
        <v>0.305697</v>
      </c>
      <c r="G10" s="2">
        <v>0.21329999999999999</v>
      </c>
    </row>
    <row r="11" spans="1:7" ht="14.45" x14ac:dyDescent="0.3">
      <c r="A11" s="2">
        <v>14</v>
      </c>
      <c r="B11" s="2">
        <v>0.7</v>
      </c>
      <c r="C11" s="2">
        <v>1.696</v>
      </c>
      <c r="D11" s="2">
        <v>0.378</v>
      </c>
      <c r="E11" s="2">
        <v>1.0449999999999999</v>
      </c>
      <c r="F11" s="2">
        <v>0.35137699999999999</v>
      </c>
      <c r="G11" s="2">
        <v>0.24725759999999999</v>
      </c>
    </row>
    <row r="12" spans="1:7" ht="14.45" x14ac:dyDescent="0.3">
      <c r="A12" s="2">
        <v>16</v>
      </c>
      <c r="B12" s="2">
        <v>0.7</v>
      </c>
      <c r="C12" s="2">
        <v>1.6830000000000001</v>
      </c>
      <c r="D12" s="2">
        <v>0.44640000000000002</v>
      </c>
      <c r="E12" s="2">
        <v>1.177</v>
      </c>
      <c r="F12" s="2">
        <v>0.3937697</v>
      </c>
      <c r="G12" s="2">
        <v>0.31459999999999999</v>
      </c>
    </row>
    <row r="13" spans="1:7" ht="14.45" x14ac:dyDescent="0.3">
      <c r="A13" s="2">
        <v>18</v>
      </c>
      <c r="B13" s="2">
        <v>0.7</v>
      </c>
      <c r="C13" s="2">
        <v>1.6679999999999999</v>
      </c>
      <c r="D13" s="2">
        <v>0.52322000000000002</v>
      </c>
      <c r="E13" s="2">
        <v>1.3026500000000001</v>
      </c>
      <c r="F13" s="2">
        <v>0.4365754</v>
      </c>
      <c r="G13" s="2">
        <v>0.358873</v>
      </c>
    </row>
    <row r="14" spans="1:7" ht="14.45" x14ac:dyDescent="0.3">
      <c r="A14" s="2">
        <v>8</v>
      </c>
      <c r="B14" s="2">
        <v>0.8</v>
      </c>
      <c r="C14" s="2">
        <v>1.758</v>
      </c>
      <c r="D14" s="2">
        <v>0.249</v>
      </c>
      <c r="E14" s="2">
        <v>0.56999999999999995</v>
      </c>
      <c r="F14" s="2">
        <v>0.17144480000000001</v>
      </c>
      <c r="G14" s="2">
        <v>0.113014</v>
      </c>
    </row>
    <row r="15" spans="1:7" ht="14.45" x14ac:dyDescent="0.3">
      <c r="A15" s="2">
        <v>10</v>
      </c>
      <c r="B15" s="2">
        <v>0.8</v>
      </c>
      <c r="C15" s="2">
        <v>1.736</v>
      </c>
      <c r="D15" s="2">
        <v>0.28899999999999998</v>
      </c>
      <c r="E15" s="2">
        <v>0.70689999999999997</v>
      </c>
      <c r="F15" s="2">
        <v>0.24431159999999999</v>
      </c>
      <c r="G15" s="2">
        <v>0.1648</v>
      </c>
    </row>
    <row r="16" spans="1:7" ht="14.45" x14ac:dyDescent="0.3">
      <c r="A16" s="2">
        <v>12</v>
      </c>
      <c r="B16" s="2">
        <v>0.8</v>
      </c>
      <c r="C16" s="2">
        <v>1.6719999999999999</v>
      </c>
      <c r="D16" s="2">
        <v>0.3387</v>
      </c>
      <c r="E16" s="2">
        <v>0.8397</v>
      </c>
      <c r="F16" s="2">
        <v>0.29151939999999998</v>
      </c>
      <c r="G16" s="2">
        <v>0.20419999999999999</v>
      </c>
    </row>
    <row r="17" spans="1:43" ht="14.45" x14ac:dyDescent="0.3">
      <c r="A17" s="2">
        <v>14</v>
      </c>
      <c r="B17" s="2">
        <v>0.8</v>
      </c>
      <c r="C17" s="2">
        <v>1.6479999999999999</v>
      </c>
      <c r="D17" s="2">
        <v>0.39600000000000002</v>
      </c>
      <c r="E17" s="2">
        <v>0.96760000000000002</v>
      </c>
      <c r="F17" s="2">
        <v>0.33662769999999997</v>
      </c>
      <c r="G17" s="2">
        <v>0.24150569999999999</v>
      </c>
    </row>
    <row r="18" spans="1:43" ht="14.45" x14ac:dyDescent="0.3">
      <c r="A18" s="2">
        <v>16</v>
      </c>
      <c r="B18" s="2">
        <v>0.8</v>
      </c>
      <c r="C18" s="2">
        <v>1.6060000000000001</v>
      </c>
      <c r="D18" s="2">
        <v>0.46129999999999999</v>
      </c>
      <c r="E18" s="2">
        <v>1.0895999999999999</v>
      </c>
      <c r="F18" s="2">
        <v>0.3712549</v>
      </c>
      <c r="G18" s="2">
        <v>0.28510000000000002</v>
      </c>
      <c r="AP18" s="2">
        <v>0.37825490000000001</v>
      </c>
      <c r="AQ18" s="2">
        <v>0.3518155</v>
      </c>
    </row>
    <row r="19" spans="1:43" ht="14.45" x14ac:dyDescent="0.3">
      <c r="A19" s="2">
        <v>18</v>
      </c>
      <c r="B19" s="2">
        <v>0.8</v>
      </c>
      <c r="C19" s="2">
        <v>1.5780000000000001</v>
      </c>
      <c r="D19" s="2">
        <v>0.53390000000000004</v>
      </c>
      <c r="E19" s="2">
        <v>1.20486</v>
      </c>
      <c r="F19" s="2">
        <v>0.42245500000000002</v>
      </c>
      <c r="G19" s="2">
        <v>0.31920799999999999</v>
      </c>
    </row>
    <row r="21" spans="1:43" ht="14.45" x14ac:dyDescent="0.3">
      <c r="B21" s="5"/>
      <c r="C21" s="5"/>
      <c r="D21" s="5"/>
    </row>
    <row r="22" spans="1:43" ht="22.9" customHeight="1" x14ac:dyDescent="0.3">
      <c r="B22" s="3"/>
    </row>
  </sheetData>
  <mergeCells count="1">
    <mergeCell ref="B21:D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54" workbookViewId="0">
      <selection sqref="A1:Q25"/>
    </sheetView>
  </sheetViews>
  <sheetFormatPr defaultRowHeight="15" x14ac:dyDescent="0.25"/>
  <cols>
    <col min="1" max="1" width="6" bestFit="1" customWidth="1"/>
    <col min="2" max="2" width="6.7109375" bestFit="1" customWidth="1"/>
    <col min="3" max="3" width="16" bestFit="1" customWidth="1"/>
    <col min="4" max="5" width="9.28515625" bestFit="1" customWidth="1"/>
    <col min="6" max="6" width="18.28515625" customWidth="1"/>
    <col min="7" max="7" width="19.140625" customWidth="1"/>
    <col min="17" max="17" width="11.28515625" bestFit="1" customWidth="1"/>
  </cols>
  <sheetData>
    <row r="1" spans="1:17" ht="72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1" t="s">
        <v>5</v>
      </c>
      <c r="G1" s="1" t="s">
        <v>6</v>
      </c>
      <c r="L1" s="2" t="s">
        <v>0</v>
      </c>
      <c r="M1" s="2" t="s">
        <v>1</v>
      </c>
      <c r="N1" s="2" t="s">
        <v>3</v>
      </c>
      <c r="O1" s="2" t="s">
        <v>2</v>
      </c>
      <c r="P1" s="2" t="s">
        <v>4</v>
      </c>
      <c r="Q1" s="1" t="s">
        <v>7</v>
      </c>
    </row>
    <row r="2" spans="1:17" ht="14.45" x14ac:dyDescent="0.3">
      <c r="A2" s="2">
        <v>8</v>
      </c>
      <c r="B2" s="2">
        <v>0.5</v>
      </c>
      <c r="C2" s="2">
        <v>1.859</v>
      </c>
      <c r="D2" s="2"/>
      <c r="E2" s="2">
        <v>0.61780000000000002</v>
      </c>
      <c r="F2" s="2">
        <v>0.18099999999999999</v>
      </c>
      <c r="G2" s="2"/>
      <c r="L2" s="2">
        <v>8</v>
      </c>
      <c r="M2" s="2">
        <v>0.5</v>
      </c>
      <c r="N2" s="2">
        <v>1.859</v>
      </c>
      <c r="O2" s="2"/>
      <c r="P2" s="2">
        <v>0.61780000000000002</v>
      </c>
      <c r="Q2" s="2">
        <v>0.18099999999999999</v>
      </c>
    </row>
    <row r="3" spans="1:17" ht="14.45" x14ac:dyDescent="0.3">
      <c r="A3" s="2">
        <v>10</v>
      </c>
      <c r="B3" s="2">
        <v>0.5</v>
      </c>
      <c r="C3" s="2">
        <v>1.923</v>
      </c>
      <c r="D3" s="2"/>
      <c r="E3" s="2">
        <v>0.7</v>
      </c>
      <c r="F3" s="2">
        <v>0.21</v>
      </c>
      <c r="G3" s="2"/>
      <c r="M3" s="2">
        <v>0.6</v>
      </c>
      <c r="N3" s="2">
        <v>1.7569999999999999</v>
      </c>
      <c r="O3" s="2">
        <v>0.19500000000000001</v>
      </c>
      <c r="P3" s="2">
        <v>0.629</v>
      </c>
      <c r="Q3" s="2">
        <v>0.19061819999999999</v>
      </c>
    </row>
    <row r="4" spans="1:17" ht="14.45" x14ac:dyDescent="0.3">
      <c r="A4" s="2">
        <v>12</v>
      </c>
      <c r="B4" s="2">
        <v>0.5</v>
      </c>
      <c r="C4" s="2">
        <v>2.0339999999999998</v>
      </c>
      <c r="D4" s="2"/>
      <c r="E4" s="2">
        <v>0.94</v>
      </c>
      <c r="F4" s="2">
        <v>0.29599999999999999</v>
      </c>
      <c r="G4" s="2"/>
      <c r="L4" s="2"/>
      <c r="M4" s="2">
        <v>0.7</v>
      </c>
      <c r="N4" s="2">
        <v>1.8335999999999999</v>
      </c>
      <c r="O4" s="2">
        <v>0.25900000000000001</v>
      </c>
      <c r="P4" s="2">
        <v>0.51900000000000002</v>
      </c>
      <c r="Q4" s="2">
        <v>0.1889478</v>
      </c>
    </row>
    <row r="5" spans="1:17" ht="14.45" x14ac:dyDescent="0.3">
      <c r="A5" s="2">
        <v>14</v>
      </c>
      <c r="B5" s="2">
        <v>0.5</v>
      </c>
      <c r="C5" s="2">
        <v>2.1793999999999998</v>
      </c>
      <c r="D5" s="2"/>
      <c r="E5" s="2">
        <v>1.1000000000000001</v>
      </c>
      <c r="F5" s="2">
        <v>0.34</v>
      </c>
      <c r="G5" s="2"/>
      <c r="L5" s="2"/>
      <c r="M5" s="2">
        <v>0.8</v>
      </c>
      <c r="N5" s="2">
        <v>1.758</v>
      </c>
      <c r="O5" s="2">
        <v>0.249</v>
      </c>
      <c r="P5" s="2">
        <v>0.56999999999999995</v>
      </c>
      <c r="Q5" s="2">
        <v>0.17144480000000001</v>
      </c>
    </row>
    <row r="6" spans="1:17" ht="14.45" x14ac:dyDescent="0.3">
      <c r="A6" s="2">
        <v>16</v>
      </c>
      <c r="B6" s="2">
        <v>0.5</v>
      </c>
      <c r="C6" s="2">
        <v>2.2919999999999998</v>
      </c>
      <c r="D6" s="2"/>
      <c r="E6" s="2">
        <v>1.29</v>
      </c>
      <c r="F6" s="2">
        <v>0.40400000000000003</v>
      </c>
      <c r="G6" s="2"/>
      <c r="L6" s="2">
        <v>10</v>
      </c>
      <c r="M6" s="2">
        <v>0.5</v>
      </c>
      <c r="N6" s="2">
        <v>1.923</v>
      </c>
      <c r="O6" s="2"/>
      <c r="P6" s="2">
        <v>0.7</v>
      </c>
      <c r="Q6" s="2">
        <v>0.21</v>
      </c>
    </row>
    <row r="7" spans="1:17" ht="14.45" x14ac:dyDescent="0.3">
      <c r="A7" s="2">
        <v>18</v>
      </c>
      <c r="B7" s="2">
        <v>0.5</v>
      </c>
      <c r="C7" s="2">
        <v>2.3290000000000002</v>
      </c>
      <c r="D7" s="2"/>
      <c r="E7" s="2">
        <v>1.4864999999999999</v>
      </c>
      <c r="F7" s="2">
        <v>0.48099999999999998</v>
      </c>
      <c r="G7" s="2"/>
      <c r="L7" s="2"/>
      <c r="M7" s="2">
        <v>0.6</v>
      </c>
      <c r="N7" s="2">
        <v>1.81</v>
      </c>
      <c r="O7" s="2">
        <v>0.23599999999999999</v>
      </c>
      <c r="P7" s="2">
        <v>0.78700000000000003</v>
      </c>
      <c r="Q7" s="2">
        <v>0.25173699999999999</v>
      </c>
    </row>
    <row r="8" spans="1:17" ht="14.45" x14ac:dyDescent="0.3">
      <c r="A8" s="2">
        <v>8</v>
      </c>
      <c r="B8" s="2">
        <v>0.6</v>
      </c>
      <c r="C8" s="2">
        <v>1.7569999999999999</v>
      </c>
      <c r="D8" s="2">
        <v>0.19500000000000001</v>
      </c>
      <c r="E8" s="2">
        <v>0.629</v>
      </c>
      <c r="F8" s="2">
        <v>0.19061819999999999</v>
      </c>
      <c r="G8" s="2">
        <v>0.121933</v>
      </c>
      <c r="L8" s="2"/>
      <c r="M8" s="2">
        <v>0.7</v>
      </c>
      <c r="N8" s="2">
        <v>1.7090000000000001</v>
      </c>
      <c r="O8" s="2">
        <v>0.26900000000000002</v>
      </c>
      <c r="P8" s="2">
        <v>0.76200000000000001</v>
      </c>
      <c r="Q8" s="2">
        <v>0.24243980000000001</v>
      </c>
    </row>
    <row r="9" spans="1:17" ht="14.45" x14ac:dyDescent="0.3">
      <c r="A9" s="2">
        <v>10</v>
      </c>
      <c r="B9" s="2">
        <v>0.6</v>
      </c>
      <c r="C9" s="2">
        <v>1.81</v>
      </c>
      <c r="D9" s="2">
        <v>0.23599999999999999</v>
      </c>
      <c r="E9" s="2">
        <v>0.78700000000000003</v>
      </c>
      <c r="F9" s="2">
        <v>0.25173699999999999</v>
      </c>
      <c r="G9" s="2">
        <v>0.17285</v>
      </c>
      <c r="M9" s="2">
        <v>0.8</v>
      </c>
      <c r="N9" s="2">
        <v>1.736</v>
      </c>
      <c r="O9" s="2">
        <v>0.28899999999999998</v>
      </c>
      <c r="P9" s="2">
        <v>0.70689999999999997</v>
      </c>
      <c r="Q9" s="2">
        <v>0.24431159999999999</v>
      </c>
    </row>
    <row r="10" spans="1:17" ht="14.45" x14ac:dyDescent="0.3">
      <c r="A10" s="2">
        <v>12</v>
      </c>
      <c r="B10" s="2">
        <v>0.6</v>
      </c>
      <c r="C10" s="2">
        <v>1.85</v>
      </c>
      <c r="D10" s="2">
        <v>0.27729999999999999</v>
      </c>
      <c r="E10" s="2">
        <v>0.94499999999999995</v>
      </c>
      <c r="F10" s="2">
        <v>0.30250270000000001</v>
      </c>
      <c r="G10" s="2">
        <v>0.21998000000000001</v>
      </c>
      <c r="L10" s="2">
        <v>12</v>
      </c>
      <c r="M10" s="2">
        <v>0.5</v>
      </c>
      <c r="N10" s="2">
        <v>2.0339999999999998</v>
      </c>
      <c r="O10" s="2"/>
      <c r="P10" s="2">
        <v>0.94</v>
      </c>
      <c r="Q10" s="2">
        <v>0.29599999999999999</v>
      </c>
    </row>
    <row r="11" spans="1:17" ht="14.45" x14ac:dyDescent="0.3">
      <c r="A11" s="2">
        <v>14</v>
      </c>
      <c r="B11" s="2">
        <v>0.6</v>
      </c>
      <c r="C11" s="2">
        <v>1.8859999999999999</v>
      </c>
      <c r="D11" s="2">
        <v>0.33760000000000001</v>
      </c>
      <c r="E11" s="2">
        <v>1.101</v>
      </c>
      <c r="F11" s="2">
        <v>0.3507112</v>
      </c>
      <c r="G11" s="2">
        <v>0.27445999999999998</v>
      </c>
      <c r="M11" s="2">
        <v>0.6</v>
      </c>
      <c r="N11" s="2">
        <v>1.85</v>
      </c>
      <c r="O11" s="2">
        <v>0.27729999999999999</v>
      </c>
      <c r="P11" s="2">
        <v>0.94499999999999995</v>
      </c>
      <c r="Q11" s="2">
        <v>0.30250270000000001</v>
      </c>
    </row>
    <row r="12" spans="1:17" ht="14.45" x14ac:dyDescent="0.3">
      <c r="A12" s="2">
        <v>16</v>
      </c>
      <c r="B12" s="2">
        <v>0.6</v>
      </c>
      <c r="C12" s="2">
        <v>1.9334</v>
      </c>
      <c r="D12" s="2">
        <v>0.41260000000000002</v>
      </c>
      <c r="E12" s="2">
        <v>1.2525999999999999</v>
      </c>
      <c r="F12" s="2">
        <v>0.4151745</v>
      </c>
      <c r="G12" s="2">
        <v>0.31439</v>
      </c>
      <c r="M12" s="2">
        <v>0.7</v>
      </c>
      <c r="N12" s="2">
        <v>1.7130000000000001</v>
      </c>
      <c r="O12" s="2">
        <v>0.31859999999999999</v>
      </c>
      <c r="P12" s="2">
        <v>0.90600000000000003</v>
      </c>
      <c r="Q12" s="2">
        <v>0.305697</v>
      </c>
    </row>
    <row r="13" spans="1:17" ht="14.45" x14ac:dyDescent="0.3">
      <c r="A13" s="2">
        <v>18</v>
      </c>
      <c r="B13" s="2">
        <v>0.6</v>
      </c>
      <c r="C13" s="2">
        <v>1.95</v>
      </c>
      <c r="D13" s="2">
        <v>0.50126999999999999</v>
      </c>
      <c r="E13" s="2">
        <v>1.3972199999999999</v>
      </c>
      <c r="F13" s="2">
        <v>0.46756229999999999</v>
      </c>
      <c r="G13" s="2">
        <v>0.36703999999999998</v>
      </c>
      <c r="M13" s="2">
        <v>0.8</v>
      </c>
      <c r="N13" s="2">
        <v>1.6719999999999999</v>
      </c>
      <c r="O13" s="2">
        <v>0.3387</v>
      </c>
      <c r="P13" s="2">
        <v>0.8397</v>
      </c>
      <c r="Q13" s="2">
        <v>0.29151939999999998</v>
      </c>
    </row>
    <row r="14" spans="1:17" ht="14.45" x14ac:dyDescent="0.3">
      <c r="A14" s="2">
        <v>8</v>
      </c>
      <c r="B14" s="2">
        <v>0.7</v>
      </c>
      <c r="C14" s="2">
        <v>1.8335999999999999</v>
      </c>
      <c r="D14" s="2">
        <v>0.25900000000000001</v>
      </c>
      <c r="E14" s="2">
        <v>0.51900000000000002</v>
      </c>
      <c r="F14" s="2">
        <v>0.1889478</v>
      </c>
      <c r="G14" s="2">
        <v>0.11244999999999999</v>
      </c>
      <c r="L14" s="2">
        <v>14</v>
      </c>
      <c r="M14" s="2">
        <v>0.5</v>
      </c>
      <c r="N14" s="2">
        <v>2.1793999999999998</v>
      </c>
      <c r="O14" s="2"/>
      <c r="P14" s="2">
        <v>1.1000000000000001</v>
      </c>
      <c r="Q14" s="2">
        <v>0.34</v>
      </c>
    </row>
    <row r="15" spans="1:17" ht="14.45" x14ac:dyDescent="0.3">
      <c r="A15" s="2">
        <v>10</v>
      </c>
      <c r="B15" s="2">
        <v>0.7</v>
      </c>
      <c r="C15" s="2">
        <v>1.7090000000000001</v>
      </c>
      <c r="D15" s="2">
        <v>0.26900000000000002</v>
      </c>
      <c r="E15" s="2">
        <v>0.76200000000000001</v>
      </c>
      <c r="F15" s="2">
        <v>0.2254398</v>
      </c>
      <c r="G15" s="2">
        <v>0.1762</v>
      </c>
      <c r="M15" s="2">
        <v>0.6</v>
      </c>
      <c r="N15" s="2">
        <v>1.8859999999999999</v>
      </c>
      <c r="O15" s="2">
        <v>0.33760000000000001</v>
      </c>
      <c r="P15" s="2">
        <v>1.101</v>
      </c>
      <c r="Q15" s="2">
        <v>0.3507112</v>
      </c>
    </row>
    <row r="16" spans="1:17" ht="14.45" x14ac:dyDescent="0.3">
      <c r="A16" s="2">
        <v>12</v>
      </c>
      <c r="B16" s="2">
        <v>0.7</v>
      </c>
      <c r="C16" s="2">
        <v>1.7130000000000001</v>
      </c>
      <c r="D16" s="2">
        <v>0.31859999999999999</v>
      </c>
      <c r="E16" s="2">
        <v>0.90600000000000003</v>
      </c>
      <c r="F16" s="2">
        <v>0.305697</v>
      </c>
      <c r="G16" s="2">
        <v>0.21329999999999999</v>
      </c>
      <c r="M16" s="2">
        <v>0.7</v>
      </c>
      <c r="N16" s="2">
        <v>1.696</v>
      </c>
      <c r="O16" s="2">
        <v>0.378</v>
      </c>
      <c r="P16" s="2">
        <v>1.0449999999999999</v>
      </c>
      <c r="Q16" s="2">
        <v>0.35137699999999999</v>
      </c>
    </row>
    <row r="17" spans="1:17" ht="14.45" x14ac:dyDescent="0.3">
      <c r="A17" s="2">
        <v>14</v>
      </c>
      <c r="B17" s="2">
        <v>0.7</v>
      </c>
      <c r="C17" s="2">
        <v>1.696</v>
      </c>
      <c r="D17" s="2">
        <v>0.378</v>
      </c>
      <c r="E17" s="2">
        <v>1.0449999999999999</v>
      </c>
      <c r="F17" s="2">
        <v>0.35137699999999999</v>
      </c>
      <c r="G17" s="2">
        <v>0.24271999999999999</v>
      </c>
      <c r="M17" s="2">
        <v>0.8</v>
      </c>
      <c r="N17" s="2">
        <v>1.6479999999999999</v>
      </c>
      <c r="O17" s="2">
        <v>0.39600000000000002</v>
      </c>
      <c r="P17" s="2">
        <v>0.96760000000000002</v>
      </c>
      <c r="Q17" s="2">
        <v>0.33662769999999997</v>
      </c>
    </row>
    <row r="18" spans="1:17" ht="14.45" x14ac:dyDescent="0.3">
      <c r="A18" s="2">
        <v>16</v>
      </c>
      <c r="B18" s="2">
        <v>0.7</v>
      </c>
      <c r="C18" s="2">
        <v>1.6830000000000001</v>
      </c>
      <c r="D18" s="2">
        <v>0.44640000000000002</v>
      </c>
      <c r="E18" s="2">
        <v>1.177</v>
      </c>
      <c r="F18" s="2">
        <v>0.3937697</v>
      </c>
      <c r="G18" s="2">
        <v>0.31459999999999999</v>
      </c>
      <c r="L18" s="2">
        <v>16</v>
      </c>
      <c r="M18" s="2">
        <v>0.5</v>
      </c>
      <c r="N18" s="2">
        <v>2.2919999999999998</v>
      </c>
      <c r="O18" s="2"/>
      <c r="P18" s="2">
        <v>1.29</v>
      </c>
      <c r="Q18" s="2">
        <v>0.40400000000000003</v>
      </c>
    </row>
    <row r="19" spans="1:17" ht="14.45" x14ac:dyDescent="0.3">
      <c r="A19" s="2">
        <v>18</v>
      </c>
      <c r="B19" s="2">
        <v>0.7</v>
      </c>
      <c r="C19" s="2">
        <v>1.6679999999999999</v>
      </c>
      <c r="D19" s="2">
        <v>0.52322000000000002</v>
      </c>
      <c r="E19" s="2">
        <v>1.3026500000000001</v>
      </c>
      <c r="F19" s="2">
        <v>0.4365754</v>
      </c>
      <c r="G19" s="2">
        <v>0.358873</v>
      </c>
      <c r="L19" s="2"/>
      <c r="M19" s="2">
        <v>0.6</v>
      </c>
      <c r="N19" s="2">
        <v>1.9334</v>
      </c>
      <c r="O19" s="2">
        <v>0.41260000000000002</v>
      </c>
      <c r="P19" s="2">
        <v>1.2525999999999999</v>
      </c>
      <c r="Q19" s="2">
        <v>0.4151745</v>
      </c>
    </row>
    <row r="20" spans="1:17" ht="14.45" x14ac:dyDescent="0.3">
      <c r="A20" s="2">
        <v>8</v>
      </c>
      <c r="B20" s="2">
        <v>0.8</v>
      </c>
      <c r="C20" s="2">
        <v>1.758</v>
      </c>
      <c r="D20" s="2">
        <v>0.249</v>
      </c>
      <c r="E20" s="2">
        <v>0.56999999999999995</v>
      </c>
      <c r="F20" s="2">
        <v>0.17144480000000001</v>
      </c>
      <c r="G20" s="2">
        <v>0.113014</v>
      </c>
      <c r="L20" s="2"/>
      <c r="M20" s="2">
        <v>0.7</v>
      </c>
      <c r="N20" s="2">
        <v>1.6830000000000001</v>
      </c>
      <c r="O20" s="2">
        <v>0.44640000000000002</v>
      </c>
      <c r="P20" s="2">
        <v>1.177</v>
      </c>
      <c r="Q20" s="2">
        <v>0.3937697</v>
      </c>
    </row>
    <row r="21" spans="1:17" ht="14.45" x14ac:dyDescent="0.3">
      <c r="A21" s="2">
        <v>10</v>
      </c>
      <c r="B21" s="2">
        <v>0.8</v>
      </c>
      <c r="C21" s="2">
        <v>1.736</v>
      </c>
      <c r="D21" s="2">
        <v>0.28899999999999998</v>
      </c>
      <c r="E21" s="2">
        <v>0.70689999999999997</v>
      </c>
      <c r="F21" s="2">
        <v>0.24431159999999999</v>
      </c>
      <c r="G21" s="2">
        <v>0.1648</v>
      </c>
      <c r="M21" s="2">
        <v>0.8</v>
      </c>
      <c r="N21" s="2">
        <v>1.6060000000000001</v>
      </c>
      <c r="O21" s="2">
        <v>0.46129999999999999</v>
      </c>
      <c r="P21" s="2">
        <v>1.0895999999999999</v>
      </c>
      <c r="Q21" s="2">
        <v>0.3712549</v>
      </c>
    </row>
    <row r="22" spans="1:17" ht="14.45" x14ac:dyDescent="0.3">
      <c r="A22" s="2">
        <v>12</v>
      </c>
      <c r="B22" s="2">
        <v>0.8</v>
      </c>
      <c r="C22" s="2">
        <v>1.6719999999999999</v>
      </c>
      <c r="D22" s="2">
        <v>0.3387</v>
      </c>
      <c r="E22" s="2">
        <v>0.8397</v>
      </c>
      <c r="F22" s="2">
        <v>0.29151939999999998</v>
      </c>
      <c r="G22" s="2">
        <v>0.20419999999999999</v>
      </c>
      <c r="L22" s="2">
        <v>18</v>
      </c>
      <c r="M22" s="2">
        <v>0.5</v>
      </c>
      <c r="N22" s="2">
        <v>2.3290000000000002</v>
      </c>
      <c r="O22" s="2"/>
      <c r="P22" s="2">
        <v>1.4864999999999999</v>
      </c>
      <c r="Q22" s="2">
        <v>0.48099999999999998</v>
      </c>
    </row>
    <row r="23" spans="1:17" ht="14.45" x14ac:dyDescent="0.3">
      <c r="A23" s="2">
        <v>14</v>
      </c>
      <c r="B23" s="2">
        <v>0.8</v>
      </c>
      <c r="C23" s="2">
        <v>1.6479999999999999</v>
      </c>
      <c r="D23" s="2">
        <v>0.39600000000000002</v>
      </c>
      <c r="E23" s="2">
        <v>0.96760000000000002</v>
      </c>
      <c r="F23" s="2">
        <v>0.33662769999999997</v>
      </c>
      <c r="G23" s="2">
        <v>0.25750000000000001</v>
      </c>
      <c r="M23" s="2">
        <v>0.6</v>
      </c>
      <c r="N23" s="2">
        <v>1.95</v>
      </c>
      <c r="O23" s="2">
        <v>0.50126999999999999</v>
      </c>
      <c r="P23" s="2">
        <v>1.3972199999999999</v>
      </c>
      <c r="Q23" s="2">
        <v>0.46756229999999999</v>
      </c>
    </row>
    <row r="24" spans="1:17" ht="14.45" x14ac:dyDescent="0.3">
      <c r="A24" s="2">
        <v>16</v>
      </c>
      <c r="B24" s="2">
        <v>0.8</v>
      </c>
      <c r="C24" s="2">
        <v>1.6060000000000001</v>
      </c>
      <c r="D24" s="2">
        <v>0.46129999999999999</v>
      </c>
      <c r="E24" s="2">
        <v>1.0895999999999999</v>
      </c>
      <c r="F24" s="2">
        <v>0.3712549</v>
      </c>
      <c r="G24" s="2">
        <v>0.28510000000000002</v>
      </c>
      <c r="M24" s="2">
        <v>0.7</v>
      </c>
      <c r="N24" s="2">
        <v>1.6679999999999999</v>
      </c>
      <c r="O24" s="2">
        <v>0.52322000000000002</v>
      </c>
      <c r="P24" s="2">
        <v>1.3026500000000001</v>
      </c>
      <c r="Q24" s="2">
        <v>0.4365754</v>
      </c>
    </row>
    <row r="25" spans="1:17" ht="14.45" x14ac:dyDescent="0.3">
      <c r="A25" s="2">
        <v>18</v>
      </c>
      <c r="B25" s="2">
        <v>0.8</v>
      </c>
      <c r="C25" s="2">
        <v>1.5780000000000001</v>
      </c>
      <c r="D25" s="2">
        <v>0.53390000000000004</v>
      </c>
      <c r="E25" s="2">
        <v>1.20486</v>
      </c>
      <c r="F25" s="2">
        <v>0.42245500000000002</v>
      </c>
      <c r="G25" s="2">
        <v>0.31920799999999999</v>
      </c>
      <c r="M25" s="2">
        <v>0.8</v>
      </c>
      <c r="N25" s="2">
        <v>1.5780000000000001</v>
      </c>
      <c r="O25" s="2">
        <v>0.53390000000000004</v>
      </c>
      <c r="P25" s="2">
        <v>1.20486</v>
      </c>
      <c r="Q25" s="2">
        <v>0.42245500000000002</v>
      </c>
    </row>
    <row r="27" spans="1:17" ht="14.45" x14ac:dyDescent="0.3">
      <c r="L27" s="2"/>
    </row>
    <row r="28" spans="1:17" ht="14.45" x14ac:dyDescent="0.3">
      <c r="L28" s="2"/>
    </row>
    <row r="30" spans="1:17" ht="14.45" x14ac:dyDescent="0.3">
      <c r="L30" s="2"/>
    </row>
    <row r="31" spans="1:17" ht="14.45" x14ac:dyDescent="0.3">
      <c r="L31" s="2"/>
    </row>
    <row r="33" spans="12:12" ht="14.45" x14ac:dyDescent="0.3">
      <c r="L33" s="2"/>
    </row>
    <row r="34" spans="12:12" ht="14.45" x14ac:dyDescent="0.3">
      <c r="L34" s="2"/>
    </row>
    <row r="52" spans="3:5" x14ac:dyDescent="0.25">
      <c r="C52" t="s">
        <v>9</v>
      </c>
      <c r="D52" t="s">
        <v>10</v>
      </c>
      <c r="E52" s="4" t="s">
        <v>8</v>
      </c>
    </row>
    <row r="53" spans="3:5" ht="14.45" x14ac:dyDescent="0.3">
      <c r="C53" s="2">
        <v>0.629</v>
      </c>
      <c r="D53" s="2">
        <v>0.19061819999999999</v>
      </c>
      <c r="E53" s="4">
        <f>2.83*D53 + 0.06</f>
        <v>0.59944950600000002</v>
      </c>
    </row>
    <row r="54" spans="3:5" ht="14.45" x14ac:dyDescent="0.3">
      <c r="C54" s="2">
        <v>0.51900000000000002</v>
      </c>
      <c r="D54" s="2">
        <v>0.1889478</v>
      </c>
      <c r="E54" s="4">
        <f t="shared" ref="E54:E70" si="0">2.83*D54 + 0.06</f>
        <v>0.594722274</v>
      </c>
    </row>
    <row r="55" spans="3:5" ht="14.45" x14ac:dyDescent="0.3">
      <c r="C55" s="2">
        <v>0.56999999999999995</v>
      </c>
      <c r="D55" s="2">
        <v>0.17144480000000001</v>
      </c>
      <c r="E55" s="4">
        <f t="shared" si="0"/>
        <v>0.54518878400000004</v>
      </c>
    </row>
    <row r="56" spans="3:5" ht="14.45" x14ac:dyDescent="0.3">
      <c r="C56" s="2">
        <v>0.78700000000000003</v>
      </c>
      <c r="D56" s="2">
        <v>0.25173699999999999</v>
      </c>
      <c r="E56" s="4">
        <f t="shared" si="0"/>
        <v>0.77241570999999998</v>
      </c>
    </row>
    <row r="57" spans="3:5" ht="14.45" x14ac:dyDescent="0.3">
      <c r="C57" s="2">
        <v>0.76200000000000001</v>
      </c>
      <c r="D57" s="2">
        <v>0.24243980000000001</v>
      </c>
      <c r="E57" s="4">
        <f t="shared" si="0"/>
        <v>0.74610463400000016</v>
      </c>
    </row>
    <row r="58" spans="3:5" ht="14.45" x14ac:dyDescent="0.3">
      <c r="C58" s="2">
        <v>0.70689999999999997</v>
      </c>
      <c r="D58" s="2">
        <v>0.24431159999999999</v>
      </c>
      <c r="E58" s="4">
        <f t="shared" si="0"/>
        <v>0.75140182799999988</v>
      </c>
    </row>
    <row r="59" spans="3:5" ht="14.45" x14ac:dyDescent="0.3">
      <c r="C59" s="2">
        <v>0.94499999999999995</v>
      </c>
      <c r="D59" s="2">
        <v>0.30250270000000001</v>
      </c>
      <c r="E59" s="4">
        <f t="shared" si="0"/>
        <v>0.91608264100000003</v>
      </c>
    </row>
    <row r="60" spans="3:5" ht="14.45" x14ac:dyDescent="0.3">
      <c r="C60" s="2">
        <v>0.90600000000000003</v>
      </c>
      <c r="D60" s="2">
        <v>0.305697</v>
      </c>
      <c r="E60" s="4">
        <f t="shared" si="0"/>
        <v>0.92512251000000001</v>
      </c>
    </row>
    <row r="61" spans="3:5" ht="14.45" x14ac:dyDescent="0.3">
      <c r="C61" s="2">
        <v>0.8397</v>
      </c>
      <c r="D61" s="2">
        <v>0.29151939999999998</v>
      </c>
      <c r="E61" s="4">
        <f t="shared" si="0"/>
        <v>0.88499990199999989</v>
      </c>
    </row>
    <row r="62" spans="3:5" ht="14.45" x14ac:dyDescent="0.3">
      <c r="C62" s="2">
        <v>1.101</v>
      </c>
      <c r="D62" s="2">
        <v>0.3507112</v>
      </c>
      <c r="E62" s="4">
        <f t="shared" si="0"/>
        <v>1.052512696</v>
      </c>
    </row>
    <row r="63" spans="3:5" ht="14.45" x14ac:dyDescent="0.3">
      <c r="C63" s="2">
        <v>1.0449999999999999</v>
      </c>
      <c r="D63" s="2">
        <v>0.35137699999999999</v>
      </c>
      <c r="E63" s="4">
        <f t="shared" si="0"/>
        <v>1.0543969099999999</v>
      </c>
    </row>
    <row r="64" spans="3:5" ht="14.45" x14ac:dyDescent="0.3">
      <c r="C64" s="2">
        <v>0.96760000000000002</v>
      </c>
      <c r="D64" s="2">
        <v>0.33662769999999997</v>
      </c>
      <c r="E64" s="4">
        <f t="shared" si="0"/>
        <v>1.0126563909999999</v>
      </c>
    </row>
    <row r="65" spans="3:5" ht="14.45" x14ac:dyDescent="0.3">
      <c r="C65" s="2">
        <v>1.2525999999999999</v>
      </c>
      <c r="D65" s="2">
        <v>0.4151745</v>
      </c>
      <c r="E65" s="4">
        <f t="shared" si="0"/>
        <v>1.2349438350000002</v>
      </c>
    </row>
    <row r="66" spans="3:5" ht="14.45" x14ac:dyDescent="0.3">
      <c r="C66" s="2">
        <v>1.177</v>
      </c>
      <c r="D66" s="2">
        <v>0.3937697</v>
      </c>
      <c r="E66" s="4">
        <f t="shared" si="0"/>
        <v>1.174368251</v>
      </c>
    </row>
    <row r="67" spans="3:5" ht="14.45" x14ac:dyDescent="0.3">
      <c r="C67" s="2">
        <v>1.0895999999999999</v>
      </c>
      <c r="D67" s="2">
        <v>0.3712549</v>
      </c>
      <c r="E67" s="4">
        <f t="shared" si="0"/>
        <v>1.110651367</v>
      </c>
    </row>
    <row r="68" spans="3:5" ht="14.45" x14ac:dyDescent="0.3">
      <c r="C68" s="2">
        <v>1.3972199999999999</v>
      </c>
      <c r="D68" s="2">
        <v>0.46756229999999999</v>
      </c>
      <c r="E68" s="4">
        <f t="shared" si="0"/>
        <v>1.3832013090000002</v>
      </c>
    </row>
    <row r="69" spans="3:5" ht="14.45" x14ac:dyDescent="0.3">
      <c r="C69" s="2">
        <v>1.3026500000000001</v>
      </c>
      <c r="D69" s="2">
        <v>0.4365754</v>
      </c>
      <c r="E69" s="4">
        <f t="shared" si="0"/>
        <v>1.2955083820000002</v>
      </c>
    </row>
    <row r="70" spans="3:5" ht="14.45" x14ac:dyDescent="0.3">
      <c r="C70" s="2">
        <v>1.20486</v>
      </c>
      <c r="D70" s="2">
        <v>0.42245500000000002</v>
      </c>
      <c r="E70" s="4">
        <f t="shared" si="0"/>
        <v>1.2555476500000002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85" zoomScaleNormal="85" workbookViewId="0">
      <selection activeCell="N63" sqref="N63"/>
    </sheetView>
  </sheetViews>
  <sheetFormatPr defaultRowHeight="15" x14ac:dyDescent="0.25"/>
  <cols>
    <col min="7" max="7" width="10.7109375" bestFit="1" customWidth="1"/>
  </cols>
  <sheetData>
    <row r="1" spans="1:17" ht="86.4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1" t="s">
        <v>5</v>
      </c>
      <c r="G1" s="1" t="s">
        <v>6</v>
      </c>
      <c r="L1" s="2" t="s">
        <v>0</v>
      </c>
      <c r="M1" s="2" t="s">
        <v>1</v>
      </c>
      <c r="N1" s="2" t="s">
        <v>3</v>
      </c>
      <c r="O1" s="2" t="s">
        <v>2</v>
      </c>
      <c r="P1" s="2" t="s">
        <v>4</v>
      </c>
      <c r="Q1" s="1" t="s">
        <v>7</v>
      </c>
    </row>
    <row r="2" spans="1:17" ht="14.45" x14ac:dyDescent="0.3">
      <c r="A2" s="2">
        <v>8</v>
      </c>
      <c r="B2" s="2">
        <v>0.5</v>
      </c>
      <c r="C2" s="2">
        <v>1.859</v>
      </c>
      <c r="D2" s="2"/>
      <c r="E2" s="2">
        <v>0.61780000000000002</v>
      </c>
      <c r="F2" s="2">
        <v>0.18099999999999999</v>
      </c>
      <c r="G2" s="2"/>
      <c r="L2" s="2">
        <v>8</v>
      </c>
      <c r="M2" s="2">
        <v>0.5</v>
      </c>
      <c r="N2" s="2">
        <v>1.859</v>
      </c>
      <c r="O2" s="2"/>
      <c r="P2" s="2">
        <v>0.61780000000000002</v>
      </c>
      <c r="Q2" s="2">
        <v>0.18099999999999999</v>
      </c>
    </row>
    <row r="3" spans="1:17" ht="14.45" x14ac:dyDescent="0.3">
      <c r="A3" s="2">
        <v>10</v>
      </c>
      <c r="B3" s="2">
        <v>0.5</v>
      </c>
      <c r="C3" s="2">
        <v>1.923</v>
      </c>
      <c r="D3" s="2"/>
      <c r="E3" s="2">
        <v>0.7</v>
      </c>
      <c r="F3" s="2">
        <v>0.21</v>
      </c>
      <c r="G3" s="2"/>
      <c r="M3" s="2">
        <v>0.6</v>
      </c>
      <c r="N3" s="2">
        <v>1.7569999999999999</v>
      </c>
      <c r="O3" s="2">
        <v>0.19500000000000001</v>
      </c>
      <c r="P3" s="2">
        <v>0.629</v>
      </c>
      <c r="Q3" s="2">
        <v>0.19061819999999999</v>
      </c>
    </row>
    <row r="4" spans="1:17" ht="14.45" x14ac:dyDescent="0.3">
      <c r="A4" s="2">
        <v>12</v>
      </c>
      <c r="B4" s="2">
        <v>0.5</v>
      </c>
      <c r="C4" s="2">
        <v>2.0339999999999998</v>
      </c>
      <c r="D4" s="2"/>
      <c r="E4" s="2">
        <v>0.94</v>
      </c>
      <c r="F4" s="2">
        <v>0.29599999999999999</v>
      </c>
      <c r="G4" s="2"/>
      <c r="L4" s="2"/>
      <c r="M4" s="2">
        <v>0.7</v>
      </c>
      <c r="N4" s="2">
        <v>1.8335999999999999</v>
      </c>
      <c r="O4" s="2">
        <v>0.25900000000000001</v>
      </c>
      <c r="P4" s="2">
        <v>0.51900000000000002</v>
      </c>
      <c r="Q4" s="2">
        <v>0.1889478</v>
      </c>
    </row>
    <row r="5" spans="1:17" ht="14.45" x14ac:dyDescent="0.3">
      <c r="A5" s="2">
        <v>14</v>
      </c>
      <c r="B5" s="2">
        <v>0.5</v>
      </c>
      <c r="C5" s="2">
        <v>2.1793999999999998</v>
      </c>
      <c r="D5" s="2"/>
      <c r="E5" s="2">
        <v>1.1000000000000001</v>
      </c>
      <c r="F5" s="2">
        <v>0.34</v>
      </c>
      <c r="G5" s="2"/>
      <c r="L5" s="2"/>
      <c r="M5" s="2">
        <v>0.8</v>
      </c>
      <c r="N5" s="2">
        <v>1.758</v>
      </c>
      <c r="O5" s="2">
        <v>0.249</v>
      </c>
      <c r="P5" s="2">
        <v>0.56999999999999995</v>
      </c>
      <c r="Q5" s="2">
        <v>0.17144480000000001</v>
      </c>
    </row>
    <row r="6" spans="1:17" ht="14.45" x14ac:dyDescent="0.3">
      <c r="A6" s="2">
        <v>16</v>
      </c>
      <c r="B6" s="2">
        <v>0.5</v>
      </c>
      <c r="C6" s="2">
        <v>2.2919999999999998</v>
      </c>
      <c r="D6" s="2"/>
      <c r="E6" s="2">
        <v>1.29</v>
      </c>
      <c r="F6" s="2">
        <v>0.40400000000000003</v>
      </c>
      <c r="G6" s="2"/>
      <c r="L6" s="2">
        <v>10</v>
      </c>
      <c r="M6" s="2">
        <v>0.5</v>
      </c>
      <c r="N6" s="2">
        <v>1.923</v>
      </c>
      <c r="O6" s="2"/>
      <c r="P6" s="2">
        <v>0.7</v>
      </c>
      <c r="Q6" s="2">
        <v>0.21</v>
      </c>
    </row>
    <row r="7" spans="1:17" ht="14.45" x14ac:dyDescent="0.3">
      <c r="A7" s="2">
        <v>18</v>
      </c>
      <c r="B7" s="2">
        <v>0.5</v>
      </c>
      <c r="C7" s="2">
        <v>2.3290000000000002</v>
      </c>
      <c r="D7" s="2"/>
      <c r="E7" s="2">
        <v>1.4864999999999999</v>
      </c>
      <c r="F7" s="2">
        <v>0.48099999999999998</v>
      </c>
      <c r="G7" s="2"/>
      <c r="L7" s="2"/>
      <c r="M7" s="2">
        <v>0.6</v>
      </c>
      <c r="N7" s="2">
        <v>1.81</v>
      </c>
      <c r="O7" s="2">
        <v>0.23599999999999999</v>
      </c>
      <c r="P7" s="2">
        <v>0.78700000000000003</v>
      </c>
      <c r="Q7" s="2">
        <v>0.25173699999999999</v>
      </c>
    </row>
    <row r="8" spans="1:17" ht="14.45" x14ac:dyDescent="0.3">
      <c r="A8" s="2">
        <v>8</v>
      </c>
      <c r="B8" s="2">
        <v>0.6</v>
      </c>
      <c r="C8" s="2">
        <v>1.7569999999999999</v>
      </c>
      <c r="D8" s="2">
        <v>0.19500000000000001</v>
      </c>
      <c r="E8" s="2">
        <v>0.629</v>
      </c>
      <c r="F8" s="2">
        <v>0.19061819999999999</v>
      </c>
      <c r="G8" s="2">
        <v>0.121933</v>
      </c>
      <c r="L8" s="2"/>
      <c r="M8" s="2">
        <v>0.7</v>
      </c>
      <c r="N8" s="2">
        <v>1.7090000000000001</v>
      </c>
      <c r="O8" s="2">
        <v>0.26900000000000002</v>
      </c>
      <c r="P8" s="2">
        <v>0.76200000000000001</v>
      </c>
      <c r="Q8" s="2">
        <v>0.24243980000000001</v>
      </c>
    </row>
    <row r="9" spans="1:17" ht="14.45" x14ac:dyDescent="0.3">
      <c r="A9" s="2">
        <v>10</v>
      </c>
      <c r="B9" s="2">
        <v>0.6</v>
      </c>
      <c r="C9" s="2">
        <v>1.81</v>
      </c>
      <c r="D9" s="2">
        <v>0.23599999999999999</v>
      </c>
      <c r="E9" s="2">
        <v>0.78700000000000003</v>
      </c>
      <c r="F9" s="2">
        <v>0.25173699999999999</v>
      </c>
      <c r="G9" s="2">
        <v>0.17285</v>
      </c>
      <c r="M9" s="2">
        <v>0.8</v>
      </c>
      <c r="N9" s="2">
        <v>1.736</v>
      </c>
      <c r="O9" s="2">
        <v>0.28899999999999998</v>
      </c>
      <c r="P9" s="2">
        <v>0.70689999999999997</v>
      </c>
      <c r="Q9" s="2">
        <v>0.24431159999999999</v>
      </c>
    </row>
    <row r="10" spans="1:17" ht="14.45" x14ac:dyDescent="0.3">
      <c r="A10" s="2">
        <v>12</v>
      </c>
      <c r="B10" s="2">
        <v>0.6</v>
      </c>
      <c r="C10" s="2">
        <v>1.85</v>
      </c>
      <c r="D10" s="2">
        <v>0.27729999999999999</v>
      </c>
      <c r="E10" s="2">
        <v>0.94499999999999995</v>
      </c>
      <c r="F10" s="2">
        <v>0.30250270000000001</v>
      </c>
      <c r="G10" s="2">
        <v>0.21998000000000001</v>
      </c>
      <c r="L10" s="2">
        <v>12</v>
      </c>
      <c r="M10" s="2">
        <v>0.5</v>
      </c>
      <c r="N10" s="2">
        <v>2.0339999999999998</v>
      </c>
      <c r="O10" s="2"/>
      <c r="P10" s="2">
        <v>0.94</v>
      </c>
      <c r="Q10" s="2">
        <v>0.29599999999999999</v>
      </c>
    </row>
    <row r="11" spans="1:17" ht="14.45" x14ac:dyDescent="0.3">
      <c r="A11" s="2">
        <v>14</v>
      </c>
      <c r="B11" s="2">
        <v>0.6</v>
      </c>
      <c r="C11" s="2">
        <v>1.8859999999999999</v>
      </c>
      <c r="D11" s="2">
        <v>0.33760000000000001</v>
      </c>
      <c r="E11" s="2">
        <v>1.101</v>
      </c>
      <c r="F11" s="2">
        <v>0.3507112</v>
      </c>
      <c r="G11" s="2">
        <v>0.27445999999999998</v>
      </c>
      <c r="M11" s="2">
        <v>0.6</v>
      </c>
      <c r="N11" s="2">
        <v>1.85</v>
      </c>
      <c r="O11" s="2">
        <v>0.27729999999999999</v>
      </c>
      <c r="P11" s="2">
        <v>0.94499999999999995</v>
      </c>
      <c r="Q11" s="2">
        <v>0.30250270000000001</v>
      </c>
    </row>
    <row r="12" spans="1:17" ht="14.45" x14ac:dyDescent="0.3">
      <c r="A12" s="2">
        <v>16</v>
      </c>
      <c r="B12" s="2">
        <v>0.6</v>
      </c>
      <c r="C12" s="2">
        <v>1.9334</v>
      </c>
      <c r="D12" s="2">
        <v>0.41260000000000002</v>
      </c>
      <c r="E12" s="2">
        <v>1.2525999999999999</v>
      </c>
      <c r="F12" s="2">
        <v>0.4151745</v>
      </c>
      <c r="G12" s="2">
        <v>0.31439</v>
      </c>
      <c r="M12" s="2">
        <v>0.7</v>
      </c>
      <c r="N12" s="2">
        <v>1.7130000000000001</v>
      </c>
      <c r="O12" s="2">
        <v>0.31859999999999999</v>
      </c>
      <c r="P12" s="2">
        <v>0.90600000000000003</v>
      </c>
      <c r="Q12" s="2">
        <v>0.305697</v>
      </c>
    </row>
    <row r="13" spans="1:17" ht="14.45" x14ac:dyDescent="0.3">
      <c r="A13" s="2">
        <v>18</v>
      </c>
      <c r="B13" s="2">
        <v>0.6</v>
      </c>
      <c r="C13" s="2">
        <v>1.95</v>
      </c>
      <c r="D13" s="2">
        <v>0.50126999999999999</v>
      </c>
      <c r="E13" s="2">
        <v>1.3972199999999999</v>
      </c>
      <c r="F13" s="2">
        <v>0.46756229999999999</v>
      </c>
      <c r="G13" s="2">
        <v>0.36703999999999998</v>
      </c>
      <c r="M13" s="2">
        <v>0.8</v>
      </c>
      <c r="N13" s="2">
        <v>1.6719999999999999</v>
      </c>
      <c r="O13" s="2">
        <v>0.3387</v>
      </c>
      <c r="P13" s="2">
        <v>0.8397</v>
      </c>
      <c r="Q13" s="2">
        <v>0.29151939999999998</v>
      </c>
    </row>
    <row r="14" spans="1:17" ht="14.45" x14ac:dyDescent="0.3">
      <c r="A14" s="2">
        <v>8</v>
      </c>
      <c r="B14" s="2">
        <v>0.7</v>
      </c>
      <c r="C14" s="2">
        <v>1.8335999999999999</v>
      </c>
      <c r="D14" s="2">
        <v>0.25900000000000001</v>
      </c>
      <c r="E14" s="2">
        <v>0.51900000000000002</v>
      </c>
      <c r="F14" s="2">
        <v>0.1889478</v>
      </c>
      <c r="G14" s="2">
        <v>0.11244999999999999</v>
      </c>
      <c r="L14" s="2">
        <v>14</v>
      </c>
      <c r="M14" s="2">
        <v>0.5</v>
      </c>
      <c r="N14" s="2">
        <v>2.1793999999999998</v>
      </c>
      <c r="O14" s="2"/>
      <c r="P14" s="2">
        <v>1.1000000000000001</v>
      </c>
      <c r="Q14" s="2">
        <v>0.34</v>
      </c>
    </row>
    <row r="15" spans="1:17" ht="14.45" x14ac:dyDescent="0.3">
      <c r="A15" s="2">
        <v>10</v>
      </c>
      <c r="B15" s="2">
        <v>0.7</v>
      </c>
      <c r="C15" s="2">
        <v>1.7090000000000001</v>
      </c>
      <c r="D15" s="2">
        <v>0.26900000000000002</v>
      </c>
      <c r="E15" s="2">
        <v>0.71</v>
      </c>
      <c r="F15" s="2">
        <v>0.2254398</v>
      </c>
      <c r="G15" s="2">
        <v>0.1762</v>
      </c>
      <c r="M15" s="2">
        <v>0.6</v>
      </c>
      <c r="N15" s="2">
        <v>1.8859999999999999</v>
      </c>
      <c r="O15" s="2">
        <v>0.33760000000000001</v>
      </c>
      <c r="P15" s="2">
        <v>1.101</v>
      </c>
      <c r="Q15" s="2">
        <v>0.3507112</v>
      </c>
    </row>
    <row r="16" spans="1:17" ht="14.45" x14ac:dyDescent="0.3">
      <c r="A16" s="2">
        <v>12</v>
      </c>
      <c r="B16" s="2">
        <v>0.7</v>
      </c>
      <c r="C16" s="2">
        <v>1.7130000000000001</v>
      </c>
      <c r="D16" s="2">
        <v>0.31859999999999999</v>
      </c>
      <c r="E16" s="2">
        <v>0.90600000000000003</v>
      </c>
      <c r="F16" s="2">
        <v>0.305697</v>
      </c>
      <c r="G16" s="2">
        <v>0.21329999999999999</v>
      </c>
      <c r="M16" s="2">
        <v>0.7</v>
      </c>
      <c r="N16" s="2">
        <v>1.696</v>
      </c>
      <c r="O16" s="2">
        <v>0.378</v>
      </c>
      <c r="P16" s="2">
        <v>1.0449999999999999</v>
      </c>
      <c r="Q16" s="2">
        <v>0.35137699999999999</v>
      </c>
    </row>
    <row r="17" spans="1:17" ht="14.45" x14ac:dyDescent="0.3">
      <c r="A17" s="2">
        <v>14</v>
      </c>
      <c r="B17" s="2">
        <v>0.7</v>
      </c>
      <c r="C17" s="2">
        <v>1.696</v>
      </c>
      <c r="D17" s="2">
        <v>0.378</v>
      </c>
      <c r="E17" s="2">
        <v>1.0449999999999999</v>
      </c>
      <c r="F17" s="2">
        <v>0.35137699999999999</v>
      </c>
      <c r="G17" s="2">
        <v>0.24271999999999999</v>
      </c>
      <c r="M17" s="2">
        <v>0.8</v>
      </c>
      <c r="N17" s="2">
        <v>1.6479999999999999</v>
      </c>
      <c r="O17" s="2">
        <v>0.39600000000000002</v>
      </c>
      <c r="P17" s="2">
        <v>0.96760000000000002</v>
      </c>
      <c r="Q17" s="2">
        <v>0.33662769999999997</v>
      </c>
    </row>
    <row r="18" spans="1:17" ht="14.45" x14ac:dyDescent="0.3">
      <c r="A18" s="2">
        <v>16</v>
      </c>
      <c r="B18" s="2">
        <v>0.7</v>
      </c>
      <c r="C18" s="2">
        <v>1.6830000000000001</v>
      </c>
      <c r="D18" s="2">
        <v>0.44640000000000002</v>
      </c>
      <c r="E18" s="2">
        <v>1.177</v>
      </c>
      <c r="F18" s="2">
        <v>0.3937697</v>
      </c>
      <c r="G18" s="2">
        <v>0.31459999999999999</v>
      </c>
      <c r="L18" s="2">
        <v>16</v>
      </c>
      <c r="M18" s="2">
        <v>0.5</v>
      </c>
      <c r="N18" s="2">
        <v>2.2919999999999998</v>
      </c>
      <c r="O18" s="2"/>
      <c r="P18" s="2">
        <v>1.29</v>
      </c>
      <c r="Q18" s="2">
        <v>0.40400000000000003</v>
      </c>
    </row>
    <row r="19" spans="1:17" ht="14.45" x14ac:dyDescent="0.3">
      <c r="A19" s="2">
        <v>18</v>
      </c>
      <c r="B19" s="2">
        <v>0.7</v>
      </c>
      <c r="C19" s="2">
        <v>1.6679999999999999</v>
      </c>
      <c r="D19" s="2">
        <v>0.52322000000000002</v>
      </c>
      <c r="E19" s="2">
        <v>1.3026500000000001</v>
      </c>
      <c r="F19" s="2">
        <v>0.4365754</v>
      </c>
      <c r="G19" s="2">
        <v>0.358873</v>
      </c>
      <c r="L19" s="2"/>
      <c r="M19" s="2">
        <v>0.6</v>
      </c>
      <c r="N19" s="2">
        <v>1.9334</v>
      </c>
      <c r="O19" s="2">
        <v>0.41260000000000002</v>
      </c>
      <c r="P19" s="2">
        <v>1.2525999999999999</v>
      </c>
      <c r="Q19" s="2">
        <v>0.4151745</v>
      </c>
    </row>
    <row r="20" spans="1:17" ht="14.45" x14ac:dyDescent="0.3">
      <c r="A20" s="2">
        <v>8</v>
      </c>
      <c r="B20" s="2">
        <v>0.8</v>
      </c>
      <c r="C20" s="2">
        <v>1.758</v>
      </c>
      <c r="D20" s="2">
        <v>0.249</v>
      </c>
      <c r="E20" s="2">
        <v>0.56999999999999995</v>
      </c>
      <c r="F20" s="2">
        <v>0.17144480000000001</v>
      </c>
      <c r="G20" s="2">
        <v>0.113014</v>
      </c>
      <c r="L20" s="2"/>
      <c r="M20" s="2">
        <v>0.7</v>
      </c>
      <c r="N20" s="2">
        <v>1.6830000000000001</v>
      </c>
      <c r="O20" s="2">
        <v>0.44640000000000002</v>
      </c>
      <c r="P20" s="2">
        <v>1.177</v>
      </c>
      <c r="Q20" s="2">
        <v>0.3937697</v>
      </c>
    </row>
    <row r="21" spans="1:17" ht="14.45" x14ac:dyDescent="0.3">
      <c r="A21" s="2">
        <v>10</v>
      </c>
      <c r="B21" s="2">
        <v>0.8</v>
      </c>
      <c r="C21" s="2">
        <v>1.736</v>
      </c>
      <c r="D21" s="2">
        <v>0.28899999999999998</v>
      </c>
      <c r="E21" s="2">
        <v>0.70689999999999997</v>
      </c>
      <c r="F21" s="2">
        <v>0.24431159999999999</v>
      </c>
      <c r="G21" s="2">
        <v>0.1648</v>
      </c>
      <c r="M21" s="2">
        <v>0.8</v>
      </c>
      <c r="N21" s="2">
        <v>1.6060000000000001</v>
      </c>
      <c r="O21" s="2">
        <v>0.46129999999999999</v>
      </c>
      <c r="P21" s="2">
        <v>1.0895999999999999</v>
      </c>
      <c r="Q21" s="2">
        <v>0.3712549</v>
      </c>
    </row>
    <row r="22" spans="1:17" ht="14.45" x14ac:dyDescent="0.3">
      <c r="A22" s="2">
        <v>12</v>
      </c>
      <c r="B22" s="2">
        <v>0.8</v>
      </c>
      <c r="C22" s="2">
        <v>1.6719999999999999</v>
      </c>
      <c r="D22" s="2">
        <v>0.3387</v>
      </c>
      <c r="E22" s="2">
        <v>0.8397</v>
      </c>
      <c r="F22" s="2">
        <v>0.29151939999999998</v>
      </c>
      <c r="G22" s="2">
        <v>0.20419999999999999</v>
      </c>
      <c r="L22" s="2">
        <v>18</v>
      </c>
      <c r="M22" s="2">
        <v>0.5</v>
      </c>
      <c r="N22" s="2">
        <v>2.3290000000000002</v>
      </c>
      <c r="O22" s="2"/>
      <c r="P22" s="2">
        <v>1.4864999999999999</v>
      </c>
      <c r="Q22" s="2">
        <v>0.48099999999999998</v>
      </c>
    </row>
    <row r="23" spans="1:17" ht="14.45" x14ac:dyDescent="0.3">
      <c r="A23" s="2">
        <v>14</v>
      </c>
      <c r="B23" s="2">
        <v>0.8</v>
      </c>
      <c r="C23" s="2">
        <v>1.6479999999999999</v>
      </c>
      <c r="D23" s="2">
        <v>0.39600000000000002</v>
      </c>
      <c r="E23" s="2">
        <v>0.96760000000000002</v>
      </c>
      <c r="F23" s="2">
        <v>0.33662769999999997</v>
      </c>
      <c r="G23" s="2">
        <v>0.25750000000000001</v>
      </c>
      <c r="M23" s="2">
        <v>0.6</v>
      </c>
      <c r="N23" s="2">
        <v>1.95</v>
      </c>
      <c r="O23" s="2">
        <v>0.50126999999999999</v>
      </c>
      <c r="P23" s="2">
        <v>1.3972199999999999</v>
      </c>
      <c r="Q23" s="2">
        <v>0.46756229999999999</v>
      </c>
    </row>
    <row r="24" spans="1:17" ht="14.45" x14ac:dyDescent="0.3">
      <c r="A24" s="2">
        <v>16</v>
      </c>
      <c r="B24" s="2">
        <v>0.8</v>
      </c>
      <c r="C24" s="2">
        <v>1.6060000000000001</v>
      </c>
      <c r="D24" s="2">
        <v>0.46129999999999999</v>
      </c>
      <c r="E24" s="2">
        <v>1.0895999999999999</v>
      </c>
      <c r="F24" s="2">
        <v>0.3712549</v>
      </c>
      <c r="G24" s="2">
        <v>0.28510000000000002</v>
      </c>
      <c r="M24" s="2">
        <v>0.7</v>
      </c>
      <c r="N24" s="2">
        <v>1.6679999999999999</v>
      </c>
      <c r="O24" s="2">
        <v>0.52322000000000002</v>
      </c>
      <c r="P24" s="2">
        <v>1.3026500000000001</v>
      </c>
      <c r="Q24" s="2">
        <v>0.4365754</v>
      </c>
    </row>
    <row r="25" spans="1:17" ht="14.45" x14ac:dyDescent="0.3">
      <c r="A25" s="2">
        <v>18</v>
      </c>
      <c r="B25" s="2">
        <v>0.8</v>
      </c>
      <c r="C25" s="2">
        <v>1.5780000000000001</v>
      </c>
      <c r="D25" s="2">
        <v>0.53390000000000004</v>
      </c>
      <c r="E25" s="2">
        <v>1.20486</v>
      </c>
      <c r="F25" s="2">
        <v>0.42245500000000002</v>
      </c>
      <c r="G25" s="2">
        <v>0.31920799999999999</v>
      </c>
      <c r="M25" s="2">
        <v>0.8</v>
      </c>
      <c r="N25" s="2">
        <v>1.5780000000000001</v>
      </c>
      <c r="O25" s="2">
        <v>0.53390000000000004</v>
      </c>
      <c r="P25" s="2">
        <v>1.20486</v>
      </c>
      <c r="Q25" s="2">
        <v>0.42245500000000002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Rohit-Mech</dc:creator>
  <cp:lastModifiedBy>Harsh Yadav</cp:lastModifiedBy>
  <cp:lastPrinted>2023-05-04T07:12:00Z</cp:lastPrinted>
  <dcterms:created xsi:type="dcterms:W3CDTF">2023-03-27T04:45:31Z</dcterms:created>
  <dcterms:modified xsi:type="dcterms:W3CDTF">2023-05-20T05:01:05Z</dcterms:modified>
</cp:coreProperties>
</file>