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joris/git/temi-object-detection-localization/evaluation_data/detection/"/>
    </mc:Choice>
  </mc:AlternateContent>
  <xr:revisionPtr revIDLastSave="0" documentId="13_ncr:1_{540DB33E-062C-4342-A9FC-788032DCF434}" xr6:coauthVersionLast="47" xr6:coauthVersionMax="47" xr10:uidLastSave="{00000000-0000-0000-0000-000000000000}"/>
  <bookViews>
    <workbookView xWindow="0" yWindow="500" windowWidth="51200" windowHeight="26380" xr2:uid="{78E75442-B151-9644-B15E-8DBA2876945E}"/>
  </bookViews>
  <sheets>
    <sheet name="Object position 0" sheetId="2" r:id="rId1"/>
    <sheet name="Object position 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98" i="3" l="1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AH397" i="3"/>
  <c r="AE397" i="3"/>
  <c r="AI397" i="3" s="1"/>
  <c r="AD397" i="3"/>
  <c r="AE396" i="3"/>
  <c r="AD396" i="3"/>
  <c r="AE395" i="3"/>
  <c r="AD395" i="3"/>
  <c r="AJ394" i="3"/>
  <c r="AI394" i="3"/>
  <c r="AE394" i="3"/>
  <c r="AD394" i="3"/>
  <c r="AH394" i="3" s="1"/>
  <c r="AI393" i="3"/>
  <c r="AE393" i="3"/>
  <c r="AD393" i="3"/>
  <c r="AH393" i="3" s="1"/>
  <c r="AJ393" i="3" s="1"/>
  <c r="AJ392" i="3"/>
  <c r="AI392" i="3"/>
  <c r="AH392" i="3"/>
  <c r="AE392" i="3"/>
  <c r="AD392" i="3"/>
  <c r="AH391" i="3"/>
  <c r="AE391" i="3"/>
  <c r="AD391" i="3"/>
  <c r="AE390" i="3"/>
  <c r="AD390" i="3"/>
  <c r="AI390" i="3" s="1"/>
  <c r="AE389" i="3"/>
  <c r="AD389" i="3"/>
  <c r="AI389" i="3" s="1"/>
  <c r="AE388" i="3"/>
  <c r="AD388" i="3"/>
  <c r="AI387" i="3"/>
  <c r="AJ387" i="3" s="1"/>
  <c r="AH387" i="3"/>
  <c r="AE387" i="3"/>
  <c r="AD387" i="3"/>
  <c r="AI386" i="3"/>
  <c r="AH386" i="3"/>
  <c r="AJ386" i="3" s="1"/>
  <c r="AE386" i="3"/>
  <c r="AD386" i="3"/>
  <c r="AH385" i="3"/>
  <c r="AE385" i="3"/>
  <c r="AI385" i="3" s="1"/>
  <c r="AD385" i="3"/>
  <c r="AE384" i="3"/>
  <c r="AD384" i="3"/>
  <c r="AE383" i="3"/>
  <c r="AD383" i="3"/>
  <c r="AI382" i="3"/>
  <c r="AE382" i="3"/>
  <c r="AD382" i="3"/>
  <c r="AH382" i="3" s="1"/>
  <c r="AJ382" i="3" s="1"/>
  <c r="AI381" i="3"/>
  <c r="AE381" i="3"/>
  <c r="AD381" i="3"/>
  <c r="AH381" i="3" s="1"/>
  <c r="AJ381" i="3" s="1"/>
  <c r="AI380" i="3"/>
  <c r="AH380" i="3"/>
  <c r="AJ380" i="3" s="1"/>
  <c r="AE380" i="3"/>
  <c r="AD380" i="3"/>
  <c r="AH379" i="3"/>
  <c r="AE379" i="3"/>
  <c r="AD379" i="3"/>
  <c r="AH378" i="3"/>
  <c r="AJ378" i="3" s="1"/>
  <c r="AE378" i="3"/>
  <c r="AD378" i="3"/>
  <c r="AI378" i="3" s="1"/>
  <c r="AE377" i="3"/>
  <c r="AD377" i="3"/>
  <c r="AI377" i="3" s="1"/>
  <c r="AE376" i="3"/>
  <c r="AD376" i="3"/>
  <c r="AI375" i="3"/>
  <c r="AJ375" i="3" s="1"/>
  <c r="AH375" i="3"/>
  <c r="AE375" i="3"/>
  <c r="AD375" i="3"/>
  <c r="AI374" i="3"/>
  <c r="AH374" i="3"/>
  <c r="AJ374" i="3" s="1"/>
  <c r="AE374" i="3"/>
  <c r="AD374" i="3"/>
  <c r="AI373" i="3"/>
  <c r="AH373" i="3"/>
  <c r="AE373" i="3"/>
  <c r="AD373" i="3"/>
  <c r="AE372" i="3"/>
  <c r="AD372" i="3"/>
  <c r="AE371" i="3"/>
  <c r="AD371" i="3"/>
  <c r="AJ370" i="3"/>
  <c r="AI370" i="3"/>
  <c r="AH370" i="3"/>
  <c r="AE370" i="3"/>
  <c r="AD370" i="3"/>
  <c r="AI369" i="3"/>
  <c r="AE369" i="3"/>
  <c r="AD369" i="3"/>
  <c r="AH369" i="3" s="1"/>
  <c r="AJ369" i="3" s="1"/>
  <c r="AI368" i="3"/>
  <c r="AH368" i="3"/>
  <c r="AJ368" i="3" s="1"/>
  <c r="AE368" i="3"/>
  <c r="AD368" i="3"/>
  <c r="AH367" i="3"/>
  <c r="AE367" i="3"/>
  <c r="AD367" i="3"/>
  <c r="AI367" i="3" s="1"/>
  <c r="AH366" i="3"/>
  <c r="AE366" i="3"/>
  <c r="AD366" i="3"/>
  <c r="AE365" i="3"/>
  <c r="AD365" i="3"/>
  <c r="AI365" i="3" s="1"/>
  <c r="AE364" i="3"/>
  <c r="AD364" i="3"/>
  <c r="AI363" i="3"/>
  <c r="AJ363" i="3" s="1"/>
  <c r="AH363" i="3"/>
  <c r="AE363" i="3"/>
  <c r="AD363" i="3"/>
  <c r="AI362" i="3"/>
  <c r="AH362" i="3"/>
  <c r="AJ362" i="3" s="1"/>
  <c r="AE362" i="3"/>
  <c r="AD362" i="3"/>
  <c r="AH361" i="3"/>
  <c r="AE361" i="3"/>
  <c r="AI361" i="3" s="1"/>
  <c r="AD361" i="3"/>
  <c r="AE360" i="3"/>
  <c r="AD360" i="3"/>
  <c r="AE359" i="3"/>
  <c r="AD359" i="3"/>
  <c r="AJ358" i="3"/>
  <c r="AI358" i="3"/>
  <c r="AH358" i="3"/>
  <c r="AE358" i="3"/>
  <c r="AD358" i="3"/>
  <c r="AI357" i="3"/>
  <c r="AE357" i="3"/>
  <c r="AD357" i="3"/>
  <c r="AH357" i="3" s="1"/>
  <c r="AI356" i="3"/>
  <c r="AH356" i="3"/>
  <c r="AJ356" i="3" s="1"/>
  <c r="AE356" i="3"/>
  <c r="AD356" i="3"/>
  <c r="AH355" i="3"/>
  <c r="AE355" i="3"/>
  <c r="AD355" i="3"/>
  <c r="AI355" i="3" s="1"/>
  <c r="AE354" i="3"/>
  <c r="AD354" i="3"/>
  <c r="AI354" i="3" s="1"/>
  <c r="AE353" i="3"/>
  <c r="AD353" i="3"/>
  <c r="AI353" i="3" s="1"/>
  <c r="AE352" i="3"/>
  <c r="AD352" i="3"/>
  <c r="AI351" i="3"/>
  <c r="AJ351" i="3" s="1"/>
  <c r="AH351" i="3"/>
  <c r="AE351" i="3"/>
  <c r="AD351" i="3"/>
  <c r="AN350" i="3"/>
  <c r="AH350" i="3"/>
  <c r="AE350" i="3"/>
  <c r="AD350" i="3"/>
  <c r="AH349" i="3"/>
  <c r="AE349" i="3"/>
  <c r="AD349" i="3"/>
  <c r="AI349" i="3" s="1"/>
  <c r="AE348" i="3"/>
  <c r="AD348" i="3"/>
  <c r="AI348" i="3" s="1"/>
  <c r="AE347" i="3"/>
  <c r="AD347" i="3"/>
  <c r="AE346" i="3"/>
  <c r="AD346" i="3"/>
  <c r="AI345" i="3"/>
  <c r="AH345" i="3"/>
  <c r="AJ345" i="3" s="1"/>
  <c r="AE345" i="3"/>
  <c r="AD345" i="3"/>
  <c r="AI344" i="3"/>
  <c r="AH344" i="3"/>
  <c r="AJ344" i="3" s="1"/>
  <c r="AE344" i="3"/>
  <c r="AD344" i="3"/>
  <c r="AE343" i="3"/>
  <c r="AD343" i="3"/>
  <c r="AI343" i="3" s="1"/>
  <c r="AE342" i="3"/>
  <c r="AD342" i="3"/>
  <c r="AE341" i="3"/>
  <c r="AD341" i="3"/>
  <c r="AI340" i="3"/>
  <c r="AJ340" i="3" s="1"/>
  <c r="AH340" i="3"/>
  <c r="AE340" i="3"/>
  <c r="AD340" i="3"/>
  <c r="AI339" i="3"/>
  <c r="AE339" i="3"/>
  <c r="AD339" i="3"/>
  <c r="AH339" i="3" s="1"/>
  <c r="AJ339" i="3" s="1"/>
  <c r="AH338" i="3"/>
  <c r="AE338" i="3"/>
  <c r="AI338" i="3" s="1"/>
  <c r="AD338" i="3"/>
  <c r="AH337" i="3"/>
  <c r="AE337" i="3"/>
  <c r="AD337" i="3"/>
  <c r="AE336" i="3"/>
  <c r="AD336" i="3"/>
  <c r="AE335" i="3"/>
  <c r="AD335" i="3"/>
  <c r="AE334" i="3"/>
  <c r="AD334" i="3"/>
  <c r="AI333" i="3"/>
  <c r="AH333" i="3"/>
  <c r="AJ333" i="3" s="1"/>
  <c r="AE333" i="3"/>
  <c r="AD333" i="3"/>
  <c r="AI332" i="3"/>
  <c r="AH332" i="3"/>
  <c r="AJ332" i="3" s="1"/>
  <c r="AE332" i="3"/>
  <c r="AD332" i="3"/>
  <c r="AH331" i="3"/>
  <c r="AE331" i="3"/>
  <c r="AI331" i="3" s="1"/>
  <c r="AD331" i="3"/>
  <c r="AE330" i="3"/>
  <c r="AD330" i="3"/>
  <c r="AE329" i="3"/>
  <c r="AD329" i="3"/>
  <c r="AI328" i="3"/>
  <c r="AJ328" i="3" s="1"/>
  <c r="AH328" i="3"/>
  <c r="AE328" i="3"/>
  <c r="AD328" i="3"/>
  <c r="AI327" i="3"/>
  <c r="AJ327" i="3" s="1"/>
  <c r="AE327" i="3"/>
  <c r="AD327" i="3"/>
  <c r="AH327" i="3" s="1"/>
  <c r="AH326" i="3"/>
  <c r="AE326" i="3"/>
  <c r="AI326" i="3" s="1"/>
  <c r="AD326" i="3"/>
  <c r="AH325" i="3"/>
  <c r="AE325" i="3"/>
  <c r="AD325" i="3"/>
  <c r="AI325" i="3" s="1"/>
  <c r="AH324" i="3"/>
  <c r="AJ324" i="3" s="1"/>
  <c r="AE324" i="3"/>
  <c r="AD324" i="3"/>
  <c r="AI324" i="3" s="1"/>
  <c r="AE323" i="3"/>
  <c r="AD323" i="3"/>
  <c r="AE322" i="3"/>
  <c r="AD322" i="3"/>
  <c r="AI322" i="3" s="1"/>
  <c r="AI321" i="3"/>
  <c r="AH321" i="3"/>
  <c r="AJ321" i="3" s="1"/>
  <c r="AE321" i="3"/>
  <c r="AD321" i="3"/>
  <c r="AE320" i="3"/>
  <c r="AD320" i="3"/>
  <c r="AI320" i="3" s="1"/>
  <c r="AE319" i="3"/>
  <c r="AD319" i="3"/>
  <c r="AI319" i="3" s="1"/>
  <c r="AE318" i="3"/>
  <c r="AD318" i="3"/>
  <c r="AE317" i="3"/>
  <c r="AD317" i="3"/>
  <c r="AH317" i="3" s="1"/>
  <c r="AI316" i="3"/>
  <c r="AJ316" i="3" s="1"/>
  <c r="AH316" i="3"/>
  <c r="AE316" i="3"/>
  <c r="AD316" i="3"/>
  <c r="AI315" i="3"/>
  <c r="AE315" i="3"/>
  <c r="AD315" i="3"/>
  <c r="AH315" i="3" s="1"/>
  <c r="AJ315" i="3" s="1"/>
  <c r="AH314" i="3"/>
  <c r="AJ314" i="3" s="1"/>
  <c r="AE314" i="3"/>
  <c r="AI314" i="3" s="1"/>
  <c r="AD314" i="3"/>
  <c r="AH313" i="3"/>
  <c r="AE313" i="3"/>
  <c r="AD313" i="3"/>
  <c r="AE312" i="3"/>
  <c r="AM310" i="3" s="1"/>
  <c r="AD312" i="3"/>
  <c r="AI312" i="3" s="1"/>
  <c r="AE311" i="3"/>
  <c r="AD311" i="3"/>
  <c r="AN310" i="3"/>
  <c r="AI310" i="3"/>
  <c r="AJ310" i="3" s="1"/>
  <c r="AH310" i="3"/>
  <c r="AE310" i="3"/>
  <c r="AD310" i="3"/>
  <c r="AE309" i="3"/>
  <c r="AI309" i="3" s="1"/>
  <c r="AD309" i="3"/>
  <c r="AH309" i="3" s="1"/>
  <c r="AJ309" i="3" s="1"/>
  <c r="AH308" i="3"/>
  <c r="AE308" i="3"/>
  <c r="AI308" i="3" s="1"/>
  <c r="AD308" i="3"/>
  <c r="AH307" i="3"/>
  <c r="AE307" i="3"/>
  <c r="AD307" i="3"/>
  <c r="AE306" i="3"/>
  <c r="AD306" i="3"/>
  <c r="AI306" i="3" s="1"/>
  <c r="AE305" i="3"/>
  <c r="AD305" i="3"/>
  <c r="AE304" i="3"/>
  <c r="AD304" i="3"/>
  <c r="AI304" i="3" s="1"/>
  <c r="AI303" i="3"/>
  <c r="AH303" i="3"/>
  <c r="AJ303" i="3" s="1"/>
  <c r="AE303" i="3"/>
  <c r="AD303" i="3"/>
  <c r="AE302" i="3"/>
  <c r="AD302" i="3"/>
  <c r="AI302" i="3" s="1"/>
  <c r="AH301" i="3"/>
  <c r="AE301" i="3"/>
  <c r="AI301" i="3" s="1"/>
  <c r="AD301" i="3"/>
  <c r="AE300" i="3"/>
  <c r="AD300" i="3"/>
  <c r="AE299" i="3"/>
  <c r="AD299" i="3"/>
  <c r="AH299" i="3" s="1"/>
  <c r="AI298" i="3"/>
  <c r="AJ298" i="3" s="1"/>
  <c r="AH298" i="3"/>
  <c r="AE298" i="3"/>
  <c r="AD298" i="3"/>
  <c r="AE297" i="3"/>
  <c r="AI297" i="3" s="1"/>
  <c r="AJ297" i="3" s="1"/>
  <c r="AD297" i="3"/>
  <c r="AH297" i="3" s="1"/>
  <c r="AI296" i="3"/>
  <c r="AH296" i="3"/>
  <c r="AJ296" i="3" s="1"/>
  <c r="AE296" i="3"/>
  <c r="AD296" i="3"/>
  <c r="AH295" i="3"/>
  <c r="AE295" i="3"/>
  <c r="AD295" i="3"/>
  <c r="AE294" i="3"/>
  <c r="AD294" i="3"/>
  <c r="AI294" i="3" s="1"/>
  <c r="AE293" i="3"/>
  <c r="AD293" i="3"/>
  <c r="AE292" i="3"/>
  <c r="AD292" i="3"/>
  <c r="AI292" i="3" s="1"/>
  <c r="AI291" i="3"/>
  <c r="AJ291" i="3" s="1"/>
  <c r="AH291" i="3"/>
  <c r="AE291" i="3"/>
  <c r="AD291" i="3"/>
  <c r="AH290" i="3"/>
  <c r="AE290" i="3"/>
  <c r="AD290" i="3"/>
  <c r="AI290" i="3" s="1"/>
  <c r="AE289" i="3"/>
  <c r="AD289" i="3"/>
  <c r="AI289" i="3" s="1"/>
  <c r="AE288" i="3"/>
  <c r="AD288" i="3"/>
  <c r="AE287" i="3"/>
  <c r="AD287" i="3"/>
  <c r="AH287" i="3" s="1"/>
  <c r="AJ286" i="3"/>
  <c r="AI286" i="3"/>
  <c r="AH286" i="3"/>
  <c r="AE286" i="3"/>
  <c r="AD286" i="3"/>
  <c r="AE285" i="3"/>
  <c r="AI285" i="3" s="1"/>
  <c r="AJ285" i="3" s="1"/>
  <c r="AD285" i="3"/>
  <c r="AH285" i="3" s="1"/>
  <c r="AH284" i="3"/>
  <c r="AE284" i="3"/>
  <c r="AI284" i="3" s="1"/>
  <c r="AD284" i="3"/>
  <c r="AH283" i="3"/>
  <c r="AE283" i="3"/>
  <c r="AD283" i="3"/>
  <c r="AI283" i="3" s="1"/>
  <c r="AH282" i="3"/>
  <c r="AE282" i="3"/>
  <c r="AD282" i="3"/>
  <c r="AE281" i="3"/>
  <c r="AD281" i="3"/>
  <c r="AE280" i="3"/>
  <c r="AD280" i="3"/>
  <c r="AI279" i="3"/>
  <c r="AH279" i="3"/>
  <c r="AJ279" i="3" s="1"/>
  <c r="AE279" i="3"/>
  <c r="AD279" i="3"/>
  <c r="AN278" i="3"/>
  <c r="AH278" i="3"/>
  <c r="AE278" i="3"/>
  <c r="AM278" i="3" s="1"/>
  <c r="AD278" i="3"/>
  <c r="AH277" i="3"/>
  <c r="AE277" i="3"/>
  <c r="AD277" i="3"/>
  <c r="AH276" i="3"/>
  <c r="AE276" i="3"/>
  <c r="AI276" i="3" s="1"/>
  <c r="AI275" i="3"/>
  <c r="AJ275" i="3" s="1"/>
  <c r="AH275" i="3"/>
  <c r="AE275" i="3"/>
  <c r="AD275" i="3"/>
  <c r="AI274" i="3"/>
  <c r="AJ274" i="3" s="1"/>
  <c r="AE274" i="3"/>
  <c r="AD274" i="3"/>
  <c r="AH274" i="3" s="1"/>
  <c r="AH273" i="3"/>
  <c r="AE273" i="3"/>
  <c r="AI273" i="3" s="1"/>
  <c r="AD273" i="3"/>
  <c r="AH272" i="3"/>
  <c r="AE272" i="3"/>
  <c r="AD272" i="3"/>
  <c r="AI272" i="3" s="1"/>
  <c r="AI271" i="3"/>
  <c r="AE271" i="3"/>
  <c r="AD271" i="3"/>
  <c r="AH271" i="3" s="1"/>
  <c r="AJ271" i="3" s="1"/>
  <c r="AE270" i="3"/>
  <c r="AD270" i="3"/>
  <c r="AE269" i="3"/>
  <c r="AD269" i="3"/>
  <c r="AI269" i="3" s="1"/>
  <c r="AI268" i="3"/>
  <c r="AJ268" i="3" s="1"/>
  <c r="AH268" i="3"/>
  <c r="AE268" i="3"/>
  <c r="AD268" i="3"/>
  <c r="AH267" i="3"/>
  <c r="AE267" i="3"/>
  <c r="AD267" i="3"/>
  <c r="AI267" i="3" s="1"/>
  <c r="AE266" i="3"/>
  <c r="AD266" i="3"/>
  <c r="AI266" i="3" s="1"/>
  <c r="AE265" i="3"/>
  <c r="AD265" i="3"/>
  <c r="AE264" i="3"/>
  <c r="AD264" i="3"/>
  <c r="AI264" i="3" s="1"/>
  <c r="AI263" i="3"/>
  <c r="AJ263" i="3" s="1"/>
  <c r="AH263" i="3"/>
  <c r="AE263" i="3"/>
  <c r="AD263" i="3"/>
  <c r="AE262" i="3"/>
  <c r="AD262" i="3"/>
  <c r="AH262" i="3" s="1"/>
  <c r="AI261" i="3"/>
  <c r="AH261" i="3"/>
  <c r="AJ261" i="3" s="1"/>
  <c r="AE261" i="3"/>
  <c r="AD261" i="3"/>
  <c r="AH260" i="3"/>
  <c r="AE260" i="3"/>
  <c r="AD260" i="3"/>
  <c r="AE259" i="3"/>
  <c r="AD259" i="3"/>
  <c r="AI259" i="3" s="1"/>
  <c r="AE258" i="3"/>
  <c r="AD258" i="3"/>
  <c r="AE257" i="3"/>
  <c r="AD257" i="3"/>
  <c r="AJ256" i="3"/>
  <c r="AI256" i="3"/>
  <c r="AH256" i="3"/>
  <c r="AE256" i="3"/>
  <c r="AD256" i="3"/>
  <c r="AI255" i="3"/>
  <c r="AE255" i="3"/>
  <c r="AD255" i="3"/>
  <c r="AH255" i="3" s="1"/>
  <c r="AJ255" i="3" s="1"/>
  <c r="AH254" i="3"/>
  <c r="AE254" i="3"/>
  <c r="AI254" i="3" s="1"/>
  <c r="AD254" i="3"/>
  <c r="AE253" i="3"/>
  <c r="AD253" i="3"/>
  <c r="AH252" i="3"/>
  <c r="AE252" i="3"/>
  <c r="AD252" i="3"/>
  <c r="AI252" i="3" s="1"/>
  <c r="AI251" i="3"/>
  <c r="AJ251" i="3" s="1"/>
  <c r="AH251" i="3"/>
  <c r="AE251" i="3"/>
  <c r="AD251" i="3"/>
  <c r="AE250" i="3"/>
  <c r="AD250" i="3"/>
  <c r="AH250" i="3" s="1"/>
  <c r="AH249" i="3"/>
  <c r="AE249" i="3"/>
  <c r="AI249" i="3" s="1"/>
  <c r="AJ249" i="3" s="1"/>
  <c r="AD249" i="3"/>
  <c r="AH248" i="3"/>
  <c r="AE248" i="3"/>
  <c r="AD248" i="3"/>
  <c r="AI248" i="3" s="1"/>
  <c r="AE247" i="3"/>
  <c r="AD247" i="3"/>
  <c r="AI247" i="3" s="1"/>
  <c r="AE246" i="3"/>
  <c r="AD246" i="3"/>
  <c r="AE245" i="3"/>
  <c r="AD245" i="3"/>
  <c r="AI245" i="3" s="1"/>
  <c r="AI244" i="3"/>
  <c r="AH244" i="3"/>
  <c r="AJ244" i="3" s="1"/>
  <c r="AE244" i="3"/>
  <c r="AD244" i="3"/>
  <c r="AE243" i="3"/>
  <c r="AD243" i="3"/>
  <c r="AI243" i="3" s="1"/>
  <c r="AN242" i="3"/>
  <c r="AH242" i="3"/>
  <c r="AE242" i="3"/>
  <c r="AM242" i="3" s="1"/>
  <c r="AD242" i="3"/>
  <c r="AE241" i="3"/>
  <c r="AD241" i="3"/>
  <c r="AI241" i="3" s="1"/>
  <c r="E241" i="3"/>
  <c r="AE240" i="3"/>
  <c r="AD240" i="3"/>
  <c r="E240" i="3"/>
  <c r="AH239" i="3"/>
  <c r="AE239" i="3"/>
  <c r="AD239" i="3"/>
  <c r="AI239" i="3" s="1"/>
  <c r="E239" i="3"/>
  <c r="AE238" i="3"/>
  <c r="AD238" i="3"/>
  <c r="E238" i="3"/>
  <c r="AE237" i="3"/>
  <c r="AD237" i="3"/>
  <c r="AI237" i="3" s="1"/>
  <c r="E237" i="3"/>
  <c r="AE236" i="3"/>
  <c r="AD236" i="3"/>
  <c r="E236" i="3"/>
  <c r="AH235" i="3"/>
  <c r="AE235" i="3"/>
  <c r="AI235" i="3" s="1"/>
  <c r="AD235" i="3"/>
  <c r="E235" i="3"/>
  <c r="AE234" i="3"/>
  <c r="AD234" i="3"/>
  <c r="E234" i="3"/>
  <c r="AE233" i="3"/>
  <c r="AD233" i="3"/>
  <c r="AI233" i="3" s="1"/>
  <c r="E233" i="3"/>
  <c r="AE232" i="3"/>
  <c r="AD232" i="3"/>
  <c r="E232" i="3"/>
  <c r="AH231" i="3"/>
  <c r="AE231" i="3"/>
  <c r="AD231" i="3"/>
  <c r="AI231" i="3" s="1"/>
  <c r="E231" i="3"/>
  <c r="AE230" i="3"/>
  <c r="AD230" i="3"/>
  <c r="E230" i="3"/>
  <c r="AE229" i="3"/>
  <c r="AD229" i="3"/>
  <c r="AI229" i="3" s="1"/>
  <c r="E229" i="3"/>
  <c r="AE228" i="3"/>
  <c r="AD228" i="3"/>
  <c r="E228" i="3"/>
  <c r="AH227" i="3"/>
  <c r="AE227" i="3"/>
  <c r="AI227" i="3" s="1"/>
  <c r="AD227" i="3"/>
  <c r="E227" i="3"/>
  <c r="AE226" i="3"/>
  <c r="AD226" i="3"/>
  <c r="E226" i="3"/>
  <c r="AE225" i="3"/>
  <c r="AD225" i="3"/>
  <c r="AI225" i="3" s="1"/>
  <c r="E225" i="3"/>
  <c r="AE224" i="3"/>
  <c r="AD224" i="3"/>
  <c r="E224" i="3"/>
  <c r="AH223" i="3"/>
  <c r="AE223" i="3"/>
  <c r="AD223" i="3"/>
  <c r="AI223" i="3" s="1"/>
  <c r="E223" i="3"/>
  <c r="AE222" i="3"/>
  <c r="AD222" i="3"/>
  <c r="E222" i="3"/>
  <c r="AE221" i="3"/>
  <c r="AD221" i="3"/>
  <c r="AI221" i="3" s="1"/>
  <c r="E221" i="3"/>
  <c r="AE220" i="3"/>
  <c r="AD220" i="3"/>
  <c r="E220" i="3"/>
  <c r="AH219" i="3"/>
  <c r="AE219" i="3"/>
  <c r="AI219" i="3" s="1"/>
  <c r="AD219" i="3"/>
  <c r="E219" i="3"/>
  <c r="AE218" i="3"/>
  <c r="AD218" i="3"/>
  <c r="E218" i="3"/>
  <c r="AE217" i="3"/>
  <c r="AD217" i="3"/>
  <c r="AI217" i="3" s="1"/>
  <c r="E217" i="3"/>
  <c r="AE216" i="3"/>
  <c r="AD216" i="3"/>
  <c r="E216" i="3"/>
  <c r="AH215" i="3"/>
  <c r="AJ215" i="3" s="1"/>
  <c r="AE215" i="3"/>
  <c r="AD215" i="3"/>
  <c r="AI215" i="3" s="1"/>
  <c r="E215" i="3"/>
  <c r="AE214" i="3"/>
  <c r="AD214" i="3"/>
  <c r="E214" i="3"/>
  <c r="AE213" i="3"/>
  <c r="AD213" i="3"/>
  <c r="AI213" i="3" s="1"/>
  <c r="E213" i="3"/>
  <c r="AN212" i="3"/>
  <c r="AE212" i="3"/>
  <c r="AM212" i="3" s="1"/>
  <c r="AD212" i="3"/>
  <c r="AL212" i="3" s="1"/>
  <c r="E212" i="3"/>
  <c r="AE211" i="3"/>
  <c r="AD211" i="3"/>
  <c r="AH210" i="3"/>
  <c r="AE210" i="3"/>
  <c r="AD210" i="3"/>
  <c r="AI210" i="3" s="1"/>
  <c r="AI209" i="3"/>
  <c r="AJ209" i="3" s="1"/>
  <c r="AH209" i="3"/>
  <c r="AE209" i="3"/>
  <c r="AD209" i="3"/>
  <c r="AE208" i="3"/>
  <c r="AD208" i="3"/>
  <c r="AH208" i="3" s="1"/>
  <c r="AJ207" i="3"/>
  <c r="AI207" i="3"/>
  <c r="AH207" i="3"/>
  <c r="AE207" i="3"/>
  <c r="AD207" i="3"/>
  <c r="AH206" i="3"/>
  <c r="AE206" i="3"/>
  <c r="AD206" i="3"/>
  <c r="AI206" i="3" s="1"/>
  <c r="AE205" i="3"/>
  <c r="AD205" i="3"/>
  <c r="AI205" i="3" s="1"/>
  <c r="AE204" i="3"/>
  <c r="AD204" i="3"/>
  <c r="AE203" i="3"/>
  <c r="AD203" i="3"/>
  <c r="AI203" i="3" s="1"/>
  <c r="AI202" i="3"/>
  <c r="AH202" i="3"/>
  <c r="AJ202" i="3" s="1"/>
  <c r="AE202" i="3"/>
  <c r="AD202" i="3"/>
  <c r="AE201" i="3"/>
  <c r="AD201" i="3"/>
  <c r="AI201" i="3" s="1"/>
  <c r="AI200" i="3"/>
  <c r="AH200" i="3"/>
  <c r="AJ200" i="3" s="1"/>
  <c r="AE200" i="3"/>
  <c r="AD200" i="3"/>
  <c r="AE199" i="3"/>
  <c r="AD199" i="3"/>
  <c r="AE198" i="3"/>
  <c r="AD198" i="3"/>
  <c r="AI198" i="3" s="1"/>
  <c r="AJ197" i="3"/>
  <c r="AI197" i="3"/>
  <c r="AH197" i="3"/>
  <c r="AE197" i="3"/>
  <c r="AD197" i="3"/>
  <c r="AH196" i="3"/>
  <c r="AE196" i="3"/>
  <c r="AD196" i="3"/>
  <c r="AI196" i="3" s="1"/>
  <c r="AH195" i="3"/>
  <c r="AJ195" i="3" s="1"/>
  <c r="AE195" i="3"/>
  <c r="AI195" i="3" s="1"/>
  <c r="AD195" i="3"/>
  <c r="AE194" i="3"/>
  <c r="AD194" i="3"/>
  <c r="AI194" i="3" s="1"/>
  <c r="AI193" i="3"/>
  <c r="AH193" i="3"/>
  <c r="AJ193" i="3" s="1"/>
  <c r="AE193" i="3"/>
  <c r="AD193" i="3"/>
  <c r="AE192" i="3"/>
  <c r="AD192" i="3"/>
  <c r="AE191" i="3"/>
  <c r="AD191" i="3"/>
  <c r="AI191" i="3" s="1"/>
  <c r="AJ190" i="3"/>
  <c r="AI190" i="3"/>
  <c r="AH190" i="3"/>
  <c r="AE190" i="3"/>
  <c r="AD190" i="3"/>
  <c r="AH189" i="3"/>
  <c r="AE189" i="3"/>
  <c r="AM188" i="3" s="1"/>
  <c r="AD189" i="3"/>
  <c r="AN188" i="3"/>
  <c r="AE188" i="3"/>
  <c r="AD188" i="3"/>
  <c r="AI187" i="3"/>
  <c r="AH187" i="3"/>
  <c r="AJ187" i="3" s="1"/>
  <c r="AE187" i="3"/>
  <c r="AD187" i="3"/>
  <c r="AE186" i="3"/>
  <c r="AD186" i="3"/>
  <c r="AE185" i="3"/>
  <c r="AD185" i="3"/>
  <c r="AI185" i="3" s="1"/>
  <c r="AI184" i="3"/>
  <c r="AJ184" i="3" s="1"/>
  <c r="AH184" i="3"/>
  <c r="AE184" i="3"/>
  <c r="AD184" i="3"/>
  <c r="AH183" i="3"/>
  <c r="AE183" i="3"/>
  <c r="AD183" i="3"/>
  <c r="AI183" i="3" s="1"/>
  <c r="AE182" i="3"/>
  <c r="AD182" i="3"/>
  <c r="AI182" i="3" s="1"/>
  <c r="AE181" i="3"/>
  <c r="AD181" i="3"/>
  <c r="AH180" i="3"/>
  <c r="AE180" i="3"/>
  <c r="AD180" i="3"/>
  <c r="AI180" i="3" s="1"/>
  <c r="AI179" i="3"/>
  <c r="AJ179" i="3" s="1"/>
  <c r="AH179" i="3"/>
  <c r="AE179" i="3"/>
  <c r="AD179" i="3"/>
  <c r="AE178" i="3"/>
  <c r="AD178" i="3"/>
  <c r="AI178" i="3" s="1"/>
  <c r="AH177" i="3"/>
  <c r="AE177" i="3"/>
  <c r="AI177" i="3" s="1"/>
  <c r="AJ177" i="3" s="1"/>
  <c r="AD177" i="3"/>
  <c r="AH176" i="3"/>
  <c r="AE176" i="3"/>
  <c r="AD176" i="3"/>
  <c r="AE175" i="3"/>
  <c r="AI175" i="3" s="1"/>
  <c r="AD175" i="3"/>
  <c r="AH175" i="3" s="1"/>
  <c r="AJ175" i="3" s="1"/>
  <c r="AE174" i="3"/>
  <c r="AD174" i="3"/>
  <c r="AI173" i="3"/>
  <c r="AH173" i="3"/>
  <c r="AJ173" i="3" s="1"/>
  <c r="AE173" i="3"/>
  <c r="AD173" i="3"/>
  <c r="AI172" i="3"/>
  <c r="AH172" i="3"/>
  <c r="AJ172" i="3" s="1"/>
  <c r="AE172" i="3"/>
  <c r="AD172" i="3"/>
  <c r="AE171" i="3"/>
  <c r="AD171" i="3"/>
  <c r="AI171" i="3" s="1"/>
  <c r="AE170" i="3"/>
  <c r="AD170" i="3"/>
  <c r="AI170" i="3" s="1"/>
  <c r="AE169" i="3"/>
  <c r="AD169" i="3"/>
  <c r="AE168" i="3"/>
  <c r="AD168" i="3"/>
  <c r="AI168" i="3" s="1"/>
  <c r="AJ167" i="3"/>
  <c r="AI167" i="3"/>
  <c r="AH167" i="3"/>
  <c r="AE167" i="3"/>
  <c r="AD167" i="3"/>
  <c r="AE166" i="3"/>
  <c r="AD166" i="3"/>
  <c r="AI166" i="3" s="1"/>
  <c r="AI165" i="3"/>
  <c r="AH165" i="3"/>
  <c r="AJ165" i="3" s="1"/>
  <c r="AE165" i="3"/>
  <c r="AD165" i="3"/>
  <c r="AE164" i="3"/>
  <c r="AD164" i="3"/>
  <c r="AI164" i="3" s="1"/>
  <c r="AE163" i="3"/>
  <c r="AD163" i="3"/>
  <c r="AI163" i="3" s="1"/>
  <c r="AE162" i="3"/>
  <c r="AD162" i="3"/>
  <c r="AE161" i="3"/>
  <c r="AI161" i="3" s="1"/>
  <c r="AD161" i="3"/>
  <c r="AH161" i="3" s="1"/>
  <c r="AI160" i="3"/>
  <c r="AH160" i="3"/>
  <c r="AJ160" i="3" s="1"/>
  <c r="AE160" i="3"/>
  <c r="AD160" i="3"/>
  <c r="AI159" i="3"/>
  <c r="AE159" i="3"/>
  <c r="AD159" i="3"/>
  <c r="AH159" i="3" s="1"/>
  <c r="AJ159" i="3" s="1"/>
  <c r="AI158" i="3"/>
  <c r="AH158" i="3"/>
  <c r="AJ158" i="3" s="1"/>
  <c r="AE158" i="3"/>
  <c r="AD158" i="3"/>
  <c r="AE157" i="3"/>
  <c r="AD157" i="3"/>
  <c r="AI156" i="3"/>
  <c r="AE156" i="3"/>
  <c r="AD156" i="3"/>
  <c r="AH156" i="3" s="1"/>
  <c r="AJ156" i="3" s="1"/>
  <c r="AI155" i="3"/>
  <c r="AJ155" i="3" s="1"/>
  <c r="AH155" i="3"/>
  <c r="AE155" i="3"/>
  <c r="AD155" i="3"/>
  <c r="AH154" i="3"/>
  <c r="AE154" i="3"/>
  <c r="AI154" i="3" s="1"/>
  <c r="AD154" i="3"/>
  <c r="AH153" i="3"/>
  <c r="AJ153" i="3" s="1"/>
  <c r="AE153" i="3"/>
  <c r="AI153" i="3" s="1"/>
  <c r="AD153" i="3"/>
  <c r="AE152" i="3"/>
  <c r="AD152" i="3"/>
  <c r="AI152" i="3" s="1"/>
  <c r="AI151" i="3"/>
  <c r="AH151" i="3"/>
  <c r="AJ151" i="3" s="1"/>
  <c r="AE151" i="3"/>
  <c r="AD151" i="3"/>
  <c r="AE150" i="3"/>
  <c r="AD150" i="3"/>
  <c r="AE149" i="3"/>
  <c r="AD149" i="3"/>
  <c r="AI149" i="3" s="1"/>
  <c r="AI148" i="3"/>
  <c r="AJ148" i="3" s="1"/>
  <c r="AH148" i="3"/>
  <c r="AE148" i="3"/>
  <c r="AD148" i="3"/>
  <c r="AH147" i="3"/>
  <c r="AE147" i="3"/>
  <c r="AI147" i="3" s="1"/>
  <c r="AD147" i="3"/>
  <c r="AE146" i="3"/>
  <c r="AD146" i="3"/>
  <c r="AI146" i="3" s="1"/>
  <c r="AE145" i="3"/>
  <c r="AD145" i="3"/>
  <c r="AI144" i="3"/>
  <c r="AH144" i="3"/>
  <c r="AJ144" i="3" s="1"/>
  <c r="AE144" i="3"/>
  <c r="AD144" i="3"/>
  <c r="AI143" i="3"/>
  <c r="AH143" i="3"/>
  <c r="AJ143" i="3" s="1"/>
  <c r="AE143" i="3"/>
  <c r="AD143" i="3"/>
  <c r="AE142" i="3"/>
  <c r="AI142" i="3" s="1"/>
  <c r="AD142" i="3"/>
  <c r="AH142" i="3" s="1"/>
  <c r="AJ142" i="3" s="1"/>
  <c r="AE141" i="3"/>
  <c r="AD141" i="3"/>
  <c r="AL140" i="3" s="1"/>
  <c r="AN140" i="3"/>
  <c r="AI140" i="3"/>
  <c r="AH140" i="3"/>
  <c r="AJ140" i="3" s="1"/>
  <c r="AE140" i="3"/>
  <c r="AM140" i="3" s="1"/>
  <c r="AD140" i="3"/>
  <c r="AE139" i="3"/>
  <c r="AD139" i="3"/>
  <c r="AE138" i="3"/>
  <c r="AD138" i="3"/>
  <c r="AI138" i="3" s="1"/>
  <c r="AJ137" i="3"/>
  <c r="AI137" i="3"/>
  <c r="AH137" i="3"/>
  <c r="AE137" i="3"/>
  <c r="AD137" i="3"/>
  <c r="AI136" i="3"/>
  <c r="AH136" i="3"/>
  <c r="AJ136" i="3" s="1"/>
  <c r="AE136" i="3"/>
  <c r="AD136" i="3"/>
  <c r="AH135" i="3"/>
  <c r="AE135" i="3"/>
  <c r="AD135" i="3"/>
  <c r="AI135" i="3" s="1"/>
  <c r="AE134" i="3"/>
  <c r="AD134" i="3"/>
  <c r="AI134" i="3" s="1"/>
  <c r="AI133" i="3"/>
  <c r="AE133" i="3"/>
  <c r="AD133" i="3"/>
  <c r="AH133" i="3" s="1"/>
  <c r="AJ133" i="3" s="1"/>
  <c r="AI132" i="3"/>
  <c r="AE132" i="3"/>
  <c r="AD132" i="3"/>
  <c r="AH132" i="3" s="1"/>
  <c r="AJ132" i="3" s="1"/>
  <c r="AE131" i="3"/>
  <c r="AD131" i="3"/>
  <c r="AI131" i="3" s="1"/>
  <c r="AH130" i="3"/>
  <c r="AJ130" i="3" s="1"/>
  <c r="AE130" i="3"/>
  <c r="AI130" i="3" s="1"/>
  <c r="AD130" i="3"/>
  <c r="AE129" i="3"/>
  <c r="AD129" i="3"/>
  <c r="AI129" i="3" s="1"/>
  <c r="AI128" i="3"/>
  <c r="AH128" i="3"/>
  <c r="AJ128" i="3" s="1"/>
  <c r="AE128" i="3"/>
  <c r="AD128" i="3"/>
  <c r="AE127" i="3"/>
  <c r="AD127" i="3"/>
  <c r="AE126" i="3"/>
  <c r="AD126" i="3"/>
  <c r="AI126" i="3" s="1"/>
  <c r="AI125" i="3"/>
  <c r="AJ125" i="3" s="1"/>
  <c r="AH125" i="3"/>
  <c r="AE125" i="3"/>
  <c r="AD125" i="3"/>
  <c r="AI124" i="3"/>
  <c r="AJ124" i="3" s="1"/>
  <c r="AH124" i="3"/>
  <c r="AE124" i="3"/>
  <c r="AD124" i="3"/>
  <c r="AH123" i="3"/>
  <c r="AE123" i="3"/>
  <c r="AI123" i="3" s="1"/>
  <c r="AD123" i="3"/>
  <c r="AE122" i="3"/>
  <c r="AD122" i="3"/>
  <c r="AE121" i="3"/>
  <c r="AD121" i="3"/>
  <c r="AI121" i="3" s="1"/>
  <c r="AJ120" i="3"/>
  <c r="AI120" i="3"/>
  <c r="AE120" i="3"/>
  <c r="AD120" i="3"/>
  <c r="AH120" i="3" s="1"/>
  <c r="AH119" i="3"/>
  <c r="AE119" i="3"/>
  <c r="AI119" i="3" s="1"/>
  <c r="AD119" i="3"/>
  <c r="AH118" i="3"/>
  <c r="AE118" i="3"/>
  <c r="AI118" i="3" s="1"/>
  <c r="AD118" i="3"/>
  <c r="AI117" i="3"/>
  <c r="AE117" i="3"/>
  <c r="AD117" i="3"/>
  <c r="AH117" i="3" s="1"/>
  <c r="AJ117" i="3" s="1"/>
  <c r="AI116" i="3"/>
  <c r="AJ116" i="3" s="1"/>
  <c r="AH116" i="3"/>
  <c r="AE116" i="3"/>
  <c r="AD116" i="3"/>
  <c r="AE115" i="3"/>
  <c r="AD115" i="3"/>
  <c r="AE114" i="3"/>
  <c r="AD114" i="3"/>
  <c r="AI114" i="3" s="1"/>
  <c r="AE113" i="3"/>
  <c r="AD113" i="3"/>
  <c r="AI113" i="3" s="1"/>
  <c r="AI112" i="3"/>
  <c r="AH112" i="3"/>
  <c r="AJ112" i="3" s="1"/>
  <c r="AE112" i="3"/>
  <c r="AD112" i="3"/>
  <c r="AI111" i="3"/>
  <c r="AH111" i="3"/>
  <c r="AJ111" i="3" s="1"/>
  <c r="AE111" i="3"/>
  <c r="AD111" i="3"/>
  <c r="AE110" i="3"/>
  <c r="AD110" i="3"/>
  <c r="AI110" i="3" s="1"/>
  <c r="AE109" i="3"/>
  <c r="AD109" i="3"/>
  <c r="AI109" i="3" s="1"/>
  <c r="AE108" i="3"/>
  <c r="AI108" i="3" s="1"/>
  <c r="AJ108" i="3" s="1"/>
  <c r="AD108" i="3"/>
  <c r="AH108" i="3" s="1"/>
  <c r="AH107" i="3"/>
  <c r="AJ107" i="3" s="1"/>
  <c r="AE107" i="3"/>
  <c r="AI107" i="3" s="1"/>
  <c r="AD107" i="3"/>
  <c r="AH106" i="3"/>
  <c r="AE106" i="3"/>
  <c r="AI106" i="3" s="1"/>
  <c r="AD106" i="3"/>
  <c r="AE105" i="3"/>
  <c r="AD105" i="3"/>
  <c r="AI105" i="3" s="1"/>
  <c r="AE104" i="3"/>
  <c r="AD104" i="3"/>
  <c r="AI104" i="3" s="1"/>
  <c r="AH103" i="3"/>
  <c r="AE103" i="3"/>
  <c r="AD103" i="3"/>
  <c r="AH102" i="3"/>
  <c r="AE102" i="3"/>
  <c r="AI102" i="3" s="1"/>
  <c r="AD102" i="3"/>
  <c r="AE101" i="3"/>
  <c r="AI101" i="3" s="1"/>
  <c r="AD101" i="3"/>
  <c r="AH101" i="3" s="1"/>
  <c r="AJ101" i="3" s="1"/>
  <c r="AN100" i="3"/>
  <c r="AL100" i="3"/>
  <c r="AE100" i="3"/>
  <c r="AD100" i="3"/>
  <c r="AI100" i="3" s="1"/>
  <c r="AE99" i="3"/>
  <c r="AD99" i="3"/>
  <c r="AI99" i="3" s="1"/>
  <c r="AI98" i="3"/>
  <c r="AE98" i="3"/>
  <c r="AD98" i="3"/>
  <c r="AH98" i="3" s="1"/>
  <c r="AJ98" i="3" s="1"/>
  <c r="AI97" i="3"/>
  <c r="AH97" i="3"/>
  <c r="AJ97" i="3" s="1"/>
  <c r="AE97" i="3"/>
  <c r="AD97" i="3"/>
  <c r="AH96" i="3"/>
  <c r="AJ96" i="3" s="1"/>
  <c r="AE96" i="3"/>
  <c r="AI96" i="3" s="1"/>
  <c r="AD96" i="3"/>
  <c r="AE95" i="3"/>
  <c r="AI95" i="3" s="1"/>
  <c r="AD95" i="3"/>
  <c r="AH95" i="3" s="1"/>
  <c r="AJ95" i="3" s="1"/>
  <c r="AE94" i="3"/>
  <c r="AD94" i="3"/>
  <c r="AI94" i="3" s="1"/>
  <c r="AE93" i="3"/>
  <c r="AD93" i="3"/>
  <c r="AI93" i="3" s="1"/>
  <c r="AE92" i="3"/>
  <c r="AD92" i="3"/>
  <c r="AI92" i="3" s="1"/>
  <c r="AI91" i="3"/>
  <c r="AH91" i="3"/>
  <c r="AJ91" i="3" s="1"/>
  <c r="AE91" i="3"/>
  <c r="AD91" i="3"/>
  <c r="AH90" i="3"/>
  <c r="AE90" i="3"/>
  <c r="AD90" i="3"/>
  <c r="AI90" i="3" s="1"/>
  <c r="AE89" i="3"/>
  <c r="AD89" i="3"/>
  <c r="AI89" i="3" s="1"/>
  <c r="AE88" i="3"/>
  <c r="AD88" i="3"/>
  <c r="AI88" i="3" s="1"/>
  <c r="AE87" i="3"/>
  <c r="AD87" i="3"/>
  <c r="AI87" i="3" s="1"/>
  <c r="AI86" i="3"/>
  <c r="AE86" i="3"/>
  <c r="AD86" i="3"/>
  <c r="AH86" i="3" s="1"/>
  <c r="AJ86" i="3" s="1"/>
  <c r="AI85" i="3"/>
  <c r="AH85" i="3"/>
  <c r="AJ85" i="3" s="1"/>
  <c r="AE85" i="3"/>
  <c r="AD85" i="3"/>
  <c r="AH84" i="3"/>
  <c r="AJ84" i="3" s="1"/>
  <c r="AE84" i="3"/>
  <c r="AI84" i="3" s="1"/>
  <c r="AD84" i="3"/>
  <c r="AE83" i="3"/>
  <c r="AI83" i="3" s="1"/>
  <c r="AD83" i="3"/>
  <c r="AH83" i="3" s="1"/>
  <c r="AJ83" i="3" s="1"/>
  <c r="AE82" i="3"/>
  <c r="AD82" i="3"/>
  <c r="AI82" i="3" s="1"/>
  <c r="AE81" i="3"/>
  <c r="AD81" i="3"/>
  <c r="AI81" i="3" s="1"/>
  <c r="AE80" i="3"/>
  <c r="AD80" i="3"/>
  <c r="AI80" i="3" s="1"/>
  <c r="AI79" i="3"/>
  <c r="AH79" i="3"/>
  <c r="AJ79" i="3" s="1"/>
  <c r="AE79" i="3"/>
  <c r="AD79" i="3"/>
  <c r="AH78" i="3"/>
  <c r="AE78" i="3"/>
  <c r="AD78" i="3"/>
  <c r="AI78" i="3" s="1"/>
  <c r="AE77" i="3"/>
  <c r="AD77" i="3"/>
  <c r="AI77" i="3" s="1"/>
  <c r="AE76" i="3"/>
  <c r="AD76" i="3"/>
  <c r="AI76" i="3" s="1"/>
  <c r="AE75" i="3"/>
  <c r="AD75" i="3"/>
  <c r="AI75" i="3" s="1"/>
  <c r="AI74" i="3"/>
  <c r="AE74" i="3"/>
  <c r="AD74" i="3"/>
  <c r="AH74" i="3" s="1"/>
  <c r="AJ74" i="3" s="1"/>
  <c r="AI73" i="3"/>
  <c r="AH73" i="3"/>
  <c r="AJ73" i="3" s="1"/>
  <c r="AE73" i="3"/>
  <c r="AD73" i="3"/>
  <c r="AH72" i="3"/>
  <c r="AE72" i="3"/>
  <c r="AI72" i="3" s="1"/>
  <c r="AD72" i="3"/>
  <c r="AE71" i="3"/>
  <c r="AI71" i="3" s="1"/>
  <c r="AD71" i="3"/>
  <c r="AH71" i="3" s="1"/>
  <c r="AE70" i="3"/>
  <c r="AM68" i="3" s="1"/>
  <c r="AD70" i="3"/>
  <c r="AI70" i="3" s="1"/>
  <c r="AE69" i="3"/>
  <c r="AD69" i="3"/>
  <c r="AI69" i="3" s="1"/>
  <c r="AN68" i="3"/>
  <c r="AI68" i="3"/>
  <c r="AE68" i="3"/>
  <c r="AD68" i="3"/>
  <c r="AH68" i="3" s="1"/>
  <c r="AJ68" i="3" s="1"/>
  <c r="AI67" i="3"/>
  <c r="AH67" i="3"/>
  <c r="AJ67" i="3" s="1"/>
  <c r="AE67" i="3"/>
  <c r="AD67" i="3"/>
  <c r="AH66" i="3"/>
  <c r="AJ66" i="3" s="1"/>
  <c r="AE66" i="3"/>
  <c r="AI66" i="3" s="1"/>
  <c r="AD66" i="3"/>
  <c r="AE65" i="3"/>
  <c r="AI65" i="3" s="1"/>
  <c r="AD65" i="3"/>
  <c r="AH65" i="3" s="1"/>
  <c r="AJ65" i="3" s="1"/>
  <c r="AE64" i="3"/>
  <c r="AD64" i="3"/>
  <c r="AI64" i="3" s="1"/>
  <c r="AE63" i="3"/>
  <c r="AD63" i="3"/>
  <c r="AI63" i="3" s="1"/>
  <c r="AE62" i="3"/>
  <c r="AD62" i="3"/>
  <c r="AI62" i="3" s="1"/>
  <c r="AI61" i="3"/>
  <c r="AH61" i="3"/>
  <c r="AJ61" i="3" s="1"/>
  <c r="AE61" i="3"/>
  <c r="AD61" i="3"/>
  <c r="AH60" i="3"/>
  <c r="AE60" i="3"/>
  <c r="AD60" i="3"/>
  <c r="AI60" i="3" s="1"/>
  <c r="AE59" i="3"/>
  <c r="AD59" i="3"/>
  <c r="AI59" i="3" s="1"/>
  <c r="AE58" i="3"/>
  <c r="AD58" i="3"/>
  <c r="AI58" i="3" s="1"/>
  <c r="AE57" i="3"/>
  <c r="AD57" i="3"/>
  <c r="AI57" i="3" s="1"/>
  <c r="AI56" i="3"/>
  <c r="AE56" i="3"/>
  <c r="AD56" i="3"/>
  <c r="AH56" i="3" s="1"/>
  <c r="AJ56" i="3" s="1"/>
  <c r="AI55" i="3"/>
  <c r="AH55" i="3"/>
  <c r="AJ55" i="3" s="1"/>
  <c r="AE55" i="3"/>
  <c r="AD55" i="3"/>
  <c r="AH54" i="3"/>
  <c r="AE54" i="3"/>
  <c r="AI54" i="3" s="1"/>
  <c r="AJ54" i="3" s="1"/>
  <c r="AD54" i="3"/>
  <c r="AE53" i="3"/>
  <c r="AI53" i="3" s="1"/>
  <c r="AD53" i="3"/>
  <c r="AH53" i="3" s="1"/>
  <c r="AE52" i="3"/>
  <c r="AD52" i="3"/>
  <c r="AI52" i="3" s="1"/>
  <c r="AE51" i="3"/>
  <c r="AD51" i="3"/>
  <c r="AI51" i="3" s="1"/>
  <c r="AE50" i="3"/>
  <c r="AD50" i="3"/>
  <c r="AI50" i="3" s="1"/>
  <c r="AI49" i="3"/>
  <c r="AH49" i="3"/>
  <c r="AJ49" i="3" s="1"/>
  <c r="AE49" i="3"/>
  <c r="AD49" i="3"/>
  <c r="AH48" i="3"/>
  <c r="AE48" i="3"/>
  <c r="AD48" i="3"/>
  <c r="AI48" i="3" s="1"/>
  <c r="AE47" i="3"/>
  <c r="AD47" i="3"/>
  <c r="AI47" i="3" s="1"/>
  <c r="AE46" i="3"/>
  <c r="AD46" i="3"/>
  <c r="AI46" i="3" s="1"/>
  <c r="AE45" i="3"/>
  <c r="AD45" i="3"/>
  <c r="AI45" i="3" s="1"/>
  <c r="AI44" i="3"/>
  <c r="AE44" i="3"/>
  <c r="AD44" i="3"/>
  <c r="AH44" i="3" s="1"/>
  <c r="AJ44" i="3" s="1"/>
  <c r="AI43" i="3"/>
  <c r="AH43" i="3"/>
  <c r="AJ43" i="3" s="1"/>
  <c r="AE43" i="3"/>
  <c r="AD43" i="3"/>
  <c r="AH42" i="3"/>
  <c r="AE42" i="3"/>
  <c r="AI42" i="3" s="1"/>
  <c r="AJ42" i="3" s="1"/>
  <c r="AD42" i="3"/>
  <c r="AE41" i="3"/>
  <c r="AI41" i="3" s="1"/>
  <c r="AD41" i="3"/>
  <c r="AH41" i="3" s="1"/>
  <c r="AH40" i="3"/>
  <c r="AE40" i="3"/>
  <c r="AD40" i="3"/>
  <c r="AI40" i="3" s="1"/>
  <c r="AE39" i="3"/>
  <c r="AD39" i="3"/>
  <c r="AI39" i="3" s="1"/>
  <c r="AE38" i="3"/>
  <c r="AD38" i="3"/>
  <c r="AI38" i="3" s="1"/>
  <c r="AI37" i="3"/>
  <c r="AH37" i="3"/>
  <c r="AJ37" i="3" s="1"/>
  <c r="AE37" i="3"/>
  <c r="AD37" i="3"/>
  <c r="AH36" i="3"/>
  <c r="AE36" i="3"/>
  <c r="AD36" i="3"/>
  <c r="AI36" i="3" s="1"/>
  <c r="AE35" i="3"/>
  <c r="AD35" i="3"/>
  <c r="AI35" i="3" s="1"/>
  <c r="AE34" i="3"/>
  <c r="AD34" i="3"/>
  <c r="AI34" i="3" s="1"/>
  <c r="AE33" i="3"/>
  <c r="AM32" i="3" s="1"/>
  <c r="AD33" i="3"/>
  <c r="AI33" i="3" s="1"/>
  <c r="AN32" i="3"/>
  <c r="AE32" i="3"/>
  <c r="AD32" i="3"/>
  <c r="AL32" i="3" s="1"/>
  <c r="AI31" i="3"/>
  <c r="AH31" i="3"/>
  <c r="AJ31" i="3" s="1"/>
  <c r="AE31" i="3"/>
  <c r="AD31" i="3"/>
  <c r="E31" i="3"/>
  <c r="AI30" i="3"/>
  <c r="AH30" i="3"/>
  <c r="AJ30" i="3" s="1"/>
  <c r="AE30" i="3"/>
  <c r="AD30" i="3"/>
  <c r="E30" i="3"/>
  <c r="AI29" i="3"/>
  <c r="AH29" i="3"/>
  <c r="AJ29" i="3" s="1"/>
  <c r="AE29" i="3"/>
  <c r="AD29" i="3"/>
  <c r="E29" i="3"/>
  <c r="AI28" i="3"/>
  <c r="AH28" i="3"/>
  <c r="AJ28" i="3" s="1"/>
  <c r="AE28" i="3"/>
  <c r="AD28" i="3"/>
  <c r="E28" i="3"/>
  <c r="AI27" i="3"/>
  <c r="AH27" i="3"/>
  <c r="AJ27" i="3" s="1"/>
  <c r="AE27" i="3"/>
  <c r="AD27" i="3"/>
  <c r="E27" i="3"/>
  <c r="AI26" i="3"/>
  <c r="AH26" i="3"/>
  <c r="AJ26" i="3" s="1"/>
  <c r="AE26" i="3"/>
  <c r="AD26" i="3"/>
  <c r="E26" i="3"/>
  <c r="AI25" i="3"/>
  <c r="AH25" i="3"/>
  <c r="AJ25" i="3" s="1"/>
  <c r="AE25" i="3"/>
  <c r="AD25" i="3"/>
  <c r="E25" i="3"/>
  <c r="AI24" i="3"/>
  <c r="AH24" i="3"/>
  <c r="AJ24" i="3" s="1"/>
  <c r="AE24" i="3"/>
  <c r="AD24" i="3"/>
  <c r="E24" i="3"/>
  <c r="AI23" i="3"/>
  <c r="AH23" i="3"/>
  <c r="AJ23" i="3" s="1"/>
  <c r="AE23" i="3"/>
  <c r="AD23" i="3"/>
  <c r="E23" i="3"/>
  <c r="AI22" i="3"/>
  <c r="AH22" i="3"/>
  <c r="AJ22" i="3" s="1"/>
  <c r="AE22" i="3"/>
  <c r="AD22" i="3"/>
  <c r="E22" i="3"/>
  <c r="AI21" i="3"/>
  <c r="AH21" i="3"/>
  <c r="AJ21" i="3" s="1"/>
  <c r="AE21" i="3"/>
  <c r="AD21" i="3"/>
  <c r="E21" i="3"/>
  <c r="AI20" i="3"/>
  <c r="AH20" i="3"/>
  <c r="AJ20" i="3" s="1"/>
  <c r="AE20" i="3"/>
  <c r="AD20" i="3"/>
  <c r="E20" i="3"/>
  <c r="AI19" i="3"/>
  <c r="AH19" i="3"/>
  <c r="AJ19" i="3" s="1"/>
  <c r="AE19" i="3"/>
  <c r="AD19" i="3"/>
  <c r="E19" i="3"/>
  <c r="AI18" i="3"/>
  <c r="AH18" i="3"/>
  <c r="AJ18" i="3" s="1"/>
  <c r="AE18" i="3"/>
  <c r="AD18" i="3"/>
  <c r="E18" i="3"/>
  <c r="AI17" i="3"/>
  <c r="AH17" i="3"/>
  <c r="AJ17" i="3" s="1"/>
  <c r="AE17" i="3"/>
  <c r="AD17" i="3"/>
  <c r="E17" i="3"/>
  <c r="AI16" i="3"/>
  <c r="AH16" i="3"/>
  <c r="AJ16" i="3" s="1"/>
  <c r="AE16" i="3"/>
  <c r="AD16" i="3"/>
  <c r="E16" i="3"/>
  <c r="AI15" i="3"/>
  <c r="AH15" i="3"/>
  <c r="AJ15" i="3" s="1"/>
  <c r="AE15" i="3"/>
  <c r="AD15" i="3"/>
  <c r="E15" i="3"/>
  <c r="AH14" i="3"/>
  <c r="AE14" i="3"/>
  <c r="AI14" i="3" s="1"/>
  <c r="AD14" i="3"/>
  <c r="E14" i="3"/>
  <c r="AI13" i="3"/>
  <c r="AH13" i="3"/>
  <c r="AJ13" i="3" s="1"/>
  <c r="AE13" i="3"/>
  <c r="AD13" i="3"/>
  <c r="E13" i="3"/>
  <c r="AH12" i="3"/>
  <c r="AE12" i="3"/>
  <c r="AI12" i="3" s="1"/>
  <c r="AD12" i="3"/>
  <c r="E12" i="3"/>
  <c r="AI11" i="3"/>
  <c r="AH11" i="3"/>
  <c r="AJ11" i="3" s="1"/>
  <c r="AE11" i="3"/>
  <c r="AD11" i="3"/>
  <c r="E11" i="3"/>
  <c r="AH10" i="3"/>
  <c r="AE10" i="3"/>
  <c r="AI10" i="3" s="1"/>
  <c r="AD10" i="3"/>
  <c r="E10" i="3"/>
  <c r="AI9" i="3"/>
  <c r="AH9" i="3"/>
  <c r="AJ9" i="3" s="1"/>
  <c r="AE9" i="3"/>
  <c r="AD9" i="3"/>
  <c r="E9" i="3"/>
  <c r="AH8" i="3"/>
  <c r="AJ8" i="3" s="1"/>
  <c r="AE8" i="3"/>
  <c r="AI8" i="3" s="1"/>
  <c r="AD8" i="3"/>
  <c r="E8" i="3"/>
  <c r="AI7" i="3"/>
  <c r="AH7" i="3"/>
  <c r="AJ7" i="3" s="1"/>
  <c r="AE7" i="3"/>
  <c r="AD7" i="3"/>
  <c r="E7" i="3"/>
  <c r="AH6" i="3"/>
  <c r="AE6" i="3"/>
  <c r="AI6" i="3" s="1"/>
  <c r="AD6" i="3"/>
  <c r="E6" i="3"/>
  <c r="AI5" i="3"/>
  <c r="AH5" i="3"/>
  <c r="AJ5" i="3" s="1"/>
  <c r="AE5" i="3"/>
  <c r="AD5" i="3"/>
  <c r="E5" i="3"/>
  <c r="AH4" i="3"/>
  <c r="AE4" i="3"/>
  <c r="AI4" i="3" s="1"/>
  <c r="AD4" i="3"/>
  <c r="E4" i="3"/>
  <c r="AI3" i="3"/>
  <c r="AH3" i="3"/>
  <c r="AJ3" i="3" s="1"/>
  <c r="AE3" i="3"/>
  <c r="AD3" i="3"/>
  <c r="E3" i="3"/>
  <c r="AN2" i="3"/>
  <c r="AL2" i="3"/>
  <c r="AI2" i="3"/>
  <c r="AH2" i="3"/>
  <c r="AJ2" i="3" s="1"/>
  <c r="AE2" i="3"/>
  <c r="AD2" i="3"/>
  <c r="E2" i="3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AE397" i="2"/>
  <c r="AD397" i="2"/>
  <c r="AH396" i="2"/>
  <c r="AJ396" i="2" s="1"/>
  <c r="AE396" i="2"/>
  <c r="AI396" i="2" s="1"/>
  <c r="AD396" i="2"/>
  <c r="AE395" i="2"/>
  <c r="AD395" i="2"/>
  <c r="AE394" i="2"/>
  <c r="AD394" i="2"/>
  <c r="AH394" i="2" s="1"/>
  <c r="AH393" i="2"/>
  <c r="AE393" i="2"/>
  <c r="AI393" i="2" s="1"/>
  <c r="AJ393" i="2" s="1"/>
  <c r="AD393" i="2"/>
  <c r="AI392" i="2"/>
  <c r="AE392" i="2"/>
  <c r="AD392" i="2"/>
  <c r="AH392" i="2" s="1"/>
  <c r="AI391" i="2"/>
  <c r="AH391" i="2"/>
  <c r="AJ391" i="2" s="1"/>
  <c r="AE391" i="2"/>
  <c r="AD391" i="2"/>
  <c r="AE390" i="2"/>
  <c r="AD390" i="2"/>
  <c r="AH390" i="2" s="1"/>
  <c r="AE389" i="2"/>
  <c r="AD389" i="2"/>
  <c r="AI388" i="2"/>
  <c r="AH388" i="2"/>
  <c r="AJ388" i="2" s="1"/>
  <c r="AE388" i="2"/>
  <c r="AD388" i="2"/>
  <c r="AH387" i="2"/>
  <c r="AJ387" i="2" s="1"/>
  <c r="AE387" i="2"/>
  <c r="AD387" i="2"/>
  <c r="AI387" i="2" s="1"/>
  <c r="AI386" i="2"/>
  <c r="AE386" i="2"/>
  <c r="AD386" i="2"/>
  <c r="AH386" i="2" s="1"/>
  <c r="AJ386" i="2" s="1"/>
  <c r="AH385" i="2"/>
  <c r="AJ385" i="2" s="1"/>
  <c r="AE385" i="2"/>
  <c r="AD385" i="2"/>
  <c r="AI385" i="2" s="1"/>
  <c r="AH384" i="2"/>
  <c r="AE384" i="2"/>
  <c r="AI384" i="2" s="1"/>
  <c r="AD384" i="2"/>
  <c r="AE383" i="2"/>
  <c r="AD383" i="2"/>
  <c r="AE382" i="2"/>
  <c r="AD382" i="2"/>
  <c r="AJ381" i="2"/>
  <c r="AH381" i="2"/>
  <c r="AE381" i="2"/>
  <c r="AI381" i="2" s="1"/>
  <c r="AD381" i="2"/>
  <c r="AE380" i="2"/>
  <c r="AI380" i="2" s="1"/>
  <c r="AD380" i="2"/>
  <c r="AH380" i="2" s="1"/>
  <c r="AI379" i="2"/>
  <c r="AH379" i="2"/>
  <c r="AJ379" i="2" s="1"/>
  <c r="AE379" i="2"/>
  <c r="AD379" i="2"/>
  <c r="AE378" i="2"/>
  <c r="AD378" i="2"/>
  <c r="AH378" i="2" s="1"/>
  <c r="AE377" i="2"/>
  <c r="AD377" i="2"/>
  <c r="AI376" i="2"/>
  <c r="AH376" i="2"/>
  <c r="AJ376" i="2" s="1"/>
  <c r="AE376" i="2"/>
  <c r="AD376" i="2"/>
  <c r="AH375" i="2"/>
  <c r="AJ375" i="2" s="1"/>
  <c r="AE375" i="2"/>
  <c r="AD375" i="2"/>
  <c r="AI375" i="2" s="1"/>
  <c r="AI374" i="2"/>
  <c r="AJ374" i="2" s="1"/>
  <c r="AE374" i="2"/>
  <c r="AD374" i="2"/>
  <c r="AH374" i="2" s="1"/>
  <c r="AE373" i="2"/>
  <c r="AD373" i="2"/>
  <c r="AI373" i="2" s="1"/>
  <c r="AH372" i="2"/>
  <c r="AE372" i="2"/>
  <c r="AI372" i="2" s="1"/>
  <c r="AD372" i="2"/>
  <c r="AE371" i="2"/>
  <c r="AD371" i="2"/>
  <c r="AI370" i="2"/>
  <c r="AE370" i="2"/>
  <c r="AD370" i="2"/>
  <c r="AH370" i="2" s="1"/>
  <c r="AH369" i="2"/>
  <c r="AE369" i="2"/>
  <c r="AI369" i="2" s="1"/>
  <c r="AJ369" i="2" s="1"/>
  <c r="AD369" i="2"/>
  <c r="AE368" i="2"/>
  <c r="AI368" i="2" s="1"/>
  <c r="AD368" i="2"/>
  <c r="AH368" i="2" s="1"/>
  <c r="AI367" i="2"/>
  <c r="AH367" i="2"/>
  <c r="AJ367" i="2" s="1"/>
  <c r="AE367" i="2"/>
  <c r="AD367" i="2"/>
  <c r="AE366" i="2"/>
  <c r="AD366" i="2"/>
  <c r="AH366" i="2" s="1"/>
  <c r="AE365" i="2"/>
  <c r="AD365" i="2"/>
  <c r="AI364" i="2"/>
  <c r="AH364" i="2"/>
  <c r="AJ364" i="2" s="1"/>
  <c r="AE364" i="2"/>
  <c r="AD364" i="2"/>
  <c r="AH363" i="2"/>
  <c r="AJ363" i="2" s="1"/>
  <c r="AE363" i="2"/>
  <c r="AD363" i="2"/>
  <c r="AI363" i="2" s="1"/>
  <c r="AI362" i="2"/>
  <c r="AE362" i="2"/>
  <c r="AD362" i="2"/>
  <c r="AH362" i="2" s="1"/>
  <c r="AJ362" i="2" s="1"/>
  <c r="AE361" i="2"/>
  <c r="AD361" i="2"/>
  <c r="AI361" i="2" s="1"/>
  <c r="AH360" i="2"/>
  <c r="AE360" i="2"/>
  <c r="AI360" i="2" s="1"/>
  <c r="AD360" i="2"/>
  <c r="AE359" i="2"/>
  <c r="AD359" i="2"/>
  <c r="AE358" i="2"/>
  <c r="AD358" i="2"/>
  <c r="AH358" i="2" s="1"/>
  <c r="AJ357" i="2"/>
  <c r="AH357" i="2"/>
  <c r="AE357" i="2"/>
  <c r="AI357" i="2" s="1"/>
  <c r="AD357" i="2"/>
  <c r="AE356" i="2"/>
  <c r="AI356" i="2" s="1"/>
  <c r="AD356" i="2"/>
  <c r="AH356" i="2" s="1"/>
  <c r="AJ356" i="2" s="1"/>
  <c r="AI355" i="2"/>
  <c r="AH355" i="2"/>
  <c r="AE355" i="2"/>
  <c r="AD355" i="2"/>
  <c r="AE354" i="2"/>
  <c r="AD354" i="2"/>
  <c r="AH354" i="2" s="1"/>
  <c r="AE353" i="2"/>
  <c r="AD353" i="2"/>
  <c r="AI352" i="2"/>
  <c r="AH352" i="2"/>
  <c r="AJ352" i="2" s="1"/>
  <c r="AE352" i="2"/>
  <c r="AD352" i="2"/>
  <c r="AJ351" i="2"/>
  <c r="AH351" i="2"/>
  <c r="AE351" i="2"/>
  <c r="AD351" i="2"/>
  <c r="AI351" i="2" s="1"/>
  <c r="AN350" i="2"/>
  <c r="AE350" i="2"/>
  <c r="AM350" i="2" s="1"/>
  <c r="AD350" i="2"/>
  <c r="AH350" i="2" s="1"/>
  <c r="AI349" i="2"/>
  <c r="AH349" i="2"/>
  <c r="AJ349" i="2" s="1"/>
  <c r="AE349" i="2"/>
  <c r="AD349" i="2"/>
  <c r="AE348" i="2"/>
  <c r="AD348" i="2"/>
  <c r="AH348" i="2" s="1"/>
  <c r="AE347" i="2"/>
  <c r="AD347" i="2"/>
  <c r="AI346" i="2"/>
  <c r="AH346" i="2"/>
  <c r="AJ346" i="2" s="1"/>
  <c r="AE346" i="2"/>
  <c r="AD346" i="2"/>
  <c r="AJ345" i="2"/>
  <c r="AH345" i="2"/>
  <c r="AE345" i="2"/>
  <c r="AD345" i="2"/>
  <c r="AI345" i="2" s="1"/>
  <c r="AI344" i="2"/>
  <c r="AE344" i="2"/>
  <c r="AD344" i="2"/>
  <c r="AH344" i="2" s="1"/>
  <c r="AJ344" i="2" s="1"/>
  <c r="AE343" i="2"/>
  <c r="AD343" i="2"/>
  <c r="AH342" i="2"/>
  <c r="AJ342" i="2" s="1"/>
  <c r="AE342" i="2"/>
  <c r="AI342" i="2" s="1"/>
  <c r="AD342" i="2"/>
  <c r="AE341" i="2"/>
  <c r="AD341" i="2"/>
  <c r="AI340" i="2"/>
  <c r="AE340" i="2"/>
  <c r="AD340" i="2"/>
  <c r="AH340" i="2" s="1"/>
  <c r="AH339" i="2"/>
  <c r="AE339" i="2"/>
  <c r="AI339" i="2" s="1"/>
  <c r="AJ339" i="2" s="1"/>
  <c r="AD339" i="2"/>
  <c r="AE338" i="2"/>
  <c r="AI338" i="2" s="1"/>
  <c r="AD338" i="2"/>
  <c r="AH338" i="2" s="1"/>
  <c r="AI337" i="2"/>
  <c r="AH337" i="2"/>
  <c r="AE337" i="2"/>
  <c r="AD337" i="2"/>
  <c r="AE336" i="2"/>
  <c r="AD336" i="2"/>
  <c r="AH336" i="2" s="1"/>
  <c r="AE335" i="2"/>
  <c r="AD335" i="2"/>
  <c r="AL310" i="2" s="1"/>
  <c r="AI334" i="2"/>
  <c r="AH334" i="2"/>
  <c r="AJ334" i="2" s="1"/>
  <c r="AE334" i="2"/>
  <c r="AD334" i="2"/>
  <c r="AH333" i="2"/>
  <c r="AJ333" i="2" s="1"/>
  <c r="AE333" i="2"/>
  <c r="AD333" i="2"/>
  <c r="AI333" i="2" s="1"/>
  <c r="AI332" i="2"/>
  <c r="AE332" i="2"/>
  <c r="AD332" i="2"/>
  <c r="AH332" i="2" s="1"/>
  <c r="AJ332" i="2" s="1"/>
  <c r="AH331" i="2"/>
  <c r="AJ331" i="2" s="1"/>
  <c r="AE331" i="2"/>
  <c r="AD331" i="2"/>
  <c r="AI331" i="2" s="1"/>
  <c r="AH330" i="2"/>
  <c r="AJ330" i="2" s="1"/>
  <c r="AE330" i="2"/>
  <c r="AI330" i="2" s="1"/>
  <c r="AD330" i="2"/>
  <c r="AE329" i="2"/>
  <c r="AD329" i="2"/>
  <c r="AE328" i="2"/>
  <c r="AD328" i="2"/>
  <c r="AH327" i="2"/>
  <c r="AJ327" i="2" s="1"/>
  <c r="AE327" i="2"/>
  <c r="AI327" i="2" s="1"/>
  <c r="AD327" i="2"/>
  <c r="AI326" i="2"/>
  <c r="AE326" i="2"/>
  <c r="AD326" i="2"/>
  <c r="AH326" i="2" s="1"/>
  <c r="AJ326" i="2" s="1"/>
  <c r="AI325" i="2"/>
  <c r="AE325" i="2"/>
  <c r="AD325" i="2"/>
  <c r="AH325" i="2" s="1"/>
  <c r="AJ325" i="2" s="1"/>
  <c r="AE324" i="2"/>
  <c r="AD324" i="2"/>
  <c r="AH324" i="2" s="1"/>
  <c r="AE323" i="2"/>
  <c r="AD323" i="2"/>
  <c r="AI322" i="2"/>
  <c r="AH322" i="2"/>
  <c r="AJ322" i="2" s="1"/>
  <c r="AE322" i="2"/>
  <c r="AD322" i="2"/>
  <c r="AH321" i="2"/>
  <c r="AE321" i="2"/>
  <c r="AD321" i="2"/>
  <c r="AI321" i="2" s="1"/>
  <c r="AI320" i="2"/>
  <c r="AJ320" i="2" s="1"/>
  <c r="AE320" i="2"/>
  <c r="AD320" i="2"/>
  <c r="AH320" i="2" s="1"/>
  <c r="AE319" i="2"/>
  <c r="AD319" i="2"/>
  <c r="AI319" i="2" s="1"/>
  <c r="AH318" i="2"/>
  <c r="AE318" i="2"/>
  <c r="AI318" i="2" s="1"/>
  <c r="AD318" i="2"/>
  <c r="AE317" i="2"/>
  <c r="AD317" i="2"/>
  <c r="AH317" i="2" s="1"/>
  <c r="AI316" i="2"/>
  <c r="AE316" i="2"/>
  <c r="AD316" i="2"/>
  <c r="AH316" i="2" s="1"/>
  <c r="AH315" i="2"/>
  <c r="AJ315" i="2" s="1"/>
  <c r="AE315" i="2"/>
  <c r="AI315" i="2" s="1"/>
  <c r="AD315" i="2"/>
  <c r="AE314" i="2"/>
  <c r="AI314" i="2" s="1"/>
  <c r="AD314" i="2"/>
  <c r="AH314" i="2" s="1"/>
  <c r="AI313" i="2"/>
  <c r="AH313" i="2"/>
  <c r="AJ313" i="2" s="1"/>
  <c r="AE313" i="2"/>
  <c r="AD313" i="2"/>
  <c r="AE312" i="2"/>
  <c r="AD312" i="2"/>
  <c r="AH312" i="2" s="1"/>
  <c r="AE311" i="2"/>
  <c r="AD311" i="2"/>
  <c r="AN310" i="2"/>
  <c r="AI310" i="2"/>
  <c r="AE310" i="2"/>
  <c r="AD310" i="2"/>
  <c r="AH310" i="2" s="1"/>
  <c r="AH309" i="2"/>
  <c r="AJ309" i="2" s="1"/>
  <c r="AE309" i="2"/>
  <c r="AI309" i="2" s="1"/>
  <c r="AD309" i="2"/>
  <c r="AE308" i="2"/>
  <c r="AI308" i="2" s="1"/>
  <c r="AD308" i="2"/>
  <c r="AH308" i="2" s="1"/>
  <c r="AJ308" i="2" s="1"/>
  <c r="AI307" i="2"/>
  <c r="AJ307" i="2" s="1"/>
  <c r="AH307" i="2"/>
  <c r="AE307" i="2"/>
  <c r="AD307" i="2"/>
  <c r="AE306" i="2"/>
  <c r="AD306" i="2"/>
  <c r="AH306" i="2" s="1"/>
  <c r="AE305" i="2"/>
  <c r="AD305" i="2"/>
  <c r="AI304" i="2"/>
  <c r="AH304" i="2"/>
  <c r="AJ304" i="2" s="1"/>
  <c r="AE304" i="2"/>
  <c r="AD304" i="2"/>
  <c r="AE303" i="2"/>
  <c r="AD303" i="2"/>
  <c r="AI303" i="2" s="1"/>
  <c r="AE302" i="2"/>
  <c r="AD302" i="2"/>
  <c r="AH301" i="2"/>
  <c r="AJ301" i="2" s="1"/>
  <c r="AE301" i="2"/>
  <c r="AD301" i="2"/>
  <c r="AI301" i="2" s="1"/>
  <c r="AH300" i="2"/>
  <c r="AE300" i="2"/>
  <c r="AI300" i="2" s="1"/>
  <c r="AD300" i="2"/>
  <c r="AE299" i="2"/>
  <c r="AD299" i="2"/>
  <c r="AE298" i="2"/>
  <c r="AI298" i="2" s="1"/>
  <c r="AD298" i="2"/>
  <c r="AH298" i="2" s="1"/>
  <c r="AJ297" i="2"/>
  <c r="AH297" i="2"/>
  <c r="AE297" i="2"/>
  <c r="AI297" i="2" s="1"/>
  <c r="AD297" i="2"/>
  <c r="AI296" i="2"/>
  <c r="AE296" i="2"/>
  <c r="AD296" i="2"/>
  <c r="AH296" i="2" s="1"/>
  <c r="AE295" i="2"/>
  <c r="AD295" i="2"/>
  <c r="AI295" i="2" s="1"/>
  <c r="AE294" i="2"/>
  <c r="AD294" i="2"/>
  <c r="AH294" i="2" s="1"/>
  <c r="AH293" i="2"/>
  <c r="AJ293" i="2" s="1"/>
  <c r="AE293" i="2"/>
  <c r="AD293" i="2"/>
  <c r="AI293" i="2" s="1"/>
  <c r="AI292" i="2"/>
  <c r="AH292" i="2"/>
  <c r="AJ292" i="2" s="1"/>
  <c r="AE292" i="2"/>
  <c r="AD292" i="2"/>
  <c r="AJ291" i="2"/>
  <c r="AH291" i="2"/>
  <c r="AE291" i="2"/>
  <c r="AD291" i="2"/>
  <c r="AI291" i="2" s="1"/>
  <c r="AI290" i="2"/>
  <c r="AE290" i="2"/>
  <c r="AD290" i="2"/>
  <c r="AH290" i="2" s="1"/>
  <c r="AJ290" i="2" s="1"/>
  <c r="AE289" i="2"/>
  <c r="AD289" i="2"/>
  <c r="AI288" i="2"/>
  <c r="AH288" i="2"/>
  <c r="AJ288" i="2" s="1"/>
  <c r="AE288" i="2"/>
  <c r="AD288" i="2"/>
  <c r="AE287" i="2"/>
  <c r="AD287" i="2"/>
  <c r="AH287" i="2" s="1"/>
  <c r="AE286" i="2"/>
  <c r="AD286" i="2"/>
  <c r="AH285" i="2"/>
  <c r="AJ285" i="2" s="1"/>
  <c r="AE285" i="2"/>
  <c r="AI285" i="2" s="1"/>
  <c r="AD285" i="2"/>
  <c r="AE284" i="2"/>
  <c r="AI284" i="2" s="1"/>
  <c r="AD284" i="2"/>
  <c r="AH284" i="2" s="1"/>
  <c r="AE283" i="2"/>
  <c r="AD283" i="2"/>
  <c r="AE282" i="2"/>
  <c r="AD282" i="2"/>
  <c r="AH282" i="2" s="1"/>
  <c r="AE281" i="2"/>
  <c r="AD281" i="2"/>
  <c r="AI281" i="2" s="1"/>
  <c r="AI280" i="2"/>
  <c r="AH280" i="2"/>
  <c r="AE280" i="2"/>
  <c r="AD280" i="2"/>
  <c r="AE279" i="2"/>
  <c r="AD279" i="2"/>
  <c r="AI279" i="2" s="1"/>
  <c r="AN278" i="2"/>
  <c r="AI278" i="2"/>
  <c r="AE278" i="2"/>
  <c r="AD278" i="2"/>
  <c r="AH278" i="2" s="1"/>
  <c r="AE277" i="2"/>
  <c r="AD277" i="2"/>
  <c r="AI277" i="2" s="1"/>
  <c r="AJ276" i="2"/>
  <c r="AH276" i="2"/>
  <c r="AE276" i="2"/>
  <c r="AI276" i="2" s="1"/>
  <c r="AE275" i="2"/>
  <c r="AD275" i="2"/>
  <c r="AH275" i="2" s="1"/>
  <c r="AH274" i="2"/>
  <c r="AE274" i="2"/>
  <c r="AI274" i="2" s="1"/>
  <c r="AJ274" i="2" s="1"/>
  <c r="AD274" i="2"/>
  <c r="AE273" i="2"/>
  <c r="AI273" i="2" s="1"/>
  <c r="AD273" i="2"/>
  <c r="AH273" i="2" s="1"/>
  <c r="AE272" i="2"/>
  <c r="AD272" i="2"/>
  <c r="AI272" i="2" s="1"/>
  <c r="AH271" i="2"/>
  <c r="AE271" i="2"/>
  <c r="AD271" i="2"/>
  <c r="AI271" i="2" s="1"/>
  <c r="AJ271" i="2" s="1"/>
  <c r="AH270" i="2"/>
  <c r="AE270" i="2"/>
  <c r="AD270" i="2"/>
  <c r="AI269" i="2"/>
  <c r="AH269" i="2"/>
  <c r="AJ269" i="2" s="1"/>
  <c r="AE269" i="2"/>
  <c r="AD269" i="2"/>
  <c r="AE268" i="2"/>
  <c r="AD268" i="2"/>
  <c r="AI267" i="2"/>
  <c r="AJ267" i="2" s="1"/>
  <c r="AE267" i="2"/>
  <c r="AD267" i="2"/>
  <c r="AH267" i="2" s="1"/>
  <c r="AE266" i="2"/>
  <c r="AD266" i="2"/>
  <c r="AI266" i="2" s="1"/>
  <c r="AH265" i="2"/>
  <c r="AE265" i="2"/>
  <c r="AI265" i="2" s="1"/>
  <c r="AD265" i="2"/>
  <c r="AI264" i="2"/>
  <c r="AJ264" i="2" s="1"/>
  <c r="AE264" i="2"/>
  <c r="AD264" i="2"/>
  <c r="AH264" i="2" s="1"/>
  <c r="AE263" i="2"/>
  <c r="AD263" i="2"/>
  <c r="AH263" i="2" s="1"/>
  <c r="AJ262" i="2"/>
  <c r="AH262" i="2"/>
  <c r="AE262" i="2"/>
  <c r="AI262" i="2" s="1"/>
  <c r="AD262" i="2"/>
  <c r="AE261" i="2"/>
  <c r="AI261" i="2" s="1"/>
  <c r="AD261" i="2"/>
  <c r="AH261" i="2" s="1"/>
  <c r="AI260" i="2"/>
  <c r="AE260" i="2"/>
  <c r="AD260" i="2"/>
  <c r="AH260" i="2" s="1"/>
  <c r="AJ260" i="2" s="1"/>
  <c r="AE259" i="2"/>
  <c r="AD259" i="2"/>
  <c r="AH259" i="2" s="1"/>
  <c r="AE258" i="2"/>
  <c r="AD258" i="2"/>
  <c r="AI258" i="2" s="1"/>
  <c r="AI257" i="2"/>
  <c r="AH257" i="2"/>
  <c r="AE257" i="2"/>
  <c r="AD257" i="2"/>
  <c r="AH256" i="2"/>
  <c r="AJ256" i="2" s="1"/>
  <c r="AE256" i="2"/>
  <c r="AD256" i="2"/>
  <c r="AI256" i="2" s="1"/>
  <c r="AI255" i="2"/>
  <c r="AE255" i="2"/>
  <c r="AD255" i="2"/>
  <c r="AH255" i="2" s="1"/>
  <c r="AI254" i="2"/>
  <c r="AH254" i="2"/>
  <c r="AE254" i="2"/>
  <c r="AD254" i="2"/>
  <c r="AH253" i="2"/>
  <c r="AE253" i="2"/>
  <c r="AI253" i="2" s="1"/>
  <c r="AD253" i="2"/>
  <c r="AE252" i="2"/>
  <c r="AM242" i="2" s="1"/>
  <c r="AD252" i="2"/>
  <c r="AH252" i="2" s="1"/>
  <c r="AJ251" i="2"/>
  <c r="AI251" i="2"/>
  <c r="AE251" i="2"/>
  <c r="AD251" i="2"/>
  <c r="AH251" i="2" s="1"/>
  <c r="AH250" i="2"/>
  <c r="AE250" i="2"/>
  <c r="AI250" i="2" s="1"/>
  <c r="AJ250" i="2" s="1"/>
  <c r="AD250" i="2"/>
  <c r="AI249" i="2"/>
  <c r="AH249" i="2"/>
  <c r="AJ249" i="2" s="1"/>
  <c r="AE249" i="2"/>
  <c r="AD249" i="2"/>
  <c r="AH248" i="2"/>
  <c r="AJ248" i="2" s="1"/>
  <c r="AE248" i="2"/>
  <c r="AD248" i="2"/>
  <c r="AI248" i="2" s="1"/>
  <c r="AE247" i="2"/>
  <c r="AD247" i="2"/>
  <c r="AI247" i="2" s="1"/>
  <c r="AI246" i="2"/>
  <c r="AE246" i="2"/>
  <c r="AD246" i="2"/>
  <c r="AH246" i="2" s="1"/>
  <c r="AJ246" i="2" s="1"/>
  <c r="AE245" i="2"/>
  <c r="AD245" i="2"/>
  <c r="AH244" i="2"/>
  <c r="AE244" i="2"/>
  <c r="AI244" i="2" s="1"/>
  <c r="AJ244" i="2" s="1"/>
  <c r="AD244" i="2"/>
  <c r="AE243" i="2"/>
  <c r="AD243" i="2"/>
  <c r="AI243" i="2" s="1"/>
  <c r="AN242" i="2"/>
  <c r="AE242" i="2"/>
  <c r="AD242" i="2"/>
  <c r="AI242" i="2" s="1"/>
  <c r="AE241" i="2"/>
  <c r="AD241" i="2"/>
  <c r="E241" i="2"/>
  <c r="AI240" i="2"/>
  <c r="AH240" i="2"/>
  <c r="AJ240" i="2" s="1"/>
  <c r="AE240" i="2"/>
  <c r="AD240" i="2"/>
  <c r="E240" i="2"/>
  <c r="AE239" i="2"/>
  <c r="AD239" i="2"/>
  <c r="E239" i="2"/>
  <c r="AH238" i="2"/>
  <c r="AJ238" i="2" s="1"/>
  <c r="AE238" i="2"/>
  <c r="AI238" i="2" s="1"/>
  <c r="AD238" i="2"/>
  <c r="E238" i="2"/>
  <c r="AE237" i="2"/>
  <c r="AD237" i="2"/>
  <c r="AI237" i="2" s="1"/>
  <c r="E237" i="2"/>
  <c r="AI236" i="2"/>
  <c r="AE236" i="2"/>
  <c r="AD236" i="2"/>
  <c r="AH236" i="2" s="1"/>
  <c r="AJ236" i="2" s="1"/>
  <c r="E236" i="2"/>
  <c r="AE235" i="2"/>
  <c r="AD235" i="2"/>
  <c r="E235" i="2"/>
  <c r="AE234" i="2"/>
  <c r="AD234" i="2"/>
  <c r="AI234" i="2" s="1"/>
  <c r="E234" i="2"/>
  <c r="AE233" i="2"/>
  <c r="AD233" i="2"/>
  <c r="AI233" i="2" s="1"/>
  <c r="E233" i="2"/>
  <c r="AE232" i="2"/>
  <c r="AD232" i="2"/>
  <c r="AI232" i="2" s="1"/>
  <c r="E232" i="2"/>
  <c r="AE231" i="2"/>
  <c r="AD231" i="2"/>
  <c r="AI231" i="2" s="1"/>
  <c r="E231" i="2"/>
  <c r="AE230" i="2"/>
  <c r="AD230" i="2"/>
  <c r="E230" i="2"/>
  <c r="AH229" i="2"/>
  <c r="AJ229" i="2" s="1"/>
  <c r="AE229" i="2"/>
  <c r="AD229" i="2"/>
  <c r="AI229" i="2" s="1"/>
  <c r="E229" i="2"/>
  <c r="AE228" i="2"/>
  <c r="AD228" i="2"/>
  <c r="E228" i="2"/>
  <c r="AH227" i="2"/>
  <c r="AE227" i="2"/>
  <c r="AD227" i="2"/>
  <c r="E227" i="2"/>
  <c r="AH226" i="2"/>
  <c r="AE226" i="2"/>
  <c r="AI226" i="2" s="1"/>
  <c r="AJ226" i="2" s="1"/>
  <c r="AD226" i="2"/>
  <c r="E226" i="2"/>
  <c r="AE225" i="2"/>
  <c r="AD225" i="2"/>
  <c r="AI225" i="2" s="1"/>
  <c r="E225" i="2"/>
  <c r="AE224" i="2"/>
  <c r="AD224" i="2"/>
  <c r="AI224" i="2" s="1"/>
  <c r="E224" i="2"/>
  <c r="AE223" i="2"/>
  <c r="AD223" i="2"/>
  <c r="AI223" i="2" s="1"/>
  <c r="E223" i="2"/>
  <c r="AH222" i="2"/>
  <c r="AE222" i="2"/>
  <c r="AD222" i="2"/>
  <c r="AI222" i="2" s="1"/>
  <c r="E222" i="2"/>
  <c r="AE221" i="2"/>
  <c r="AD221" i="2"/>
  <c r="AI221" i="2" s="1"/>
  <c r="E221" i="2"/>
  <c r="AE220" i="2"/>
  <c r="AD220" i="2"/>
  <c r="AI220" i="2" s="1"/>
  <c r="E220" i="2"/>
  <c r="AE219" i="2"/>
  <c r="AD219" i="2"/>
  <c r="E219" i="2"/>
  <c r="AJ218" i="2"/>
  <c r="AI218" i="2"/>
  <c r="AE218" i="2"/>
  <c r="AD218" i="2"/>
  <c r="AH218" i="2" s="1"/>
  <c r="E218" i="2"/>
  <c r="AE217" i="2"/>
  <c r="AD217" i="2"/>
  <c r="E217" i="2"/>
  <c r="AI216" i="2"/>
  <c r="AH216" i="2"/>
  <c r="AJ216" i="2" s="1"/>
  <c r="AE216" i="2"/>
  <c r="AD216" i="2"/>
  <c r="E216" i="2"/>
  <c r="AH215" i="2"/>
  <c r="AE215" i="2"/>
  <c r="AD215" i="2"/>
  <c r="E215" i="2"/>
  <c r="AH214" i="2"/>
  <c r="AE214" i="2"/>
  <c r="AI214" i="2" s="1"/>
  <c r="AD214" i="2"/>
  <c r="E214" i="2"/>
  <c r="AE213" i="2"/>
  <c r="AD213" i="2"/>
  <c r="AI213" i="2" s="1"/>
  <c r="E213" i="2"/>
  <c r="AN212" i="2"/>
  <c r="AH212" i="2"/>
  <c r="AE212" i="2"/>
  <c r="AD212" i="2"/>
  <c r="E212" i="2"/>
  <c r="AI211" i="2"/>
  <c r="AE211" i="2"/>
  <c r="AD211" i="2"/>
  <c r="AH211" i="2" s="1"/>
  <c r="AJ211" i="2" s="1"/>
  <c r="AE210" i="2"/>
  <c r="AD210" i="2"/>
  <c r="AH210" i="2" s="1"/>
  <c r="AE209" i="2"/>
  <c r="AD209" i="2"/>
  <c r="AI208" i="2"/>
  <c r="AH208" i="2"/>
  <c r="AJ208" i="2" s="1"/>
  <c r="AE208" i="2"/>
  <c r="AD208" i="2"/>
  <c r="AI207" i="2"/>
  <c r="AE207" i="2"/>
  <c r="AD207" i="2"/>
  <c r="AH207" i="2" s="1"/>
  <c r="AJ207" i="2" s="1"/>
  <c r="AE206" i="2"/>
  <c r="AD206" i="2"/>
  <c r="AI206" i="2" s="1"/>
  <c r="AE205" i="2"/>
  <c r="AD205" i="2"/>
  <c r="AI205" i="2" s="1"/>
  <c r="AE204" i="2"/>
  <c r="AD204" i="2"/>
  <c r="AI203" i="2"/>
  <c r="AH203" i="2"/>
  <c r="AJ203" i="2" s="1"/>
  <c r="AE203" i="2"/>
  <c r="AD203" i="2"/>
  <c r="AI202" i="2"/>
  <c r="AE202" i="2"/>
  <c r="AD202" i="2"/>
  <c r="AH202" i="2" s="1"/>
  <c r="AJ202" i="2" s="1"/>
  <c r="AI201" i="2"/>
  <c r="AH201" i="2"/>
  <c r="AE201" i="2"/>
  <c r="AD201" i="2"/>
  <c r="AE200" i="2"/>
  <c r="AD200" i="2"/>
  <c r="AH200" i="2" s="1"/>
  <c r="AE199" i="2"/>
  <c r="AD199" i="2"/>
  <c r="AE198" i="2"/>
  <c r="AM188" i="2" s="1"/>
  <c r="AD198" i="2"/>
  <c r="AH198" i="2" s="1"/>
  <c r="AH197" i="2"/>
  <c r="AJ197" i="2" s="1"/>
  <c r="AE197" i="2"/>
  <c r="AD197" i="2"/>
  <c r="AI197" i="2" s="1"/>
  <c r="AH196" i="2"/>
  <c r="AE196" i="2"/>
  <c r="AI196" i="2" s="1"/>
  <c r="AD196" i="2"/>
  <c r="AE195" i="2"/>
  <c r="AD195" i="2"/>
  <c r="AH195" i="2" s="1"/>
  <c r="AE194" i="2"/>
  <c r="AD194" i="2"/>
  <c r="AH193" i="2"/>
  <c r="AE193" i="2"/>
  <c r="AD193" i="2"/>
  <c r="AH192" i="2"/>
  <c r="AE192" i="2"/>
  <c r="AD192" i="2"/>
  <c r="AI192" i="2" s="1"/>
  <c r="AE191" i="2"/>
  <c r="AD191" i="2"/>
  <c r="AI191" i="2" s="1"/>
  <c r="AJ190" i="2"/>
  <c r="AI190" i="2"/>
  <c r="AE190" i="2"/>
  <c r="AD190" i="2"/>
  <c r="AH190" i="2" s="1"/>
  <c r="AE189" i="2"/>
  <c r="AD189" i="2"/>
  <c r="AI189" i="2" s="1"/>
  <c r="AN188" i="2"/>
  <c r="AI188" i="2"/>
  <c r="AE188" i="2"/>
  <c r="AD188" i="2"/>
  <c r="AH187" i="2"/>
  <c r="AE187" i="2"/>
  <c r="AD187" i="2"/>
  <c r="AE186" i="2"/>
  <c r="AD186" i="2"/>
  <c r="AH186" i="2" s="1"/>
  <c r="AE185" i="2"/>
  <c r="AD185" i="2"/>
  <c r="AI185" i="2" s="1"/>
  <c r="AJ184" i="2"/>
  <c r="AI184" i="2"/>
  <c r="AH184" i="2"/>
  <c r="AE184" i="2"/>
  <c r="AD184" i="2"/>
  <c r="AE183" i="2"/>
  <c r="AD183" i="2"/>
  <c r="AH183" i="2" s="1"/>
  <c r="AE182" i="2"/>
  <c r="AD182" i="2"/>
  <c r="AI182" i="2" s="1"/>
  <c r="AI181" i="2"/>
  <c r="AJ181" i="2" s="1"/>
  <c r="AE181" i="2"/>
  <c r="AD181" i="2"/>
  <c r="AH181" i="2" s="1"/>
  <c r="AE180" i="2"/>
  <c r="AI180" i="2" s="1"/>
  <c r="AJ180" i="2" s="1"/>
  <c r="AD180" i="2"/>
  <c r="AH180" i="2" s="1"/>
  <c r="AE179" i="2"/>
  <c r="AD179" i="2"/>
  <c r="AI179" i="2" s="1"/>
  <c r="AH178" i="2"/>
  <c r="AE178" i="2"/>
  <c r="AI178" i="2" s="1"/>
  <c r="AD178" i="2"/>
  <c r="AH177" i="2"/>
  <c r="AE177" i="2"/>
  <c r="AD177" i="2"/>
  <c r="AE176" i="2"/>
  <c r="AD176" i="2"/>
  <c r="AH176" i="2" s="1"/>
  <c r="AE175" i="2"/>
  <c r="AD175" i="2"/>
  <c r="AJ174" i="2"/>
  <c r="AI174" i="2"/>
  <c r="AH174" i="2"/>
  <c r="AE174" i="2"/>
  <c r="AD174" i="2"/>
  <c r="AH173" i="2"/>
  <c r="AE173" i="2"/>
  <c r="AD173" i="2"/>
  <c r="AI173" i="2" s="1"/>
  <c r="AE172" i="2"/>
  <c r="AD172" i="2"/>
  <c r="AI172" i="2" s="1"/>
  <c r="AJ171" i="2"/>
  <c r="AI171" i="2"/>
  <c r="AE171" i="2"/>
  <c r="AD171" i="2"/>
  <c r="AH171" i="2" s="1"/>
  <c r="AE170" i="2"/>
  <c r="AI170" i="2" s="1"/>
  <c r="AD170" i="2"/>
  <c r="AH170" i="2" s="1"/>
  <c r="AE169" i="2"/>
  <c r="AD169" i="2"/>
  <c r="AI169" i="2" s="1"/>
  <c r="AE168" i="2"/>
  <c r="AD168" i="2"/>
  <c r="AI167" i="2"/>
  <c r="AE167" i="2"/>
  <c r="AD167" i="2"/>
  <c r="AH167" i="2" s="1"/>
  <c r="AI166" i="2"/>
  <c r="AH166" i="2"/>
  <c r="AJ166" i="2" s="1"/>
  <c r="AE166" i="2"/>
  <c r="AD166" i="2"/>
  <c r="AE165" i="2"/>
  <c r="AI165" i="2" s="1"/>
  <c r="AJ165" i="2" s="1"/>
  <c r="AD165" i="2"/>
  <c r="AH165" i="2" s="1"/>
  <c r="AE164" i="2"/>
  <c r="AD164" i="2"/>
  <c r="AI164" i="2" s="1"/>
  <c r="AE163" i="2"/>
  <c r="AD163" i="2"/>
  <c r="AE162" i="2"/>
  <c r="AD162" i="2"/>
  <c r="AH162" i="2" s="1"/>
  <c r="AJ161" i="2"/>
  <c r="AI161" i="2"/>
  <c r="AH161" i="2"/>
  <c r="AE161" i="2"/>
  <c r="AD161" i="2"/>
  <c r="AI160" i="2"/>
  <c r="AE160" i="2"/>
  <c r="AD160" i="2"/>
  <c r="AH160" i="2" s="1"/>
  <c r="AJ160" i="2" s="1"/>
  <c r="AH159" i="2"/>
  <c r="AE159" i="2"/>
  <c r="AI159" i="2" s="1"/>
  <c r="AD159" i="2"/>
  <c r="AE158" i="2"/>
  <c r="AD158" i="2"/>
  <c r="AE157" i="2"/>
  <c r="AD157" i="2"/>
  <c r="AH157" i="2" s="1"/>
  <c r="AE156" i="2"/>
  <c r="AI156" i="2" s="1"/>
  <c r="AJ156" i="2" s="1"/>
  <c r="AD156" i="2"/>
  <c r="AH156" i="2" s="1"/>
  <c r="AI155" i="2"/>
  <c r="AH155" i="2"/>
  <c r="AJ155" i="2" s="1"/>
  <c r="AE155" i="2"/>
  <c r="AD155" i="2"/>
  <c r="AI154" i="2"/>
  <c r="AH154" i="2"/>
  <c r="AE154" i="2"/>
  <c r="AD154" i="2"/>
  <c r="AE153" i="2"/>
  <c r="AD153" i="2"/>
  <c r="AE152" i="2"/>
  <c r="AM140" i="2" s="1"/>
  <c r="AD152" i="2"/>
  <c r="AH152" i="2" s="1"/>
  <c r="AH151" i="2"/>
  <c r="AE151" i="2"/>
  <c r="AD151" i="2"/>
  <c r="AE150" i="2"/>
  <c r="AD150" i="2"/>
  <c r="AI150" i="2" s="1"/>
  <c r="AE149" i="2"/>
  <c r="AD149" i="2"/>
  <c r="AI149" i="2" s="1"/>
  <c r="AE148" i="2"/>
  <c r="AD148" i="2"/>
  <c r="AE147" i="2"/>
  <c r="AD147" i="2"/>
  <c r="AH147" i="2" s="1"/>
  <c r="AH146" i="2"/>
  <c r="AE146" i="2"/>
  <c r="AI146" i="2" s="1"/>
  <c r="AD146" i="2"/>
  <c r="AI145" i="2"/>
  <c r="AH145" i="2"/>
  <c r="AJ145" i="2" s="1"/>
  <c r="AE145" i="2"/>
  <c r="AD145" i="2"/>
  <c r="AI144" i="2"/>
  <c r="AE144" i="2"/>
  <c r="AD144" i="2"/>
  <c r="AH144" i="2" s="1"/>
  <c r="AE143" i="2"/>
  <c r="AD143" i="2"/>
  <c r="AH143" i="2" s="1"/>
  <c r="AH142" i="2"/>
  <c r="AJ142" i="2" s="1"/>
  <c r="AE142" i="2"/>
  <c r="AI142" i="2" s="1"/>
  <c r="AD142" i="2"/>
  <c r="AJ141" i="2"/>
  <c r="AI141" i="2"/>
  <c r="AH141" i="2"/>
  <c r="AE141" i="2"/>
  <c r="AD141" i="2"/>
  <c r="AN140" i="2"/>
  <c r="AI140" i="2"/>
  <c r="AH140" i="2"/>
  <c r="AE140" i="2"/>
  <c r="AD140" i="2"/>
  <c r="AE139" i="2"/>
  <c r="AD139" i="2"/>
  <c r="AE138" i="2"/>
  <c r="AD138" i="2"/>
  <c r="AH138" i="2" s="1"/>
  <c r="AI137" i="2"/>
  <c r="AH137" i="2"/>
  <c r="AJ137" i="2" s="1"/>
  <c r="AE137" i="2"/>
  <c r="AD137" i="2"/>
  <c r="AI136" i="2"/>
  <c r="AH136" i="2"/>
  <c r="AE136" i="2"/>
  <c r="AD136" i="2"/>
  <c r="AE135" i="2"/>
  <c r="AD135" i="2"/>
  <c r="AI135" i="2" s="1"/>
  <c r="AE134" i="2"/>
  <c r="AD134" i="2"/>
  <c r="AE133" i="2"/>
  <c r="AD133" i="2"/>
  <c r="AI133" i="2" s="1"/>
  <c r="AH132" i="2"/>
  <c r="AE132" i="2"/>
  <c r="AI132" i="2" s="1"/>
  <c r="AD132" i="2"/>
  <c r="AI131" i="2"/>
  <c r="AH131" i="2"/>
  <c r="AE131" i="2"/>
  <c r="AD131" i="2"/>
  <c r="AE130" i="2"/>
  <c r="AD130" i="2"/>
  <c r="AI130" i="2" s="1"/>
  <c r="AE129" i="2"/>
  <c r="AD129" i="2"/>
  <c r="AI128" i="2"/>
  <c r="AH128" i="2"/>
  <c r="AE128" i="2"/>
  <c r="AD128" i="2"/>
  <c r="AH127" i="2"/>
  <c r="AE127" i="2"/>
  <c r="AI127" i="2" s="1"/>
  <c r="AD127" i="2"/>
  <c r="AE126" i="2"/>
  <c r="AD126" i="2"/>
  <c r="AH126" i="2" s="1"/>
  <c r="AJ125" i="2"/>
  <c r="AI125" i="2"/>
  <c r="AH125" i="2"/>
  <c r="AE125" i="2"/>
  <c r="AD125" i="2"/>
  <c r="AI124" i="2"/>
  <c r="AJ124" i="2" s="1"/>
  <c r="AH124" i="2"/>
  <c r="AE124" i="2"/>
  <c r="AD124" i="2"/>
  <c r="AI123" i="2"/>
  <c r="AH123" i="2"/>
  <c r="AJ123" i="2" s="1"/>
  <c r="AE123" i="2"/>
  <c r="AD123" i="2"/>
  <c r="AH122" i="2"/>
  <c r="AE122" i="2"/>
  <c r="AI122" i="2" s="1"/>
  <c r="AJ122" i="2" s="1"/>
  <c r="AD122" i="2"/>
  <c r="AE121" i="2"/>
  <c r="AD121" i="2"/>
  <c r="AI121" i="2" s="1"/>
  <c r="AI120" i="2"/>
  <c r="AJ120" i="2" s="1"/>
  <c r="AH120" i="2"/>
  <c r="AE120" i="2"/>
  <c r="AD120" i="2"/>
  <c r="AE119" i="2"/>
  <c r="AD119" i="2"/>
  <c r="AH119" i="2" s="1"/>
  <c r="AE118" i="2"/>
  <c r="AD118" i="2"/>
  <c r="AI118" i="2" s="1"/>
  <c r="AJ117" i="2"/>
  <c r="AI117" i="2"/>
  <c r="AH117" i="2"/>
  <c r="AE117" i="2"/>
  <c r="AD117" i="2"/>
  <c r="AE116" i="2"/>
  <c r="AD116" i="2"/>
  <c r="AI116" i="2" s="1"/>
  <c r="AH115" i="2"/>
  <c r="AE115" i="2"/>
  <c r="AI115" i="2" s="1"/>
  <c r="AD115" i="2"/>
  <c r="AJ114" i="2"/>
  <c r="AI114" i="2"/>
  <c r="AE114" i="2"/>
  <c r="AD114" i="2"/>
  <c r="AH114" i="2" s="1"/>
  <c r="AE113" i="2"/>
  <c r="AD113" i="2"/>
  <c r="AI113" i="2" s="1"/>
  <c r="AI112" i="2"/>
  <c r="AJ112" i="2" s="1"/>
  <c r="AH112" i="2"/>
  <c r="AE112" i="2"/>
  <c r="AD112" i="2"/>
  <c r="AE111" i="2"/>
  <c r="AD111" i="2"/>
  <c r="AI111" i="2" s="1"/>
  <c r="AE110" i="2"/>
  <c r="AD110" i="2"/>
  <c r="AI110" i="2" s="1"/>
  <c r="AJ109" i="2"/>
  <c r="AH109" i="2"/>
  <c r="AE109" i="2"/>
  <c r="AD109" i="2"/>
  <c r="AI109" i="2" s="1"/>
  <c r="AE108" i="2"/>
  <c r="AD108" i="2"/>
  <c r="AI108" i="2" s="1"/>
  <c r="AI107" i="2"/>
  <c r="AH107" i="2"/>
  <c r="AJ107" i="2" s="1"/>
  <c r="AE107" i="2"/>
  <c r="AD107" i="2"/>
  <c r="AH106" i="2"/>
  <c r="AE106" i="2"/>
  <c r="AD106" i="2"/>
  <c r="AE105" i="2"/>
  <c r="AD105" i="2"/>
  <c r="AI105" i="2" s="1"/>
  <c r="AI104" i="2"/>
  <c r="AH104" i="2"/>
  <c r="AJ104" i="2" s="1"/>
  <c r="AE104" i="2"/>
  <c r="AD104" i="2"/>
  <c r="AI103" i="2"/>
  <c r="AE103" i="2"/>
  <c r="AD103" i="2"/>
  <c r="AH103" i="2" s="1"/>
  <c r="AJ103" i="2" s="1"/>
  <c r="AE102" i="2"/>
  <c r="AD102" i="2"/>
  <c r="AH102" i="2" s="1"/>
  <c r="AE101" i="2"/>
  <c r="AM100" i="2" s="1"/>
  <c r="AD101" i="2"/>
  <c r="AN100" i="2"/>
  <c r="AE100" i="2"/>
  <c r="AD100" i="2"/>
  <c r="AH100" i="2" s="1"/>
  <c r="AJ99" i="2"/>
  <c r="AI99" i="2"/>
  <c r="AH99" i="2"/>
  <c r="AE99" i="2"/>
  <c r="AD99" i="2"/>
  <c r="AH98" i="2"/>
  <c r="AJ98" i="2" s="1"/>
  <c r="AE98" i="2"/>
  <c r="AI98" i="2" s="1"/>
  <c r="AD98" i="2"/>
  <c r="AH97" i="2"/>
  <c r="AE97" i="2"/>
  <c r="AI97" i="2" s="1"/>
  <c r="AD97" i="2"/>
  <c r="AI96" i="2"/>
  <c r="AE96" i="2"/>
  <c r="AD96" i="2"/>
  <c r="AH96" i="2" s="1"/>
  <c r="AJ96" i="2" s="1"/>
  <c r="AE95" i="2"/>
  <c r="AD95" i="2"/>
  <c r="AI94" i="2"/>
  <c r="AH94" i="2"/>
  <c r="AJ94" i="2" s="1"/>
  <c r="AE94" i="2"/>
  <c r="AD94" i="2"/>
  <c r="AJ93" i="2"/>
  <c r="AI93" i="2"/>
  <c r="AH93" i="2"/>
  <c r="AE93" i="2"/>
  <c r="AD93" i="2"/>
  <c r="AE92" i="2"/>
  <c r="AD92" i="2"/>
  <c r="AI92" i="2" s="1"/>
  <c r="AJ91" i="2"/>
  <c r="AI91" i="2"/>
  <c r="AH91" i="2"/>
  <c r="AE91" i="2"/>
  <c r="AD91" i="2"/>
  <c r="AE90" i="2"/>
  <c r="AD90" i="2"/>
  <c r="AI90" i="2" s="1"/>
  <c r="AH89" i="2"/>
  <c r="AE89" i="2"/>
  <c r="AD89" i="2"/>
  <c r="AI89" i="2" s="1"/>
  <c r="AJ88" i="2"/>
  <c r="AI88" i="2"/>
  <c r="AE88" i="2"/>
  <c r="AD88" i="2"/>
  <c r="AH88" i="2" s="1"/>
  <c r="AE87" i="2"/>
  <c r="AD87" i="2"/>
  <c r="AI87" i="2" s="1"/>
  <c r="AI86" i="2"/>
  <c r="AJ86" i="2" s="1"/>
  <c r="AH86" i="2"/>
  <c r="AE86" i="2"/>
  <c r="AD86" i="2"/>
  <c r="AH85" i="2"/>
  <c r="AE85" i="2"/>
  <c r="AD85" i="2"/>
  <c r="AI85" i="2" s="1"/>
  <c r="AE84" i="2"/>
  <c r="AD84" i="2"/>
  <c r="AI84" i="2" s="1"/>
  <c r="AE83" i="2"/>
  <c r="AD83" i="2"/>
  <c r="AE82" i="2"/>
  <c r="AD82" i="2"/>
  <c r="AI82" i="2" s="1"/>
  <c r="AI81" i="2"/>
  <c r="AH81" i="2"/>
  <c r="AJ81" i="2" s="1"/>
  <c r="AE81" i="2"/>
  <c r="AD81" i="2"/>
  <c r="AI80" i="2"/>
  <c r="AE80" i="2"/>
  <c r="AD80" i="2"/>
  <c r="AH80" i="2" s="1"/>
  <c r="AJ80" i="2" s="1"/>
  <c r="AE79" i="2"/>
  <c r="AD79" i="2"/>
  <c r="AI79" i="2" s="1"/>
  <c r="AH78" i="2"/>
  <c r="AE78" i="2"/>
  <c r="AD78" i="2"/>
  <c r="AH77" i="2"/>
  <c r="AE77" i="2"/>
  <c r="AD77" i="2"/>
  <c r="AI77" i="2" s="1"/>
  <c r="AJ77" i="2" s="1"/>
  <c r="AE76" i="2"/>
  <c r="AD76" i="2"/>
  <c r="AH76" i="2" s="1"/>
  <c r="AJ75" i="2"/>
  <c r="AI75" i="2"/>
  <c r="AH75" i="2"/>
  <c r="AE75" i="2"/>
  <c r="AD75" i="2"/>
  <c r="AH74" i="2"/>
  <c r="AE74" i="2"/>
  <c r="AI74" i="2" s="1"/>
  <c r="AJ74" i="2" s="1"/>
  <c r="AD74" i="2"/>
  <c r="AH73" i="2"/>
  <c r="AE73" i="2"/>
  <c r="AD73" i="2"/>
  <c r="AI73" i="2" s="1"/>
  <c r="AI72" i="2"/>
  <c r="AE72" i="2"/>
  <c r="AD72" i="2"/>
  <c r="AH72" i="2" s="1"/>
  <c r="AJ72" i="2" s="1"/>
  <c r="AE71" i="2"/>
  <c r="AD71" i="2"/>
  <c r="AI70" i="2"/>
  <c r="AH70" i="2"/>
  <c r="AJ70" i="2" s="1"/>
  <c r="AE70" i="2"/>
  <c r="AD70" i="2"/>
  <c r="AJ69" i="2"/>
  <c r="AI69" i="2"/>
  <c r="AH69" i="2"/>
  <c r="AE69" i="2"/>
  <c r="AD69" i="2"/>
  <c r="AN68" i="2"/>
  <c r="AM68" i="2"/>
  <c r="AJ68" i="2"/>
  <c r="AI68" i="2"/>
  <c r="AH68" i="2"/>
  <c r="AE68" i="2"/>
  <c r="AD68" i="2"/>
  <c r="AE67" i="2"/>
  <c r="AD67" i="2"/>
  <c r="AI67" i="2" s="1"/>
  <c r="AJ66" i="2"/>
  <c r="AI66" i="2"/>
  <c r="AH66" i="2"/>
  <c r="AE66" i="2"/>
  <c r="AD66" i="2"/>
  <c r="AE65" i="2"/>
  <c r="AD65" i="2"/>
  <c r="AE64" i="2"/>
  <c r="AD64" i="2"/>
  <c r="AI64" i="2" s="1"/>
  <c r="AJ63" i="2"/>
  <c r="AI63" i="2"/>
  <c r="AH63" i="2"/>
  <c r="AE63" i="2"/>
  <c r="AD63" i="2"/>
  <c r="AE62" i="2"/>
  <c r="AD62" i="2"/>
  <c r="AI62" i="2" s="1"/>
  <c r="AI61" i="2"/>
  <c r="AH61" i="2"/>
  <c r="AJ61" i="2" s="1"/>
  <c r="AE61" i="2"/>
  <c r="AD61" i="2"/>
  <c r="AH60" i="2"/>
  <c r="AJ60" i="2" s="1"/>
  <c r="AE60" i="2"/>
  <c r="AD60" i="2"/>
  <c r="AI60" i="2" s="1"/>
  <c r="AE59" i="2"/>
  <c r="AD59" i="2"/>
  <c r="AI59" i="2" s="1"/>
  <c r="AI58" i="2"/>
  <c r="AJ58" i="2" s="1"/>
  <c r="AE58" i="2"/>
  <c r="AD58" i="2"/>
  <c r="AH58" i="2" s="1"/>
  <c r="AH57" i="2"/>
  <c r="AE57" i="2"/>
  <c r="AD57" i="2"/>
  <c r="AI57" i="2" s="1"/>
  <c r="AJ57" i="2" s="1"/>
  <c r="AH56" i="2"/>
  <c r="AE56" i="2"/>
  <c r="AI56" i="2" s="1"/>
  <c r="AD56" i="2"/>
  <c r="AI55" i="2"/>
  <c r="AH55" i="2"/>
  <c r="AE55" i="2"/>
  <c r="AD55" i="2"/>
  <c r="AE54" i="2"/>
  <c r="AD54" i="2"/>
  <c r="AI54" i="2" s="1"/>
  <c r="AE53" i="2"/>
  <c r="AD53" i="2"/>
  <c r="AJ52" i="2"/>
  <c r="AI52" i="2"/>
  <c r="AH52" i="2"/>
  <c r="AE52" i="2"/>
  <c r="AD52" i="2"/>
  <c r="AI51" i="2"/>
  <c r="AH51" i="2"/>
  <c r="AJ51" i="2" s="1"/>
  <c r="AE51" i="2"/>
  <c r="AD51" i="2"/>
  <c r="AJ50" i="2"/>
  <c r="AI50" i="2"/>
  <c r="AH50" i="2"/>
  <c r="AE50" i="2"/>
  <c r="AD50" i="2"/>
  <c r="AI49" i="2"/>
  <c r="AE49" i="2"/>
  <c r="AD49" i="2"/>
  <c r="AH49" i="2" s="1"/>
  <c r="AJ49" i="2" s="1"/>
  <c r="AE48" i="2"/>
  <c r="AD48" i="2"/>
  <c r="AI48" i="2" s="1"/>
  <c r="AJ47" i="2"/>
  <c r="AI47" i="2"/>
  <c r="AH47" i="2"/>
  <c r="AE47" i="2"/>
  <c r="AD47" i="2"/>
  <c r="AE46" i="2"/>
  <c r="AD46" i="2"/>
  <c r="AH46" i="2" s="1"/>
  <c r="AH45" i="2"/>
  <c r="AJ45" i="2" s="1"/>
  <c r="AE45" i="2"/>
  <c r="AD45" i="2"/>
  <c r="AI45" i="2" s="1"/>
  <c r="AJ44" i="2"/>
  <c r="AI44" i="2"/>
  <c r="AH44" i="2"/>
  <c r="AE44" i="2"/>
  <c r="AD44" i="2"/>
  <c r="AE43" i="2"/>
  <c r="AD43" i="2"/>
  <c r="AI43" i="2" s="1"/>
  <c r="AJ42" i="2"/>
  <c r="AI42" i="2"/>
  <c r="AH42" i="2"/>
  <c r="AE42" i="2"/>
  <c r="AD42" i="2"/>
  <c r="AE41" i="2"/>
  <c r="AD41" i="2"/>
  <c r="AE40" i="2"/>
  <c r="AD40" i="2"/>
  <c r="AI40" i="2" s="1"/>
  <c r="AJ39" i="2"/>
  <c r="AI39" i="2"/>
  <c r="AH39" i="2"/>
  <c r="AE39" i="2"/>
  <c r="AD39" i="2"/>
  <c r="AE38" i="2"/>
  <c r="AD38" i="2"/>
  <c r="AI38" i="2" s="1"/>
  <c r="AI37" i="2"/>
  <c r="AH37" i="2"/>
  <c r="AJ37" i="2" s="1"/>
  <c r="AE37" i="2"/>
  <c r="AD37" i="2"/>
  <c r="AH36" i="2"/>
  <c r="AJ36" i="2" s="1"/>
  <c r="AE36" i="2"/>
  <c r="AD36" i="2"/>
  <c r="AI36" i="2" s="1"/>
  <c r="AE35" i="2"/>
  <c r="AD35" i="2"/>
  <c r="AI35" i="2" s="1"/>
  <c r="AJ34" i="2"/>
  <c r="AI34" i="2"/>
  <c r="AE34" i="2"/>
  <c r="AD34" i="2"/>
  <c r="AH34" i="2" s="1"/>
  <c r="AH33" i="2"/>
  <c r="AE33" i="2"/>
  <c r="AD33" i="2"/>
  <c r="AI33" i="2" s="1"/>
  <c r="AJ33" i="2" s="1"/>
  <c r="AN32" i="2"/>
  <c r="AJ32" i="2"/>
  <c r="AI32" i="2"/>
  <c r="AH32" i="2"/>
  <c r="AE32" i="2"/>
  <c r="AD32" i="2"/>
  <c r="AE31" i="2"/>
  <c r="AD31" i="2"/>
  <c r="AI31" i="2" s="1"/>
  <c r="E31" i="2"/>
  <c r="AI30" i="2"/>
  <c r="AH30" i="2"/>
  <c r="AE30" i="2"/>
  <c r="AD30" i="2"/>
  <c r="E30" i="2"/>
  <c r="AI29" i="2"/>
  <c r="AE29" i="2"/>
  <c r="AD29" i="2"/>
  <c r="AH29" i="2" s="1"/>
  <c r="AJ29" i="2" s="1"/>
  <c r="E29" i="2"/>
  <c r="AH28" i="2"/>
  <c r="AE28" i="2"/>
  <c r="AD28" i="2"/>
  <c r="AI28" i="2" s="1"/>
  <c r="E28" i="2"/>
  <c r="AH27" i="2"/>
  <c r="AE27" i="2"/>
  <c r="AD27" i="2"/>
  <c r="AI27" i="2" s="1"/>
  <c r="AJ27" i="2" s="1"/>
  <c r="E27" i="2"/>
  <c r="AE26" i="2"/>
  <c r="AD26" i="2"/>
  <c r="AI26" i="2" s="1"/>
  <c r="E26" i="2"/>
  <c r="AI25" i="2"/>
  <c r="AE25" i="2"/>
  <c r="AD25" i="2"/>
  <c r="AH25" i="2" s="1"/>
  <c r="AJ25" i="2" s="1"/>
  <c r="E25" i="2"/>
  <c r="AE24" i="2"/>
  <c r="AD24" i="2"/>
  <c r="AI24" i="2" s="1"/>
  <c r="E24" i="2"/>
  <c r="AJ23" i="2"/>
  <c r="AI23" i="2"/>
  <c r="AH23" i="2"/>
  <c r="AE23" i="2"/>
  <c r="AD23" i="2"/>
  <c r="E23" i="2"/>
  <c r="AE22" i="2"/>
  <c r="AD22" i="2"/>
  <c r="AI22" i="2" s="1"/>
  <c r="E22" i="2"/>
  <c r="AJ21" i="2"/>
  <c r="AI21" i="2"/>
  <c r="AH21" i="2"/>
  <c r="AE21" i="2"/>
  <c r="AD21" i="2"/>
  <c r="E21" i="2"/>
  <c r="AE20" i="2"/>
  <c r="AD20" i="2"/>
  <c r="AI20" i="2" s="1"/>
  <c r="E20" i="2"/>
  <c r="AJ19" i="2"/>
  <c r="AI19" i="2"/>
  <c r="AH19" i="2"/>
  <c r="AE19" i="2"/>
  <c r="AD19" i="2"/>
  <c r="E19" i="2"/>
  <c r="AI18" i="2"/>
  <c r="AE18" i="2"/>
  <c r="AD18" i="2"/>
  <c r="AH18" i="2" s="1"/>
  <c r="AJ18" i="2" s="1"/>
  <c r="E18" i="2"/>
  <c r="AI17" i="2"/>
  <c r="AH17" i="2"/>
  <c r="AJ17" i="2" s="1"/>
  <c r="AE17" i="2"/>
  <c r="AD17" i="2"/>
  <c r="E17" i="2"/>
  <c r="AH16" i="2"/>
  <c r="AE16" i="2"/>
  <c r="AD16" i="2"/>
  <c r="AI16" i="2" s="1"/>
  <c r="E16" i="2"/>
  <c r="AH15" i="2"/>
  <c r="AE15" i="2"/>
  <c r="AD15" i="2"/>
  <c r="AI15" i="2" s="1"/>
  <c r="E15" i="2"/>
  <c r="AI14" i="2"/>
  <c r="AE14" i="2"/>
  <c r="AD14" i="2"/>
  <c r="AH14" i="2" s="1"/>
  <c r="AJ14" i="2" s="1"/>
  <c r="E14" i="2"/>
  <c r="AE13" i="2"/>
  <c r="AD13" i="2"/>
  <c r="AI13" i="2" s="1"/>
  <c r="E13" i="2"/>
  <c r="AI12" i="2"/>
  <c r="AH12" i="2"/>
  <c r="AE12" i="2"/>
  <c r="AD12" i="2"/>
  <c r="E12" i="2"/>
  <c r="AE11" i="2"/>
  <c r="AD11" i="2"/>
  <c r="AI11" i="2" s="1"/>
  <c r="E11" i="2"/>
  <c r="AI10" i="2"/>
  <c r="AH10" i="2"/>
  <c r="AE10" i="2"/>
  <c r="AD10" i="2"/>
  <c r="E10" i="2"/>
  <c r="AE9" i="2"/>
  <c r="AD9" i="2"/>
  <c r="AI9" i="2" s="1"/>
  <c r="E9" i="2"/>
  <c r="AI8" i="2"/>
  <c r="AH8" i="2"/>
  <c r="AE8" i="2"/>
  <c r="AD8" i="2"/>
  <c r="E8" i="2"/>
  <c r="AE7" i="2"/>
  <c r="AD7" i="2"/>
  <c r="AI7" i="2" s="1"/>
  <c r="E7" i="2"/>
  <c r="AI6" i="2"/>
  <c r="AH6" i="2"/>
  <c r="AE6" i="2"/>
  <c r="AD6" i="2"/>
  <c r="E6" i="2"/>
  <c r="AI5" i="2"/>
  <c r="AE5" i="2"/>
  <c r="AD5" i="2"/>
  <c r="AH5" i="2" s="1"/>
  <c r="AJ5" i="2" s="1"/>
  <c r="E5" i="2"/>
  <c r="AH4" i="2"/>
  <c r="AE4" i="2"/>
  <c r="AD4" i="2"/>
  <c r="AI4" i="2" s="1"/>
  <c r="E4" i="2"/>
  <c r="AH3" i="2"/>
  <c r="AE3" i="2"/>
  <c r="AD3" i="2"/>
  <c r="AI3" i="2" s="1"/>
  <c r="AJ3" i="2" s="1"/>
  <c r="E3" i="2"/>
  <c r="AN2" i="2"/>
  <c r="AM2" i="2"/>
  <c r="AI2" i="2"/>
  <c r="AE2" i="2"/>
  <c r="AD2" i="2"/>
  <c r="AH2" i="2" s="1"/>
  <c r="AJ2" i="2" s="1"/>
  <c r="E2" i="2"/>
  <c r="AJ53" i="3" l="1"/>
  <c r="AJ71" i="3"/>
  <c r="AJ102" i="3"/>
  <c r="AJ48" i="3"/>
  <c r="AJ161" i="3"/>
  <c r="AQ140" i="3"/>
  <c r="AP140" i="3"/>
  <c r="AS140" i="3" s="1"/>
  <c r="AJ254" i="3"/>
  <c r="AJ90" i="3"/>
  <c r="AJ219" i="3"/>
  <c r="AJ6" i="3"/>
  <c r="AJ14" i="3"/>
  <c r="AJ40" i="3"/>
  <c r="AJ72" i="3"/>
  <c r="AJ154" i="3"/>
  <c r="AJ196" i="3"/>
  <c r="AJ223" i="3"/>
  <c r="AJ276" i="3"/>
  <c r="AJ284" i="3"/>
  <c r="AJ36" i="3"/>
  <c r="AJ41" i="3"/>
  <c r="AJ227" i="3"/>
  <c r="AP32" i="3"/>
  <c r="AQ32" i="3"/>
  <c r="AJ180" i="3"/>
  <c r="AJ231" i="3"/>
  <c r="AJ4" i="3"/>
  <c r="AJ12" i="3"/>
  <c r="AJ118" i="3"/>
  <c r="AJ135" i="3"/>
  <c r="AJ235" i="3"/>
  <c r="AJ273" i="3"/>
  <c r="AJ338" i="3"/>
  <c r="AJ60" i="3"/>
  <c r="AJ78" i="3"/>
  <c r="AJ239" i="3"/>
  <c r="AJ308" i="3"/>
  <c r="AJ123" i="3"/>
  <c r="AJ326" i="3"/>
  <c r="AJ10" i="3"/>
  <c r="AJ106" i="3"/>
  <c r="AJ119" i="3"/>
  <c r="AJ278" i="3"/>
  <c r="AQ212" i="3"/>
  <c r="AP212" i="3"/>
  <c r="AI318" i="3"/>
  <c r="AH318" i="3"/>
  <c r="AI334" i="3"/>
  <c r="AH334" i="3"/>
  <c r="AJ334" i="3" s="1"/>
  <c r="AI364" i="3"/>
  <c r="AH364" i="3"/>
  <c r="AJ364" i="3" s="1"/>
  <c r="AI371" i="3"/>
  <c r="AH371" i="3"/>
  <c r="AM100" i="3"/>
  <c r="AQ100" i="3" s="1"/>
  <c r="AI115" i="3"/>
  <c r="AH115" i="3"/>
  <c r="AI139" i="3"/>
  <c r="AH139" i="3"/>
  <c r="AJ139" i="3" s="1"/>
  <c r="AI192" i="3"/>
  <c r="AH192" i="3"/>
  <c r="AJ192" i="3" s="1"/>
  <c r="AI257" i="3"/>
  <c r="AI260" i="3"/>
  <c r="AJ260" i="3" s="1"/>
  <c r="AI295" i="3"/>
  <c r="AJ295" i="3" s="1"/>
  <c r="AJ301" i="3"/>
  <c r="AJ331" i="3"/>
  <c r="AJ361" i="3"/>
  <c r="AI379" i="3"/>
  <c r="AJ379" i="3" s="1"/>
  <c r="AH35" i="3"/>
  <c r="AJ35" i="3" s="1"/>
  <c r="AH47" i="3"/>
  <c r="AJ47" i="3" s="1"/>
  <c r="AH59" i="3"/>
  <c r="AJ59" i="3" s="1"/>
  <c r="AL68" i="3"/>
  <c r="AH77" i="3"/>
  <c r="AJ77" i="3" s="1"/>
  <c r="AH89" i="3"/>
  <c r="AJ89" i="3" s="1"/>
  <c r="AH131" i="3"/>
  <c r="AJ131" i="3" s="1"/>
  <c r="AH146" i="3"/>
  <c r="AJ146" i="3" s="1"/>
  <c r="AI157" i="3"/>
  <c r="AH157" i="3"/>
  <c r="AH182" i="3"/>
  <c r="AJ182" i="3" s="1"/>
  <c r="AI189" i="3"/>
  <c r="AJ189" i="3" s="1"/>
  <c r="AH203" i="3"/>
  <c r="AJ203" i="3" s="1"/>
  <c r="AJ206" i="3"/>
  <c r="AH212" i="3"/>
  <c r="AJ212" i="3" s="1"/>
  <c r="AI214" i="3"/>
  <c r="AH214" i="3"/>
  <c r="AJ214" i="3" s="1"/>
  <c r="AI222" i="3"/>
  <c r="AH222" i="3"/>
  <c r="AJ222" i="3" s="1"/>
  <c r="AI230" i="3"/>
  <c r="AH230" i="3"/>
  <c r="AI238" i="3"/>
  <c r="AH238" i="3"/>
  <c r="AJ238" i="3" s="1"/>
  <c r="AH245" i="3"/>
  <c r="AJ245" i="3" s="1"/>
  <c r="AJ248" i="3"/>
  <c r="AH266" i="3"/>
  <c r="AJ266" i="3" s="1"/>
  <c r="AH304" i="3"/>
  <c r="AJ304" i="3" s="1"/>
  <c r="AH312" i="3"/>
  <c r="AJ312" i="3" s="1"/>
  <c r="AI341" i="3"/>
  <c r="AH341" i="3"/>
  <c r="AH354" i="3"/>
  <c r="AJ354" i="3" s="1"/>
  <c r="AI372" i="3"/>
  <c r="AH372" i="3"/>
  <c r="AJ397" i="3"/>
  <c r="AH52" i="3"/>
  <c r="AJ52" i="3" s="1"/>
  <c r="AH64" i="3"/>
  <c r="AJ64" i="3" s="1"/>
  <c r="AH70" i="3"/>
  <c r="AJ70" i="3" s="1"/>
  <c r="AH82" i="3"/>
  <c r="AJ82" i="3" s="1"/>
  <c r="AH94" i="3"/>
  <c r="AJ94" i="3" s="1"/>
  <c r="AP100" i="3"/>
  <c r="AH105" i="3"/>
  <c r="AJ105" i="3" s="1"/>
  <c r="AH110" i="3"/>
  <c r="AJ110" i="3" s="1"/>
  <c r="AH141" i="3"/>
  <c r="AJ141" i="3" s="1"/>
  <c r="AH168" i="3"/>
  <c r="AJ168" i="3" s="1"/>
  <c r="AH171" i="3"/>
  <c r="AJ171" i="3" s="1"/>
  <c r="AI174" i="3"/>
  <c r="AH174" i="3"/>
  <c r="AJ174" i="3" s="1"/>
  <c r="AL188" i="3"/>
  <c r="AI188" i="3"/>
  <c r="AI212" i="3"/>
  <c r="AH257" i="3"/>
  <c r="AH289" i="3"/>
  <c r="AJ289" i="3" s="1"/>
  <c r="AI335" i="3"/>
  <c r="AH335" i="3"/>
  <c r="AJ335" i="3" s="1"/>
  <c r="AH348" i="3"/>
  <c r="AJ348" i="3" s="1"/>
  <c r="AM2" i="3"/>
  <c r="AQ2" i="3" s="1"/>
  <c r="AH33" i="3"/>
  <c r="AJ33" i="3" s="1"/>
  <c r="AH45" i="3"/>
  <c r="AJ45" i="3" s="1"/>
  <c r="AH57" i="3"/>
  <c r="AJ57" i="3" s="1"/>
  <c r="AH75" i="3"/>
  <c r="AJ75" i="3" s="1"/>
  <c r="AH87" i="3"/>
  <c r="AJ87" i="3" s="1"/>
  <c r="AH99" i="3"/>
  <c r="AJ99" i="3" s="1"/>
  <c r="AI103" i="3"/>
  <c r="AJ103" i="3" s="1"/>
  <c r="AH126" i="3"/>
  <c r="AJ126" i="3" s="1"/>
  <c r="AH134" i="3"/>
  <c r="AJ134" i="3" s="1"/>
  <c r="AI141" i="3"/>
  <c r="AH149" i="3"/>
  <c r="AJ149" i="3" s="1"/>
  <c r="AH163" i="3"/>
  <c r="AJ163" i="3" s="1"/>
  <c r="AH185" i="3"/>
  <c r="AJ185" i="3" s="1"/>
  <c r="AI204" i="3"/>
  <c r="AH204" i="3"/>
  <c r="AJ204" i="3" s="1"/>
  <c r="AH217" i="3"/>
  <c r="AJ217" i="3" s="1"/>
  <c r="AH225" i="3"/>
  <c r="AJ225" i="3" s="1"/>
  <c r="AH233" i="3"/>
  <c r="AJ233" i="3" s="1"/>
  <c r="AH241" i="3"/>
  <c r="AJ241" i="3" s="1"/>
  <c r="AI246" i="3"/>
  <c r="AH246" i="3"/>
  <c r="AJ246" i="3" s="1"/>
  <c r="AH269" i="3"/>
  <c r="AJ269" i="3" s="1"/>
  <c r="AJ272" i="3"/>
  <c r="AI280" i="3"/>
  <c r="AL278" i="3"/>
  <c r="AH292" i="3"/>
  <c r="AJ292" i="3" s="1"/>
  <c r="AI305" i="3"/>
  <c r="AH305" i="3"/>
  <c r="AJ305" i="3" s="1"/>
  <c r="AL310" i="3"/>
  <c r="AI313" i="3"/>
  <c r="AJ313" i="3" s="1"/>
  <c r="AH319" i="3"/>
  <c r="AJ319" i="3" s="1"/>
  <c r="AJ325" i="3"/>
  <c r="AI342" i="3"/>
  <c r="AH342" i="3"/>
  <c r="AI383" i="3"/>
  <c r="AH383" i="3"/>
  <c r="AJ383" i="3" s="1"/>
  <c r="AH390" i="3"/>
  <c r="AJ390" i="3" s="1"/>
  <c r="AH32" i="3"/>
  <c r="AJ32" i="3" s="1"/>
  <c r="AH38" i="3"/>
  <c r="AJ38" i="3" s="1"/>
  <c r="AH50" i="3"/>
  <c r="AJ50" i="3" s="1"/>
  <c r="AH62" i="3"/>
  <c r="AJ62" i="3" s="1"/>
  <c r="AH80" i="3"/>
  <c r="AJ80" i="3" s="1"/>
  <c r="AH92" i="3"/>
  <c r="AJ92" i="3" s="1"/>
  <c r="AH113" i="3"/>
  <c r="AJ113" i="3" s="1"/>
  <c r="AH121" i="3"/>
  <c r="AJ121" i="3" s="1"/>
  <c r="AH129" i="3"/>
  <c r="AJ129" i="3" s="1"/>
  <c r="AH152" i="3"/>
  <c r="AJ152" i="3" s="1"/>
  <c r="AH166" i="3"/>
  <c r="AJ166" i="3" s="1"/>
  <c r="AH188" i="3"/>
  <c r="AJ188" i="3" s="1"/>
  <c r="AH198" i="3"/>
  <c r="AJ198" i="3" s="1"/>
  <c r="AH201" i="3"/>
  <c r="AJ201" i="3" s="1"/>
  <c r="AI220" i="3"/>
  <c r="AH220" i="3"/>
  <c r="AJ220" i="3" s="1"/>
  <c r="AI228" i="3"/>
  <c r="AH228" i="3"/>
  <c r="AI236" i="3"/>
  <c r="AH236" i="3"/>
  <c r="AJ236" i="3" s="1"/>
  <c r="AH243" i="3"/>
  <c r="AJ243" i="3" s="1"/>
  <c r="AI258" i="3"/>
  <c r="AH258" i="3"/>
  <c r="AJ258" i="3" s="1"/>
  <c r="AI278" i="3"/>
  <c r="AJ283" i="3"/>
  <c r="AH302" i="3"/>
  <c r="AJ302" i="3" s="1"/>
  <c r="AH322" i="3"/>
  <c r="AJ322" i="3" s="1"/>
  <c r="AJ355" i="3"/>
  <c r="AI366" i="3"/>
  <c r="AJ366" i="3" s="1"/>
  <c r="AI376" i="3"/>
  <c r="AH376" i="3"/>
  <c r="AJ376" i="3" s="1"/>
  <c r="AI391" i="3"/>
  <c r="AJ391" i="3" s="1"/>
  <c r="AP2" i="3"/>
  <c r="AI32" i="3"/>
  <c r="AI169" i="3"/>
  <c r="AH169" i="3"/>
  <c r="AI270" i="3"/>
  <c r="AH270" i="3"/>
  <c r="AJ270" i="3" s="1"/>
  <c r="AH280" i="3"/>
  <c r="AJ280" i="3" s="1"/>
  <c r="AI293" i="3"/>
  <c r="AH293" i="3"/>
  <c r="AJ293" i="3" s="1"/>
  <c r="AI336" i="3"/>
  <c r="AJ349" i="3"/>
  <c r="AJ373" i="3"/>
  <c r="AI384" i="3"/>
  <c r="AH384" i="3"/>
  <c r="AI127" i="3"/>
  <c r="AH127" i="3"/>
  <c r="AJ127" i="3" s="1"/>
  <c r="AJ147" i="3"/>
  <c r="AI150" i="3"/>
  <c r="AH150" i="3"/>
  <c r="AJ150" i="3" s="1"/>
  <c r="AJ183" i="3"/>
  <c r="AI186" i="3"/>
  <c r="AH186" i="3"/>
  <c r="AJ186" i="3" s="1"/>
  <c r="AJ210" i="3"/>
  <c r="AL242" i="3"/>
  <c r="AJ252" i="3"/>
  <c r="AJ267" i="3"/>
  <c r="AJ290" i="3"/>
  <c r="AI323" i="3"/>
  <c r="AH323" i="3"/>
  <c r="AJ323" i="3" s="1"/>
  <c r="AI329" i="3"/>
  <c r="AH329" i="3"/>
  <c r="AJ329" i="3" s="1"/>
  <c r="AI346" i="3"/>
  <c r="AH346" i="3"/>
  <c r="AJ346" i="3" s="1"/>
  <c r="AI352" i="3"/>
  <c r="AH352" i="3"/>
  <c r="AL350" i="3"/>
  <c r="AI359" i="3"/>
  <c r="AH359" i="3"/>
  <c r="AI122" i="3"/>
  <c r="AI199" i="3"/>
  <c r="AH199" i="3"/>
  <c r="AJ199" i="3" s="1"/>
  <c r="AI218" i="3"/>
  <c r="AH218" i="3"/>
  <c r="AJ218" i="3" s="1"/>
  <c r="AI226" i="3"/>
  <c r="AH226" i="3"/>
  <c r="AI234" i="3"/>
  <c r="AH234" i="3"/>
  <c r="AJ234" i="3" s="1"/>
  <c r="AH264" i="3"/>
  <c r="AJ264" i="3" s="1"/>
  <c r="AI281" i="3"/>
  <c r="AH281" i="3"/>
  <c r="AJ281" i="3" s="1"/>
  <c r="AI299" i="3"/>
  <c r="AJ299" i="3" s="1"/>
  <c r="AH320" i="3"/>
  <c r="AJ320" i="3" s="1"/>
  <c r="AH336" i="3"/>
  <c r="AH343" i="3"/>
  <c r="AJ343" i="3" s="1"/>
  <c r="AM350" i="3"/>
  <c r="AI395" i="3"/>
  <c r="AH395" i="3"/>
  <c r="AH34" i="3"/>
  <c r="AJ34" i="3" s="1"/>
  <c r="AH46" i="3"/>
  <c r="AJ46" i="3" s="1"/>
  <c r="AH58" i="3"/>
  <c r="AJ58" i="3" s="1"/>
  <c r="AH76" i="3"/>
  <c r="AJ76" i="3" s="1"/>
  <c r="AH88" i="3"/>
  <c r="AJ88" i="3" s="1"/>
  <c r="AH100" i="3"/>
  <c r="AJ100" i="3" s="1"/>
  <c r="AI145" i="3"/>
  <c r="AH145" i="3"/>
  <c r="AH164" i="3"/>
  <c r="AJ164" i="3" s="1"/>
  <c r="AH178" i="3"/>
  <c r="AJ178" i="3" s="1"/>
  <c r="AH205" i="3"/>
  <c r="AJ205" i="3" s="1"/>
  <c r="AI211" i="3"/>
  <c r="AH211" i="3"/>
  <c r="AJ211" i="3" s="1"/>
  <c r="AH247" i="3"/>
  <c r="AJ247" i="3" s="1"/>
  <c r="AI253" i="3"/>
  <c r="AH253" i="3"/>
  <c r="AJ253" i="3" s="1"/>
  <c r="AI300" i="3"/>
  <c r="AH300" i="3"/>
  <c r="AJ300" i="3" s="1"/>
  <c r="AH306" i="3"/>
  <c r="AJ306" i="3" s="1"/>
  <c r="AI311" i="3"/>
  <c r="AH311" i="3"/>
  <c r="AJ311" i="3" s="1"/>
  <c r="AI330" i="3"/>
  <c r="AH330" i="3"/>
  <c r="AJ330" i="3" s="1"/>
  <c r="AI337" i="3"/>
  <c r="AI360" i="3"/>
  <c r="AH360" i="3"/>
  <c r="AJ360" i="3" s="1"/>
  <c r="AI388" i="3"/>
  <c r="AH388" i="3"/>
  <c r="AJ388" i="3" s="1"/>
  <c r="AH39" i="3"/>
  <c r="AJ39" i="3" s="1"/>
  <c r="AH51" i="3"/>
  <c r="AJ51" i="3" s="1"/>
  <c r="AH63" i="3"/>
  <c r="AJ63" i="3" s="1"/>
  <c r="AH69" i="3"/>
  <c r="AJ69" i="3" s="1"/>
  <c r="AH81" i="3"/>
  <c r="AJ81" i="3" s="1"/>
  <c r="AH93" i="3"/>
  <c r="AJ93" i="3" s="1"/>
  <c r="AH104" i="3"/>
  <c r="AJ104" i="3" s="1"/>
  <c r="AH109" i="3"/>
  <c r="AJ109" i="3" s="1"/>
  <c r="AH114" i="3"/>
  <c r="AJ114" i="3" s="1"/>
  <c r="AH122" i="3"/>
  <c r="AH138" i="3"/>
  <c r="AJ138" i="3" s="1"/>
  <c r="AH170" i="3"/>
  <c r="AJ170" i="3" s="1"/>
  <c r="AI181" i="3"/>
  <c r="AH181" i="3"/>
  <c r="AH191" i="3"/>
  <c r="AJ191" i="3" s="1"/>
  <c r="AI208" i="3"/>
  <c r="AJ208" i="3" s="1"/>
  <c r="AH213" i="3"/>
  <c r="AJ213" i="3" s="1"/>
  <c r="AH221" i="3"/>
  <c r="AJ221" i="3" s="1"/>
  <c r="AH229" i="3"/>
  <c r="AJ229" i="3" s="1"/>
  <c r="AH237" i="3"/>
  <c r="AJ237" i="3" s="1"/>
  <c r="AI250" i="3"/>
  <c r="AJ250" i="3" s="1"/>
  <c r="AH259" i="3"/>
  <c r="AJ259" i="3" s="1"/>
  <c r="AI265" i="3"/>
  <c r="AH265" i="3"/>
  <c r="AJ265" i="3" s="1"/>
  <c r="AI287" i="3"/>
  <c r="AJ287" i="3" s="1"/>
  <c r="AI347" i="3"/>
  <c r="AH347" i="3"/>
  <c r="AJ347" i="3" s="1"/>
  <c r="AI350" i="3"/>
  <c r="AJ350" i="3" s="1"/>
  <c r="AJ367" i="3"/>
  <c r="AJ385" i="3"/>
  <c r="AI396" i="3"/>
  <c r="AH396" i="3"/>
  <c r="AI162" i="3"/>
  <c r="AH162" i="3"/>
  <c r="AJ162" i="3" s="1"/>
  <c r="AI176" i="3"/>
  <c r="AJ176" i="3" s="1"/>
  <c r="AH194" i="3"/>
  <c r="AJ194" i="3" s="1"/>
  <c r="AI216" i="3"/>
  <c r="AH216" i="3"/>
  <c r="AI224" i="3"/>
  <c r="AH224" i="3"/>
  <c r="AJ224" i="3" s="1"/>
  <c r="AI232" i="3"/>
  <c r="AH232" i="3"/>
  <c r="AI240" i="3"/>
  <c r="AH240" i="3"/>
  <c r="AI262" i="3"/>
  <c r="AJ262" i="3" s="1"/>
  <c r="AI277" i="3"/>
  <c r="AJ277" i="3" s="1"/>
  <c r="AI282" i="3"/>
  <c r="AJ282" i="3" s="1"/>
  <c r="AI288" i="3"/>
  <c r="AH288" i="3"/>
  <c r="AJ288" i="3" s="1"/>
  <c r="AH294" i="3"/>
  <c r="AJ294" i="3" s="1"/>
  <c r="AI307" i="3"/>
  <c r="AJ307" i="3" s="1"/>
  <c r="AI317" i="3"/>
  <c r="AJ317" i="3" s="1"/>
  <c r="AJ337" i="3"/>
  <c r="AJ357" i="3"/>
  <c r="AI242" i="3"/>
  <c r="AJ242" i="3" s="1"/>
  <c r="AH353" i="3"/>
  <c r="AJ353" i="3" s="1"/>
  <c r="AH365" i="3"/>
  <c r="AJ365" i="3" s="1"/>
  <c r="AH377" i="3"/>
  <c r="AJ377" i="3" s="1"/>
  <c r="AH389" i="3"/>
  <c r="AJ389" i="3" s="1"/>
  <c r="AJ127" i="2"/>
  <c r="AJ100" i="2"/>
  <c r="AJ89" i="2"/>
  <c r="AJ132" i="2"/>
  <c r="AJ198" i="2"/>
  <c r="AJ214" i="2"/>
  <c r="AJ176" i="2"/>
  <c r="AJ317" i="2"/>
  <c r="AJ56" i="2"/>
  <c r="AJ159" i="2"/>
  <c r="AP310" i="2"/>
  <c r="AJ15" i="2"/>
  <c r="AJ115" i="2"/>
  <c r="AJ10" i="2"/>
  <c r="AJ55" i="2"/>
  <c r="AI78" i="2"/>
  <c r="AJ78" i="2" s="1"/>
  <c r="AI134" i="2"/>
  <c r="AH134" i="2"/>
  <c r="AJ134" i="2" s="1"/>
  <c r="AJ298" i="2"/>
  <c r="AJ314" i="2"/>
  <c r="AI371" i="2"/>
  <c r="AH371" i="2"/>
  <c r="AJ371" i="2" s="1"/>
  <c r="AL2" i="2"/>
  <c r="AJ8" i="2"/>
  <c r="AL68" i="2"/>
  <c r="AI101" i="2"/>
  <c r="AH101" i="2"/>
  <c r="AJ128" i="2"/>
  <c r="AJ131" i="2"/>
  <c r="AJ140" i="2"/>
  <c r="AH168" i="2"/>
  <c r="AI168" i="2"/>
  <c r="AL188" i="2"/>
  <c r="AH188" i="2"/>
  <c r="AJ188" i="2" s="1"/>
  <c r="AJ201" i="2"/>
  <c r="AI245" i="2"/>
  <c r="AH245" i="2"/>
  <c r="AJ245" i="2" s="1"/>
  <c r="AJ252" i="2"/>
  <c r="AJ6" i="2"/>
  <c r="AJ30" i="2"/>
  <c r="AI53" i="2"/>
  <c r="AH53" i="2"/>
  <c r="AJ53" i="2" s="1"/>
  <c r="AJ152" i="2"/>
  <c r="AI194" i="2"/>
  <c r="AH194" i="2"/>
  <c r="AJ194" i="2" s="1"/>
  <c r="AI219" i="2"/>
  <c r="AH219" i="2"/>
  <c r="AJ219" i="2" s="1"/>
  <c r="AL242" i="2"/>
  <c r="AI343" i="2"/>
  <c r="AH343" i="2"/>
  <c r="AJ343" i="2" s="1"/>
  <c r="AJ4" i="2"/>
  <c r="AJ28" i="2"/>
  <c r="AJ73" i="2"/>
  <c r="AJ97" i="2"/>
  <c r="AJ126" i="2"/>
  <c r="AI129" i="2"/>
  <c r="AH129" i="2"/>
  <c r="AJ129" i="2" s="1"/>
  <c r="AL140" i="2"/>
  <c r="AJ222" i="2"/>
  <c r="AH225" i="2"/>
  <c r="AJ225" i="2" s="1"/>
  <c r="AI228" i="2"/>
  <c r="AH228" i="2"/>
  <c r="AJ228" i="2" s="1"/>
  <c r="AH234" i="2"/>
  <c r="AJ234" i="2" s="1"/>
  <c r="AI252" i="2"/>
  <c r="AI283" i="2"/>
  <c r="AH283" i="2"/>
  <c r="AJ283" i="2" s="1"/>
  <c r="AH295" i="2"/>
  <c r="AJ295" i="2" s="1"/>
  <c r="AH299" i="2"/>
  <c r="AI299" i="2"/>
  <c r="AH13" i="2"/>
  <c r="AJ13" i="2" s="1"/>
  <c r="AH26" i="2"/>
  <c r="AJ26" i="2" s="1"/>
  <c r="AH84" i="2"/>
  <c r="AJ84" i="2" s="1"/>
  <c r="AH92" i="2"/>
  <c r="AJ92" i="2" s="1"/>
  <c r="AH118" i="2"/>
  <c r="AJ118" i="2" s="1"/>
  <c r="AH149" i="2"/>
  <c r="AJ149" i="2" s="1"/>
  <c r="AI152" i="2"/>
  <c r="AJ178" i="2"/>
  <c r="AI198" i="2"/>
  <c r="AI209" i="2"/>
  <c r="AH209" i="2"/>
  <c r="AJ209" i="2" s="1"/>
  <c r="AJ212" i="2"/>
  <c r="AI268" i="2"/>
  <c r="AH268" i="2"/>
  <c r="AH279" i="2"/>
  <c r="AJ279" i="2" s="1"/>
  <c r="AI335" i="2"/>
  <c r="AH335" i="2"/>
  <c r="AJ335" i="2" s="1"/>
  <c r="AH11" i="2"/>
  <c r="AJ11" i="2" s="1"/>
  <c r="AH24" i="2"/>
  <c r="AJ24" i="2" s="1"/>
  <c r="AH40" i="2"/>
  <c r="AJ40" i="2" s="1"/>
  <c r="AH48" i="2"/>
  <c r="AJ48" i="2" s="1"/>
  <c r="AH64" i="2"/>
  <c r="AJ64" i="2" s="1"/>
  <c r="AI71" i="2"/>
  <c r="AH71" i="2"/>
  <c r="AJ71" i="2" s="1"/>
  <c r="AI76" i="2"/>
  <c r="AJ76" i="2" s="1"/>
  <c r="AH79" i="2"/>
  <c r="AJ79" i="2" s="1"/>
  <c r="AI95" i="2"/>
  <c r="AH95" i="2"/>
  <c r="AJ95" i="2" s="1"/>
  <c r="AI100" i="2"/>
  <c r="AH110" i="2"/>
  <c r="AJ110" i="2" s="1"/>
  <c r="AI126" i="2"/>
  <c r="AH135" i="2"/>
  <c r="AJ135" i="2" s="1"/>
  <c r="AI153" i="2"/>
  <c r="AH153" i="2"/>
  <c r="AJ153" i="2" s="1"/>
  <c r="AI162" i="2"/>
  <c r="AJ162" i="2" s="1"/>
  <c r="AH169" i="2"/>
  <c r="AJ169" i="2" s="1"/>
  <c r="AH172" i="2"/>
  <c r="AJ172" i="2" s="1"/>
  <c r="AH185" i="2"/>
  <c r="AJ185" i="2" s="1"/>
  <c r="AH191" i="2"/>
  <c r="AJ191" i="2" s="1"/>
  <c r="AM212" i="2"/>
  <c r="AI389" i="2"/>
  <c r="AH389" i="2"/>
  <c r="AH9" i="2"/>
  <c r="AJ9" i="2" s="1"/>
  <c r="AH22" i="2"/>
  <c r="AJ22" i="2" s="1"/>
  <c r="AH35" i="2"/>
  <c r="AJ35" i="2" s="1"/>
  <c r="AH43" i="2"/>
  <c r="AJ43" i="2" s="1"/>
  <c r="AH59" i="2"/>
  <c r="AJ59" i="2" s="1"/>
  <c r="AH67" i="2"/>
  <c r="AJ67" i="2" s="1"/>
  <c r="AH87" i="2"/>
  <c r="AJ87" i="2" s="1"/>
  <c r="AI102" i="2"/>
  <c r="AJ102" i="2" s="1"/>
  <c r="AH113" i="2"/>
  <c r="AJ113" i="2" s="1"/>
  <c r="AH121" i="2"/>
  <c r="AJ121" i="2" s="1"/>
  <c r="AJ146" i="2"/>
  <c r="AI163" i="2"/>
  <c r="AH163" i="2"/>
  <c r="AJ163" i="2" s="1"/>
  <c r="AH182" i="2"/>
  <c r="AJ182" i="2" s="1"/>
  <c r="AI195" i="2"/>
  <c r="AJ195" i="2" s="1"/>
  <c r="AI199" i="2"/>
  <c r="AH199" i="2"/>
  <c r="AJ199" i="2" s="1"/>
  <c r="AH206" i="2"/>
  <c r="AJ206" i="2" s="1"/>
  <c r="AI217" i="2"/>
  <c r="AH217" i="2"/>
  <c r="AJ261" i="2"/>
  <c r="AH7" i="2"/>
  <c r="AJ7" i="2" s="1"/>
  <c r="AH20" i="2"/>
  <c r="AJ20" i="2" s="1"/>
  <c r="AH31" i="2"/>
  <c r="AJ31" i="2" s="1"/>
  <c r="AH38" i="2"/>
  <c r="AJ38" i="2" s="1"/>
  <c r="AH54" i="2"/>
  <c r="AJ54" i="2" s="1"/>
  <c r="AH62" i="2"/>
  <c r="AJ62" i="2" s="1"/>
  <c r="AL100" i="2"/>
  <c r="AH105" i="2"/>
  <c r="AJ105" i="2" s="1"/>
  <c r="AI138" i="2"/>
  <c r="AJ138" i="2" s="1"/>
  <c r="AI143" i="2"/>
  <c r="AJ143" i="2" s="1"/>
  <c r="AH179" i="2"/>
  <c r="AJ179" i="2" s="1"/>
  <c r="AH223" i="2"/>
  <c r="AJ223" i="2" s="1"/>
  <c r="AI289" i="2"/>
  <c r="AH289" i="2"/>
  <c r="AJ289" i="2" s="1"/>
  <c r="AI305" i="2"/>
  <c r="AH305" i="2"/>
  <c r="AJ305" i="2" s="1"/>
  <c r="AI41" i="2"/>
  <c r="AH41" i="2"/>
  <c r="AJ41" i="2" s="1"/>
  <c r="AI46" i="2"/>
  <c r="AJ46" i="2" s="1"/>
  <c r="AI65" i="2"/>
  <c r="AH65" i="2"/>
  <c r="AH82" i="2"/>
  <c r="AJ82" i="2" s="1"/>
  <c r="AH90" i="2"/>
  <c r="AJ90" i="2" s="1"/>
  <c r="AH108" i="2"/>
  <c r="AJ108" i="2" s="1"/>
  <c r="AH116" i="2"/>
  <c r="AJ116" i="2" s="1"/>
  <c r="AH130" i="2"/>
  <c r="AJ130" i="2" s="1"/>
  <c r="AI139" i="2"/>
  <c r="AH139" i="2"/>
  <c r="AJ139" i="2" s="1"/>
  <c r="AJ147" i="2"/>
  <c r="AH150" i="2"/>
  <c r="AJ150" i="2" s="1"/>
  <c r="AJ157" i="2"/>
  <c r="AJ170" i="2"/>
  <c r="AI176" i="2"/>
  <c r="AI186" i="2"/>
  <c r="AJ186" i="2" s="1"/>
  <c r="AH232" i="2"/>
  <c r="AJ232" i="2" s="1"/>
  <c r="AH277" i="2"/>
  <c r="AJ277" i="2" s="1"/>
  <c r="AH328" i="2"/>
  <c r="AI328" i="2"/>
  <c r="AJ16" i="2"/>
  <c r="AJ85" i="2"/>
  <c r="AI119" i="2"/>
  <c r="AJ119" i="2" s="1"/>
  <c r="AJ144" i="2"/>
  <c r="AJ173" i="2"/>
  <c r="AI183" i="2"/>
  <c r="AJ183" i="2" s="1"/>
  <c r="AJ192" i="2"/>
  <c r="AI241" i="2"/>
  <c r="AH241" i="2"/>
  <c r="AJ241" i="2" s="1"/>
  <c r="AH247" i="2"/>
  <c r="AJ247" i="2" s="1"/>
  <c r="AJ306" i="2"/>
  <c r="AH382" i="2"/>
  <c r="AI382" i="2"/>
  <c r="AL32" i="2"/>
  <c r="AI106" i="2"/>
  <c r="AJ106" i="2" s="1"/>
  <c r="AH111" i="2"/>
  <c r="AJ111" i="2" s="1"/>
  <c r="AH133" i="2"/>
  <c r="AJ133" i="2" s="1"/>
  <c r="AJ136" i="2"/>
  <c r="AI147" i="2"/>
  <c r="AJ154" i="2"/>
  <c r="AI157" i="2"/>
  <c r="AH164" i="2"/>
  <c r="AJ164" i="2" s="1"/>
  <c r="AJ167" i="2"/>
  <c r="AI177" i="2"/>
  <c r="AJ177" i="2" s="1"/>
  <c r="AI187" i="2"/>
  <c r="AJ187" i="2" s="1"/>
  <c r="AH189" i="2"/>
  <c r="AJ189" i="2" s="1"/>
  <c r="AI193" i="2"/>
  <c r="AJ193" i="2" s="1"/>
  <c r="AJ196" i="2"/>
  <c r="AI200" i="2"/>
  <c r="AJ200" i="2" s="1"/>
  <c r="AI317" i="2"/>
  <c r="AJ12" i="2"/>
  <c r="AM32" i="2"/>
  <c r="AI83" i="2"/>
  <c r="AH83" i="2"/>
  <c r="AJ83" i="2" s="1"/>
  <c r="AI148" i="2"/>
  <c r="AH148" i="2"/>
  <c r="AJ148" i="2" s="1"/>
  <c r="AI158" i="2"/>
  <c r="AH158" i="2"/>
  <c r="AJ158" i="2" s="1"/>
  <c r="AI204" i="2"/>
  <c r="AH204" i="2"/>
  <c r="AH221" i="2"/>
  <c r="AJ221" i="2" s="1"/>
  <c r="AI230" i="2"/>
  <c r="AH230" i="2"/>
  <c r="AJ230" i="2" s="1"/>
  <c r="AJ255" i="2"/>
  <c r="AH258" i="2"/>
  <c r="AJ258" i="2" s="1"/>
  <c r="AM278" i="2"/>
  <c r="AH286" i="2"/>
  <c r="AI286" i="2"/>
  <c r="AH302" i="2"/>
  <c r="AI302" i="2"/>
  <c r="AJ321" i="2"/>
  <c r="AJ350" i="2"/>
  <c r="AJ254" i="2"/>
  <c r="AJ257" i="2"/>
  <c r="AJ273" i="2"/>
  <c r="AJ338" i="2"/>
  <c r="AJ355" i="2"/>
  <c r="AI359" i="2"/>
  <c r="AH359" i="2"/>
  <c r="AJ359" i="2" s="1"/>
  <c r="AJ370" i="2"/>
  <c r="AI397" i="2"/>
  <c r="AH397" i="2"/>
  <c r="AJ397" i="2" s="1"/>
  <c r="AJ360" i="2"/>
  <c r="AI175" i="2"/>
  <c r="AI215" i="2"/>
  <c r="AJ215" i="2" s="1"/>
  <c r="AI239" i="2"/>
  <c r="AI311" i="2"/>
  <c r="AH311" i="2"/>
  <c r="AJ311" i="2" s="1"/>
  <c r="AI350" i="2"/>
  <c r="AI353" i="2"/>
  <c r="AH353" i="2"/>
  <c r="AJ353" i="2" s="1"/>
  <c r="AJ368" i="2"/>
  <c r="AJ265" i="2"/>
  <c r="AJ278" i="2"/>
  <c r="AJ296" i="2"/>
  <c r="AI347" i="2"/>
  <c r="AH347" i="2"/>
  <c r="AJ347" i="2" s="1"/>
  <c r="AI383" i="2"/>
  <c r="AH383" i="2"/>
  <c r="AJ383" i="2" s="1"/>
  <c r="AJ394" i="2"/>
  <c r="AH175" i="2"/>
  <c r="AI212" i="2"/>
  <c r="AI235" i="2"/>
  <c r="AH239" i="2"/>
  <c r="AJ239" i="2" s="1"/>
  <c r="AJ275" i="2"/>
  <c r="AJ280" i="2"/>
  <c r="AJ318" i="2"/>
  <c r="AI329" i="2"/>
  <c r="AH329" i="2"/>
  <c r="AJ329" i="2" s="1"/>
  <c r="AJ340" i="2"/>
  <c r="AH361" i="2"/>
  <c r="AJ361" i="2" s="1"/>
  <c r="AJ372" i="2"/>
  <c r="AH213" i="2"/>
  <c r="AJ213" i="2" s="1"/>
  <c r="AH224" i="2"/>
  <c r="AJ224" i="2" s="1"/>
  <c r="AH237" i="2"/>
  <c r="AJ237" i="2" s="1"/>
  <c r="AH243" i="2"/>
  <c r="AJ243" i="2" s="1"/>
  <c r="AJ253" i="2"/>
  <c r="AI365" i="2"/>
  <c r="AH365" i="2"/>
  <c r="AJ365" i="2" s="1"/>
  <c r="AJ380" i="2"/>
  <c r="AI394" i="2"/>
  <c r="AH235" i="2"/>
  <c r="AH272" i="2"/>
  <c r="AJ272" i="2" s="1"/>
  <c r="AI275" i="2"/>
  <c r="AJ284" i="2"/>
  <c r="AI287" i="2"/>
  <c r="AJ287" i="2" s="1"/>
  <c r="AH303" i="2"/>
  <c r="AJ303" i="2" s="1"/>
  <c r="AJ348" i="2"/>
  <c r="AI395" i="2"/>
  <c r="AH395" i="2"/>
  <c r="AJ395" i="2" s="1"/>
  <c r="AH220" i="2"/>
  <c r="AJ220" i="2" s="1"/>
  <c r="AH233" i="2"/>
  <c r="AJ233" i="2" s="1"/>
  <c r="AH242" i="2"/>
  <c r="AJ242" i="2" s="1"/>
  <c r="AH266" i="2"/>
  <c r="AJ266" i="2" s="1"/>
  <c r="AJ300" i="2"/>
  <c r="AJ310" i="2"/>
  <c r="AJ316" i="2"/>
  <c r="AH319" i="2"/>
  <c r="AJ319" i="2" s="1"/>
  <c r="AJ337" i="2"/>
  <c r="AI341" i="2"/>
  <c r="AH341" i="2"/>
  <c r="AJ341" i="2" s="1"/>
  <c r="AH373" i="2"/>
  <c r="AJ373" i="2" s="1"/>
  <c r="AJ384" i="2"/>
  <c r="AI151" i="2"/>
  <c r="AJ151" i="2" s="1"/>
  <c r="AH205" i="2"/>
  <c r="AJ205" i="2" s="1"/>
  <c r="AI210" i="2"/>
  <c r="AJ210" i="2" s="1"/>
  <c r="AL212" i="2"/>
  <c r="AI227" i="2"/>
  <c r="AJ227" i="2" s="1"/>
  <c r="AH231" i="2"/>
  <c r="AJ231" i="2" s="1"/>
  <c r="AI263" i="2"/>
  <c r="AJ263" i="2" s="1"/>
  <c r="AI270" i="2"/>
  <c r="AJ270" i="2" s="1"/>
  <c r="AH281" i="2"/>
  <c r="AJ281" i="2" s="1"/>
  <c r="AM310" i="2"/>
  <c r="AQ310" i="2" s="1"/>
  <c r="AI323" i="2"/>
  <c r="AH323" i="2"/>
  <c r="AJ323" i="2" s="1"/>
  <c r="AI358" i="2"/>
  <c r="AJ358" i="2" s="1"/>
  <c r="AI377" i="2"/>
  <c r="AH377" i="2"/>
  <c r="AJ377" i="2" s="1"/>
  <c r="AJ392" i="2"/>
  <c r="AI259" i="2"/>
  <c r="AJ259" i="2" s="1"/>
  <c r="AL278" i="2"/>
  <c r="AI282" i="2"/>
  <c r="AJ282" i="2" s="1"/>
  <c r="AI294" i="2"/>
  <c r="AJ294" i="2" s="1"/>
  <c r="AI306" i="2"/>
  <c r="AI312" i="2"/>
  <c r="AJ312" i="2" s="1"/>
  <c r="AI324" i="2"/>
  <c r="AJ324" i="2" s="1"/>
  <c r="AI336" i="2"/>
  <c r="AJ336" i="2" s="1"/>
  <c r="AI348" i="2"/>
  <c r="AL350" i="2"/>
  <c r="AI354" i="2"/>
  <c r="AJ354" i="2" s="1"/>
  <c r="AI366" i="2"/>
  <c r="AJ366" i="2" s="1"/>
  <c r="AI378" i="2"/>
  <c r="AJ378" i="2" s="1"/>
  <c r="AI390" i="2"/>
  <c r="AJ390" i="2" s="1"/>
  <c r="AJ216" i="3" l="1"/>
  <c r="AJ181" i="3"/>
  <c r="AJ145" i="3"/>
  <c r="AJ336" i="3"/>
  <c r="AJ228" i="3"/>
  <c r="AJ341" i="3"/>
  <c r="AJ371" i="3"/>
  <c r="AQ310" i="3"/>
  <c r="AP310" i="3"/>
  <c r="AS310" i="3" s="1"/>
  <c r="AJ122" i="3"/>
  <c r="AJ240" i="3"/>
  <c r="AJ396" i="3"/>
  <c r="AJ359" i="3"/>
  <c r="AJ384" i="3"/>
  <c r="AJ169" i="3"/>
  <c r="AQ278" i="3"/>
  <c r="AP278" i="3"/>
  <c r="AS278" i="3" s="1"/>
  <c r="AQ188" i="3"/>
  <c r="AP188" i="3"/>
  <c r="AS188" i="3" s="1"/>
  <c r="AJ318" i="3"/>
  <c r="AS100" i="3"/>
  <c r="AQ68" i="3"/>
  <c r="AQ398" i="3" s="1"/>
  <c r="AP68" i="3"/>
  <c r="AS68" i="3" s="1"/>
  <c r="AJ257" i="3"/>
  <c r="AJ232" i="3"/>
  <c r="AJ395" i="3"/>
  <c r="AQ350" i="3"/>
  <c r="AP350" i="3"/>
  <c r="AS350" i="3" s="1"/>
  <c r="AQ242" i="3"/>
  <c r="AP242" i="3"/>
  <c r="AS242" i="3" s="1"/>
  <c r="AJ157" i="3"/>
  <c r="AS212" i="3"/>
  <c r="AS32" i="3"/>
  <c r="AJ226" i="3"/>
  <c r="AJ352" i="3"/>
  <c r="AS2" i="3"/>
  <c r="AJ342" i="3"/>
  <c r="AJ372" i="3"/>
  <c r="AJ230" i="3"/>
  <c r="AJ115" i="3"/>
  <c r="AQ100" i="2"/>
  <c r="AP100" i="2"/>
  <c r="AS100" i="2" s="1"/>
  <c r="AJ204" i="2"/>
  <c r="AJ268" i="2"/>
  <c r="AQ242" i="2"/>
  <c r="AP242" i="2"/>
  <c r="AS242" i="2" s="1"/>
  <c r="AQ68" i="2"/>
  <c r="AP68" i="2"/>
  <c r="AS68" i="2" s="1"/>
  <c r="AJ299" i="2"/>
  <c r="AP350" i="2"/>
  <c r="AQ350" i="2"/>
  <c r="AJ286" i="2"/>
  <c r="AQ188" i="2"/>
  <c r="AP188" i="2"/>
  <c r="AS188" i="2" s="1"/>
  <c r="AQ32" i="2"/>
  <c r="AP32" i="2"/>
  <c r="AS32" i="2" s="1"/>
  <c r="AJ328" i="2"/>
  <c r="AS310" i="2"/>
  <c r="AJ382" i="2"/>
  <c r="AJ389" i="2"/>
  <c r="AJ168" i="2"/>
  <c r="AP278" i="2"/>
  <c r="AQ278" i="2"/>
  <c r="AJ175" i="2"/>
  <c r="AQ140" i="2"/>
  <c r="AP140" i="2"/>
  <c r="AS140" i="2" s="1"/>
  <c r="AQ212" i="2"/>
  <c r="AP212" i="2"/>
  <c r="AS212" i="2" s="1"/>
  <c r="AQ2" i="2"/>
  <c r="AP2" i="2"/>
  <c r="AJ302" i="2"/>
  <c r="AJ235" i="2"/>
  <c r="AJ65" i="2"/>
  <c r="AJ217" i="2"/>
  <c r="AJ101" i="2"/>
  <c r="AS398" i="3" l="1"/>
  <c r="AP398" i="3"/>
  <c r="AS278" i="2"/>
  <c r="AS350" i="2"/>
  <c r="AP398" i="2"/>
  <c r="AS2" i="2"/>
  <c r="AS398" i="2" s="1"/>
  <c r="AQ3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tc={AF53B072-C139-F146-8FDA-F207485C81F3}</author>
  </authors>
  <commentList>
    <comment ref="AH1" authorId="0" shapeId="0" xr:uid="{AF53B072-C139-F146-8FDA-F207485C81F3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tc={F61E7389-E6C8-1144-9D30-43F724F1194E}</author>
  </authors>
  <commentList>
    <comment ref="AH1" authorId="0" shapeId="0" xr:uid="{F61E7389-E6C8-1144-9D30-43F724F1194E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sharedStrings.xml><?xml version="1.0" encoding="utf-8"?>
<sst xmlns="http://schemas.openxmlformats.org/spreadsheetml/2006/main" count="1666" uniqueCount="66">
  <si>
    <t>Stop count</t>
  </si>
  <si>
    <t>Rotations</t>
  </si>
  <si>
    <t>Method</t>
  </si>
  <si>
    <t>Object position</t>
  </si>
  <si>
    <t>Total Photos</t>
  </si>
  <si>
    <t>Session id</t>
  </si>
  <si>
    <t>Position</t>
  </si>
  <si>
    <t>Photo</t>
  </si>
  <si>
    <t>sports ball White</t>
  </si>
  <si>
    <t>Sports ball purple</t>
  </si>
  <si>
    <t>Backpack black</t>
  </si>
  <si>
    <t>Back pack blue</t>
  </si>
  <si>
    <t>Wine glass Top</t>
  </si>
  <si>
    <t>wine glass Bottem</t>
  </si>
  <si>
    <t>bottle Green</t>
  </si>
  <si>
    <t>Bottle White</t>
  </si>
  <si>
    <t>Chair Big</t>
  </si>
  <si>
    <t>Chair Blue</t>
  </si>
  <si>
    <t>Book Robot</t>
  </si>
  <si>
    <t>Book Statistics</t>
  </si>
  <si>
    <t>Vase Table</t>
  </si>
  <si>
    <t>Vase Closet</t>
  </si>
  <si>
    <t>Apple 1 Table</t>
  </si>
  <si>
    <t>Apple 2 Couch</t>
  </si>
  <si>
    <t>Teddy bear Hat</t>
  </si>
  <si>
    <t>Teddy bear Small</t>
  </si>
  <si>
    <t>Handbag black</t>
  </si>
  <si>
    <t>Handbag brown</t>
  </si>
  <si>
    <t>True Positive</t>
  </si>
  <si>
    <t>False negative</t>
  </si>
  <si>
    <t>False positive</t>
  </si>
  <si>
    <t>Photo precision</t>
  </si>
  <si>
    <t>Recall</t>
  </si>
  <si>
    <t>f1 score</t>
  </si>
  <si>
    <t>Overall TP</t>
  </si>
  <si>
    <t>Overall FN</t>
  </si>
  <si>
    <t>Overall FP</t>
  </si>
  <si>
    <t>Overall preceison</t>
  </si>
  <si>
    <t>Overall Recall</t>
  </si>
  <si>
    <t>Overall F1</t>
  </si>
  <si>
    <t>Crop</t>
  </si>
  <si>
    <t>1715685874097-path_1714385641442_3860</t>
  </si>
  <si>
    <t>1715686303388-path_1714385641442_3860</t>
  </si>
  <si>
    <t>1715692109991-path_1714385641442_3860</t>
  </si>
  <si>
    <t>1715695828835-path_1714385641442_3860</t>
  </si>
  <si>
    <t>crop</t>
  </si>
  <si>
    <t>1715696387104-path_1714385641442_3860</t>
  </si>
  <si>
    <t>split</t>
  </si>
  <si>
    <t>1715698524060-path_1714385641442_3860</t>
  </si>
  <si>
    <t>1715698877465-path_1714385641442_3860</t>
  </si>
  <si>
    <t>1715699315375-path_1714385641442_3860</t>
  </si>
  <si>
    <t>1715700271890-path_1714385641442_3860</t>
  </si>
  <si>
    <t>1715700752440-path_1714385641442_3860</t>
  </si>
  <si>
    <t>1715701341273-path_1714385641442_3860</t>
  </si>
  <si>
    <t>Overal Object recall</t>
  </si>
  <si>
    <t>1715705763775-path_1714385641442_3860</t>
  </si>
  <si>
    <t>1715706226425-path_1714385641442_3860</t>
  </si>
  <si>
    <t>1715706773287-path_1714385641442_3860</t>
  </si>
  <si>
    <t>1715707238380-path_1714385641442_3860</t>
  </si>
  <si>
    <t>1715709265582-path_1714385641442_3860</t>
  </si>
  <si>
    <t>1715862245470-path_1714385641442_3860</t>
  </si>
  <si>
    <t>1715862597500-path_1714385641442_3860</t>
  </si>
  <si>
    <t>1715863032792-path_1714385641442_3860</t>
  </si>
  <si>
    <t>1715863548902-path_1714385641442_3860</t>
  </si>
  <si>
    <t>1715864025911-path_1714385641442_3860</t>
  </si>
  <si>
    <t>1715864603886-path_1714385641442_3860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</si>
</sst>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FF0000"/>
      <name val="Arial"/>
      <family val="2"/>
    </font>
    <font>
      <sz val="10"/>
      <color rgb="FF000000"/>
      <name val="Tahoma"/>
      <family val="2"/>
    </font>
    <font>
      <b/>
      <sz val="12"/>
      <name val="Calibri"/>
      <family val="2"/>
      <scheme val="minor"/>
    </font>
    <font>
      <sz val="10.5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Ruitenbeek" id="{72642903-CDB3-6246-ACA0-4AFEFBDF8BA7}" userId="538fe8b8c6cddb4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" dT="2024-06-01T19:14:43.54" personId="{72642903-CDB3-6246-ACA0-4AFEFBDF8BA7}" id="{AF53B072-C139-F146-8FDA-F207485C81F3}">
    <text>Tp/TP+FP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H1" dT="2024-06-01T19:14:43.54" personId="{72642903-CDB3-6246-ACA0-4AFEFBDF8BA7}" id="{F61E7389-E6C8-1144-9D30-43F724F1194E}">
    <text>Tp/TP+FP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5433-FB7B-E940-B108-F95B71E82FDE}">
  <dimension ref="A1:AU398"/>
  <sheetViews>
    <sheetView tabSelected="1" topLeftCell="P1" zoomScale="108" workbookViewId="0">
      <pane ySplit="1" topLeftCell="A354" activePane="bottomLeft" state="frozen"/>
      <selection pane="bottomLeft" activeCell="Z381" sqref="Z381"/>
    </sheetView>
  </sheetViews>
  <sheetFormatPr baseColWidth="10" defaultRowHeight="16" x14ac:dyDescent="0.2"/>
  <cols>
    <col min="4" max="4" width="13.5" bestFit="1" customWidth="1"/>
    <col min="6" max="6" width="38.33203125" bestFit="1" customWidth="1"/>
    <col min="7" max="7" width="12" bestFit="1" customWidth="1"/>
    <col min="9" max="9" width="18" bestFit="1" customWidth="1"/>
    <col min="10" max="10" width="15.5" bestFit="1" customWidth="1"/>
    <col min="11" max="11" width="14.33203125" bestFit="1" customWidth="1"/>
    <col min="12" max="12" width="14" bestFit="1" customWidth="1"/>
    <col min="13" max="13" width="13.6640625" bestFit="1" customWidth="1"/>
    <col min="14" max="14" width="14.6640625" bestFit="1" customWidth="1"/>
    <col min="15" max="15" width="11.5" bestFit="1" customWidth="1"/>
    <col min="16" max="16" width="11.6640625" bestFit="1" customWidth="1"/>
    <col min="20" max="20" width="13.33203125" bestFit="1" customWidth="1"/>
    <col min="24" max="24" width="12.6640625" bestFit="1" customWidth="1"/>
    <col min="25" max="25" width="15.33203125" bestFit="1" customWidth="1"/>
    <col min="26" max="26" width="15.5" bestFit="1" customWidth="1"/>
    <col min="27" max="27" width="13.33203125" bestFit="1" customWidth="1"/>
    <col min="28" max="28" width="14.1640625" bestFit="1" customWidth="1"/>
    <col min="30" max="30" width="11.83203125" bestFit="1" customWidth="1"/>
    <col min="31" max="31" width="13.1640625" bestFit="1" customWidth="1"/>
    <col min="32" max="32" width="12.5" bestFit="1" customWidth="1"/>
    <col min="33" max="33" width="12.5" customWidth="1"/>
    <col min="34" max="34" width="14.83203125" bestFit="1" customWidth="1"/>
    <col min="36" max="36" width="13.83203125" bestFit="1" customWidth="1"/>
    <col min="41" max="41" width="9.33203125" customWidth="1"/>
    <col min="42" max="42" width="15.5" bestFit="1" customWidth="1"/>
    <col min="43" max="43" width="12.6640625" bestFit="1" customWidth="1"/>
  </cols>
  <sheetData>
    <row r="1" spans="1:4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D1" s="1" t="s">
        <v>28</v>
      </c>
      <c r="AE1" s="1" t="s">
        <v>29</v>
      </c>
      <c r="AF1" s="1" t="s">
        <v>30</v>
      </c>
      <c r="AG1" s="1"/>
      <c r="AH1" s="1" t="s">
        <v>31</v>
      </c>
      <c r="AI1" s="1" t="s">
        <v>32</v>
      </c>
      <c r="AJ1" s="1" t="s">
        <v>33</v>
      </c>
      <c r="AK1" s="1"/>
      <c r="AL1" s="1" t="s">
        <v>34</v>
      </c>
      <c r="AM1" s="1" t="s">
        <v>35</v>
      </c>
      <c r="AN1" s="1" t="s">
        <v>36</v>
      </c>
      <c r="AP1" s="1" t="s">
        <v>37</v>
      </c>
      <c r="AQ1" s="1" t="s">
        <v>38</v>
      </c>
      <c r="AS1" s="1" t="s">
        <v>39</v>
      </c>
    </row>
    <row r="2" spans="1:45" x14ac:dyDescent="0.2">
      <c r="A2" s="7">
        <v>3</v>
      </c>
      <c r="B2" s="7">
        <v>10</v>
      </c>
      <c r="C2" s="7" t="s">
        <v>40</v>
      </c>
      <c r="D2" s="7">
        <v>0</v>
      </c>
      <c r="E2" s="7">
        <f t="shared" ref="E2:E31" si="0">B2*A2</f>
        <v>30</v>
      </c>
      <c r="F2" s="8" t="s">
        <v>41</v>
      </c>
      <c r="G2" s="8">
        <v>0</v>
      </c>
      <c r="H2" s="11">
        <v>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D2">
        <f>COUNTIF(I2:AB2,"&gt;=1")</f>
        <v>0</v>
      </c>
      <c r="AE2">
        <f>COUNTIF(I2:AB2,"0")</f>
        <v>0</v>
      </c>
      <c r="AH2" s="3" t="str">
        <f>IF(AND(AD2=0, AF2=0), "", AD2/(AD2+AF2))</f>
        <v/>
      </c>
      <c r="AI2" t="str">
        <f>IF((AD2+AE2)=0, "", AD2/(AD2+AE2))</f>
        <v/>
      </c>
      <c r="AJ2" t="str">
        <f t="shared" ref="AJ2:AJ24" si="1">IF(OR(AH2="", AI2=""), "", IF(OR(AH2=0, AI2=0), 0, 2*(AH2*AI2)/(AH2+AI2)))</f>
        <v/>
      </c>
      <c r="AL2">
        <f>SUM(AD2:AD31)</f>
        <v>24</v>
      </c>
      <c r="AM2">
        <f>SUM(AE2:AE31)</f>
        <v>43</v>
      </c>
      <c r="AN2">
        <f>SUM(AF2:AF31)</f>
        <v>2</v>
      </c>
      <c r="AP2">
        <f>AL2/(AL2+AN2)</f>
        <v>0.92307692307692313</v>
      </c>
      <c r="AQ2">
        <f>AL2/(AL2+AM2)</f>
        <v>0.35820895522388058</v>
      </c>
      <c r="AS2">
        <f>2*(AP2*AQ2)/(AP2+AQ2)</f>
        <v>0.5161290322580645</v>
      </c>
    </row>
    <row r="3" spans="1:45" x14ac:dyDescent="0.2">
      <c r="A3" s="7">
        <v>3</v>
      </c>
      <c r="B3" s="7">
        <v>10</v>
      </c>
      <c r="C3" s="7" t="s">
        <v>40</v>
      </c>
      <c r="D3" s="7">
        <v>0</v>
      </c>
      <c r="E3" s="7">
        <f t="shared" si="0"/>
        <v>30</v>
      </c>
      <c r="F3" s="8" t="s">
        <v>41</v>
      </c>
      <c r="G3" s="8">
        <v>0</v>
      </c>
      <c r="H3" s="11">
        <v>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D3">
        <f t="shared" ref="AD3:AD66" si="2">COUNTIF(I3:AB3,"&gt;=1")</f>
        <v>0</v>
      </c>
      <c r="AE3">
        <f t="shared" ref="AE3:AE66" si="3">COUNTIF(I3:AB3,"0")</f>
        <v>0</v>
      </c>
      <c r="AH3" s="3" t="str">
        <f t="shared" ref="AH3:AH66" si="4">IF(AND(AD3=0, AF3=0), "", AD3/(AD3+AF3))</f>
        <v/>
      </c>
      <c r="AI3" t="str">
        <f t="shared" ref="AI3:AI66" si="5">IF((AD3+AE3)=0, "", AD3/(AD3+AE3))</f>
        <v/>
      </c>
      <c r="AJ3" t="str">
        <f t="shared" si="1"/>
        <v/>
      </c>
    </row>
    <row r="4" spans="1:45" x14ac:dyDescent="0.2">
      <c r="A4" s="7">
        <v>3</v>
      </c>
      <c r="B4" s="7">
        <v>10</v>
      </c>
      <c r="C4" s="7" t="s">
        <v>40</v>
      </c>
      <c r="D4" s="7">
        <v>0</v>
      </c>
      <c r="E4" s="7">
        <f t="shared" si="0"/>
        <v>30</v>
      </c>
      <c r="F4" s="8" t="s">
        <v>41</v>
      </c>
      <c r="G4" s="8">
        <v>0</v>
      </c>
      <c r="H4" s="11">
        <v>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>
        <f t="shared" si="2"/>
        <v>0</v>
      </c>
      <c r="AE4">
        <f t="shared" si="3"/>
        <v>0</v>
      </c>
      <c r="AH4" s="3" t="str">
        <f t="shared" si="4"/>
        <v/>
      </c>
      <c r="AI4" t="str">
        <f t="shared" si="5"/>
        <v/>
      </c>
      <c r="AJ4" t="str">
        <f t="shared" si="1"/>
        <v/>
      </c>
    </row>
    <row r="5" spans="1:45" x14ac:dyDescent="0.2">
      <c r="A5" s="7">
        <v>3</v>
      </c>
      <c r="B5" s="7">
        <v>10</v>
      </c>
      <c r="C5" s="7" t="s">
        <v>40</v>
      </c>
      <c r="D5" s="7">
        <v>0</v>
      </c>
      <c r="E5" s="7">
        <f t="shared" si="0"/>
        <v>30</v>
      </c>
      <c r="F5" s="8" t="s">
        <v>41</v>
      </c>
      <c r="G5" s="8">
        <v>0</v>
      </c>
      <c r="H5" s="11"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D5">
        <f t="shared" si="2"/>
        <v>0</v>
      </c>
      <c r="AE5">
        <f t="shared" si="3"/>
        <v>0</v>
      </c>
      <c r="AH5" s="3" t="str">
        <f t="shared" si="4"/>
        <v/>
      </c>
      <c r="AI5" t="str">
        <f t="shared" si="5"/>
        <v/>
      </c>
      <c r="AJ5" t="str">
        <f t="shared" si="1"/>
        <v/>
      </c>
    </row>
    <row r="6" spans="1:45" x14ac:dyDescent="0.2">
      <c r="A6" s="7">
        <v>3</v>
      </c>
      <c r="B6" s="7">
        <v>10</v>
      </c>
      <c r="C6" s="7" t="s">
        <v>40</v>
      </c>
      <c r="D6" s="7">
        <v>0</v>
      </c>
      <c r="E6" s="7">
        <f t="shared" si="0"/>
        <v>30</v>
      </c>
      <c r="F6" s="8" t="s">
        <v>41</v>
      </c>
      <c r="G6" s="8">
        <v>0</v>
      </c>
      <c r="H6" s="11">
        <v>4</v>
      </c>
      <c r="I6" s="8"/>
      <c r="J6" s="8"/>
      <c r="K6" s="8"/>
      <c r="L6" s="8"/>
      <c r="M6" s="8"/>
      <c r="N6" s="8"/>
      <c r="O6" s="8"/>
      <c r="P6" s="8">
        <v>1</v>
      </c>
      <c r="Q6" s="8"/>
      <c r="R6" s="8"/>
      <c r="S6" s="8"/>
      <c r="T6" s="8"/>
      <c r="U6" s="8"/>
      <c r="V6" s="8"/>
      <c r="W6" s="8">
        <v>0</v>
      </c>
      <c r="X6" s="8"/>
      <c r="Y6" s="8"/>
      <c r="Z6" s="8"/>
      <c r="AA6" s="8"/>
      <c r="AB6" s="8"/>
      <c r="AD6">
        <f t="shared" si="2"/>
        <v>1</v>
      </c>
      <c r="AE6">
        <f t="shared" si="3"/>
        <v>1</v>
      </c>
      <c r="AH6" s="3">
        <f t="shared" si="4"/>
        <v>1</v>
      </c>
      <c r="AI6">
        <f t="shared" si="5"/>
        <v>0.5</v>
      </c>
      <c r="AJ6">
        <f t="shared" si="1"/>
        <v>0.66666666666666663</v>
      </c>
    </row>
    <row r="7" spans="1:45" x14ac:dyDescent="0.2">
      <c r="A7" s="7">
        <v>3</v>
      </c>
      <c r="B7" s="7">
        <v>10</v>
      </c>
      <c r="C7" s="7" t="s">
        <v>40</v>
      </c>
      <c r="D7" s="7">
        <v>0</v>
      </c>
      <c r="E7" s="7">
        <f t="shared" si="0"/>
        <v>30</v>
      </c>
      <c r="F7" s="8" t="s">
        <v>41</v>
      </c>
      <c r="G7" s="8">
        <v>0</v>
      </c>
      <c r="H7" s="11">
        <v>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>
        <v>0</v>
      </c>
      <c r="X7" s="8"/>
      <c r="Y7" s="8"/>
      <c r="Z7" s="8"/>
      <c r="AA7" s="8"/>
      <c r="AB7" s="8"/>
      <c r="AD7">
        <f t="shared" si="2"/>
        <v>0</v>
      </c>
      <c r="AE7">
        <f t="shared" si="3"/>
        <v>1</v>
      </c>
      <c r="AH7" s="3" t="str">
        <f t="shared" si="4"/>
        <v/>
      </c>
      <c r="AI7">
        <f t="shared" si="5"/>
        <v>0</v>
      </c>
      <c r="AJ7" t="str">
        <f t="shared" si="1"/>
        <v/>
      </c>
    </row>
    <row r="8" spans="1:45" x14ac:dyDescent="0.2">
      <c r="A8" s="7">
        <v>3</v>
      </c>
      <c r="B8" s="7">
        <v>10</v>
      </c>
      <c r="C8" s="7" t="s">
        <v>40</v>
      </c>
      <c r="D8" s="7">
        <v>0</v>
      </c>
      <c r="E8" s="7">
        <f t="shared" si="0"/>
        <v>30</v>
      </c>
      <c r="F8" s="8" t="s">
        <v>41</v>
      </c>
      <c r="G8" s="8">
        <v>0</v>
      </c>
      <c r="H8" s="11">
        <v>6</v>
      </c>
      <c r="I8" s="8"/>
      <c r="J8" s="8">
        <v>0</v>
      </c>
      <c r="K8" s="8"/>
      <c r="L8" s="8"/>
      <c r="M8" s="8">
        <v>0</v>
      </c>
      <c r="N8" s="8">
        <v>0</v>
      </c>
      <c r="O8" s="8"/>
      <c r="P8" s="8"/>
      <c r="Q8" s="8"/>
      <c r="R8" s="8">
        <v>1</v>
      </c>
      <c r="S8" s="8"/>
      <c r="T8" s="8"/>
      <c r="U8" s="8">
        <v>0</v>
      </c>
      <c r="V8" s="8">
        <v>0</v>
      </c>
      <c r="W8" s="8"/>
      <c r="X8" s="8"/>
      <c r="Y8" s="8"/>
      <c r="Z8" s="8"/>
      <c r="AA8" s="8">
        <v>0</v>
      </c>
      <c r="AB8" s="8"/>
      <c r="AD8">
        <f t="shared" si="2"/>
        <v>1</v>
      </c>
      <c r="AE8">
        <f t="shared" si="3"/>
        <v>6</v>
      </c>
      <c r="AH8" s="3">
        <f t="shared" si="4"/>
        <v>1</v>
      </c>
      <c r="AI8">
        <f t="shared" si="5"/>
        <v>0.14285714285714285</v>
      </c>
      <c r="AJ8">
        <f t="shared" si="1"/>
        <v>0.25</v>
      </c>
    </row>
    <row r="9" spans="1:45" x14ac:dyDescent="0.2">
      <c r="A9" s="7">
        <v>3</v>
      </c>
      <c r="B9" s="7">
        <v>10</v>
      </c>
      <c r="C9" s="7" t="s">
        <v>40</v>
      </c>
      <c r="D9" s="7">
        <v>0</v>
      </c>
      <c r="E9" s="7">
        <f t="shared" si="0"/>
        <v>30</v>
      </c>
      <c r="F9" s="8" t="s">
        <v>41</v>
      </c>
      <c r="G9" s="8">
        <v>0</v>
      </c>
      <c r="H9" s="11">
        <v>7</v>
      </c>
      <c r="I9" s="8"/>
      <c r="J9" s="8"/>
      <c r="K9" s="8"/>
      <c r="L9" s="8">
        <v>0</v>
      </c>
      <c r="M9" s="8"/>
      <c r="N9" s="8"/>
      <c r="O9" s="8">
        <v>1</v>
      </c>
      <c r="P9" s="8"/>
      <c r="Q9" s="8"/>
      <c r="R9" s="8">
        <v>1</v>
      </c>
      <c r="S9" s="8"/>
      <c r="T9" s="8">
        <v>0</v>
      </c>
      <c r="U9" s="8">
        <v>0</v>
      </c>
      <c r="V9" s="8"/>
      <c r="W9" s="8"/>
      <c r="X9" s="8"/>
      <c r="Y9" s="8"/>
      <c r="Z9" s="8">
        <v>0</v>
      </c>
      <c r="AA9" s="8"/>
      <c r="AB9" s="8">
        <v>1</v>
      </c>
      <c r="AD9">
        <f t="shared" si="2"/>
        <v>3</v>
      </c>
      <c r="AE9">
        <f t="shared" si="3"/>
        <v>4</v>
      </c>
      <c r="AH9" s="3">
        <f t="shared" si="4"/>
        <v>1</v>
      </c>
      <c r="AI9">
        <f t="shared" si="5"/>
        <v>0.42857142857142855</v>
      </c>
      <c r="AJ9">
        <f t="shared" si="1"/>
        <v>0.6</v>
      </c>
    </row>
    <row r="10" spans="1:45" x14ac:dyDescent="0.2">
      <c r="A10" s="7">
        <v>3</v>
      </c>
      <c r="B10" s="7">
        <v>10</v>
      </c>
      <c r="C10" s="7" t="s">
        <v>40</v>
      </c>
      <c r="D10" s="7">
        <v>0</v>
      </c>
      <c r="E10" s="7">
        <f t="shared" si="0"/>
        <v>30</v>
      </c>
      <c r="F10" s="8" t="s">
        <v>41</v>
      </c>
      <c r="G10" s="8">
        <v>0</v>
      </c>
      <c r="H10" s="11">
        <v>8</v>
      </c>
      <c r="I10" s="8"/>
      <c r="J10" s="8"/>
      <c r="K10" s="8"/>
      <c r="L10" s="8"/>
      <c r="M10" s="8"/>
      <c r="N10" s="8"/>
      <c r="O10" s="8"/>
      <c r="P10" s="8"/>
      <c r="Q10" s="8">
        <v>1</v>
      </c>
      <c r="R10" s="8"/>
      <c r="S10" s="8"/>
      <c r="T10" s="8">
        <v>0</v>
      </c>
      <c r="U10" s="8"/>
      <c r="V10" s="8"/>
      <c r="W10" s="8"/>
      <c r="X10" s="8"/>
      <c r="Y10" s="8"/>
      <c r="Z10" s="8">
        <v>0</v>
      </c>
      <c r="AA10" s="8"/>
      <c r="AB10" s="8"/>
      <c r="AD10">
        <f t="shared" si="2"/>
        <v>1</v>
      </c>
      <c r="AE10">
        <f t="shared" si="3"/>
        <v>2</v>
      </c>
      <c r="AH10" s="3">
        <f t="shared" si="4"/>
        <v>1</v>
      </c>
      <c r="AI10">
        <f t="shared" si="5"/>
        <v>0.33333333333333331</v>
      </c>
      <c r="AJ10">
        <f t="shared" si="1"/>
        <v>0.5</v>
      </c>
    </row>
    <row r="11" spans="1:45" x14ac:dyDescent="0.2">
      <c r="A11" s="7">
        <v>3</v>
      </c>
      <c r="B11" s="7">
        <v>10</v>
      </c>
      <c r="C11" s="7" t="s">
        <v>40</v>
      </c>
      <c r="D11" s="7">
        <v>0</v>
      </c>
      <c r="E11" s="7">
        <f t="shared" si="0"/>
        <v>30</v>
      </c>
      <c r="F11" s="8" t="s">
        <v>41</v>
      </c>
      <c r="G11" s="8">
        <v>0</v>
      </c>
      <c r="H11" s="11">
        <v>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v>1</v>
      </c>
      <c r="U11" s="8"/>
      <c r="V11" s="8"/>
      <c r="W11" s="8"/>
      <c r="X11" s="8"/>
      <c r="Y11" s="8"/>
      <c r="Z11" s="8"/>
      <c r="AA11" s="8"/>
      <c r="AB11" s="8"/>
      <c r="AD11">
        <f t="shared" si="2"/>
        <v>1</v>
      </c>
      <c r="AE11">
        <f t="shared" si="3"/>
        <v>0</v>
      </c>
      <c r="AH11" s="3">
        <f t="shared" si="4"/>
        <v>1</v>
      </c>
      <c r="AI11">
        <f t="shared" si="5"/>
        <v>1</v>
      </c>
      <c r="AJ11">
        <f t="shared" si="1"/>
        <v>1</v>
      </c>
    </row>
    <row r="12" spans="1:45" x14ac:dyDescent="0.2">
      <c r="A12" s="7">
        <v>3</v>
      </c>
      <c r="B12" s="7">
        <v>10</v>
      </c>
      <c r="C12" s="7" t="s">
        <v>40</v>
      </c>
      <c r="D12" s="7">
        <v>0</v>
      </c>
      <c r="E12" s="7">
        <f t="shared" si="0"/>
        <v>30</v>
      </c>
      <c r="F12" s="8" t="s">
        <v>41</v>
      </c>
      <c r="G12" s="8">
        <v>1</v>
      </c>
      <c r="H12" s="11">
        <v>0</v>
      </c>
      <c r="I12" s="8"/>
      <c r="J12" s="8"/>
      <c r="K12" s="8"/>
      <c r="L12" s="8"/>
      <c r="M12" s="8"/>
      <c r="N12" s="8"/>
      <c r="O12" s="8"/>
      <c r="P12" s="8"/>
      <c r="Q12" s="8">
        <v>1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D12">
        <f t="shared" si="2"/>
        <v>1</v>
      </c>
      <c r="AE12">
        <f t="shared" si="3"/>
        <v>0</v>
      </c>
      <c r="AH12" s="3">
        <f t="shared" si="4"/>
        <v>1</v>
      </c>
      <c r="AI12">
        <f t="shared" si="5"/>
        <v>1</v>
      </c>
      <c r="AJ12">
        <f t="shared" si="1"/>
        <v>1</v>
      </c>
    </row>
    <row r="13" spans="1:45" x14ac:dyDescent="0.2">
      <c r="A13" s="7">
        <v>3</v>
      </c>
      <c r="B13" s="7">
        <v>10</v>
      </c>
      <c r="C13" s="7" t="s">
        <v>40</v>
      </c>
      <c r="D13" s="7">
        <v>0</v>
      </c>
      <c r="E13" s="7">
        <f t="shared" si="0"/>
        <v>30</v>
      </c>
      <c r="F13" s="8" t="s">
        <v>41</v>
      </c>
      <c r="G13" s="8">
        <v>1</v>
      </c>
      <c r="H13" s="11">
        <v>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0</v>
      </c>
      <c r="Y13" s="8"/>
      <c r="Z13" s="8"/>
      <c r="AA13" s="8"/>
      <c r="AB13" s="8"/>
      <c r="AD13">
        <f t="shared" si="2"/>
        <v>0</v>
      </c>
      <c r="AE13">
        <f t="shared" si="3"/>
        <v>1</v>
      </c>
      <c r="AH13" s="3" t="str">
        <f t="shared" si="4"/>
        <v/>
      </c>
      <c r="AI13">
        <f t="shared" si="5"/>
        <v>0</v>
      </c>
      <c r="AJ13" t="str">
        <f t="shared" si="1"/>
        <v/>
      </c>
    </row>
    <row r="14" spans="1:45" x14ac:dyDescent="0.2">
      <c r="A14" s="7">
        <v>3</v>
      </c>
      <c r="B14" s="7">
        <v>10</v>
      </c>
      <c r="C14" s="7" t="s">
        <v>40</v>
      </c>
      <c r="D14" s="7">
        <v>0</v>
      </c>
      <c r="E14" s="7">
        <f t="shared" si="0"/>
        <v>30</v>
      </c>
      <c r="F14" s="8" t="s">
        <v>41</v>
      </c>
      <c r="G14" s="8">
        <v>1</v>
      </c>
      <c r="H14" s="11">
        <v>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1</v>
      </c>
      <c r="T14" s="8"/>
      <c r="U14" s="8"/>
      <c r="V14" s="8"/>
      <c r="W14" s="8"/>
      <c r="X14" s="8">
        <v>0</v>
      </c>
      <c r="Y14" s="8">
        <v>1</v>
      </c>
      <c r="Z14" s="8"/>
      <c r="AA14" s="8"/>
      <c r="AB14" s="8"/>
      <c r="AD14">
        <f t="shared" si="2"/>
        <v>2</v>
      </c>
      <c r="AE14">
        <f t="shared" si="3"/>
        <v>1</v>
      </c>
      <c r="AH14" s="3">
        <f t="shared" si="4"/>
        <v>1</v>
      </c>
      <c r="AI14">
        <f t="shared" si="5"/>
        <v>0.66666666666666663</v>
      </c>
      <c r="AJ14">
        <f t="shared" si="1"/>
        <v>0.8</v>
      </c>
    </row>
    <row r="15" spans="1:45" x14ac:dyDescent="0.2">
      <c r="A15" s="7">
        <v>3</v>
      </c>
      <c r="B15" s="7">
        <v>10</v>
      </c>
      <c r="C15" s="7" t="s">
        <v>40</v>
      </c>
      <c r="D15" s="7">
        <v>0</v>
      </c>
      <c r="E15" s="7">
        <f t="shared" si="0"/>
        <v>30</v>
      </c>
      <c r="F15" s="8" t="s">
        <v>41</v>
      </c>
      <c r="G15" s="8">
        <v>1</v>
      </c>
      <c r="H15" s="11">
        <v>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D15">
        <f t="shared" si="2"/>
        <v>0</v>
      </c>
      <c r="AE15">
        <f t="shared" si="3"/>
        <v>0</v>
      </c>
      <c r="AH15" s="3" t="str">
        <f t="shared" si="4"/>
        <v/>
      </c>
      <c r="AI15" t="str">
        <f t="shared" si="5"/>
        <v/>
      </c>
      <c r="AJ15" t="str">
        <f t="shared" si="1"/>
        <v/>
      </c>
    </row>
    <row r="16" spans="1:45" x14ac:dyDescent="0.2">
      <c r="A16" s="7">
        <v>3</v>
      </c>
      <c r="B16" s="7">
        <v>10</v>
      </c>
      <c r="C16" s="7" t="s">
        <v>40</v>
      </c>
      <c r="D16" s="7">
        <v>0</v>
      </c>
      <c r="E16" s="7">
        <f t="shared" si="0"/>
        <v>30</v>
      </c>
      <c r="F16" s="8" t="s">
        <v>41</v>
      </c>
      <c r="G16" s="8">
        <v>1</v>
      </c>
      <c r="H16" s="11">
        <v>4</v>
      </c>
      <c r="I16" s="8"/>
      <c r="J16" s="8"/>
      <c r="K16" s="8"/>
      <c r="L16" s="8"/>
      <c r="M16" s="8"/>
      <c r="N16" s="8"/>
      <c r="O16" s="8">
        <v>1</v>
      </c>
      <c r="P16" s="8"/>
      <c r="Q16" s="8"/>
      <c r="R16" s="8"/>
      <c r="S16" s="8"/>
      <c r="T16" s="8"/>
      <c r="U16" s="8">
        <v>0</v>
      </c>
      <c r="V16" s="8"/>
      <c r="W16" s="8">
        <v>0</v>
      </c>
      <c r="X16" s="8"/>
      <c r="Y16" s="8"/>
      <c r="Z16" s="8"/>
      <c r="AA16" s="8"/>
      <c r="AB16" s="8"/>
      <c r="AD16">
        <f t="shared" si="2"/>
        <v>1</v>
      </c>
      <c r="AE16">
        <f t="shared" si="3"/>
        <v>2</v>
      </c>
      <c r="AF16">
        <v>1</v>
      </c>
      <c r="AH16" s="3">
        <f t="shared" si="4"/>
        <v>0.5</v>
      </c>
      <c r="AI16">
        <f t="shared" si="5"/>
        <v>0.33333333333333331</v>
      </c>
      <c r="AJ16">
        <f t="shared" si="1"/>
        <v>0.4</v>
      </c>
    </row>
    <row r="17" spans="1:45" x14ac:dyDescent="0.2">
      <c r="A17" s="7">
        <v>3</v>
      </c>
      <c r="B17" s="7">
        <v>10</v>
      </c>
      <c r="C17" s="7" t="s">
        <v>40</v>
      </c>
      <c r="D17" s="7">
        <v>0</v>
      </c>
      <c r="E17" s="7">
        <f t="shared" si="0"/>
        <v>30</v>
      </c>
      <c r="F17" s="8" t="s">
        <v>41</v>
      </c>
      <c r="G17" s="8">
        <v>1</v>
      </c>
      <c r="H17" s="11">
        <v>5</v>
      </c>
      <c r="I17" s="8"/>
      <c r="J17" s="8"/>
      <c r="K17" s="8"/>
      <c r="L17" s="8"/>
      <c r="M17" s="8"/>
      <c r="N17" s="8">
        <v>0</v>
      </c>
      <c r="O17" s="8"/>
      <c r="P17" s="8"/>
      <c r="Q17" s="8"/>
      <c r="R17" s="8">
        <v>1</v>
      </c>
      <c r="S17" s="8"/>
      <c r="T17" s="8"/>
      <c r="U17" s="8"/>
      <c r="V17" s="8"/>
      <c r="W17" s="8"/>
      <c r="X17" s="8"/>
      <c r="Y17" s="8"/>
      <c r="Z17" s="8"/>
      <c r="AA17" s="8">
        <v>0</v>
      </c>
      <c r="AB17" s="8"/>
      <c r="AD17">
        <f t="shared" si="2"/>
        <v>1</v>
      </c>
      <c r="AE17">
        <f t="shared" si="3"/>
        <v>2</v>
      </c>
      <c r="AH17" s="3">
        <f t="shared" si="4"/>
        <v>1</v>
      </c>
      <c r="AI17">
        <f t="shared" si="5"/>
        <v>0.33333333333333331</v>
      </c>
      <c r="AJ17">
        <f t="shared" si="1"/>
        <v>0.5</v>
      </c>
    </row>
    <row r="18" spans="1:45" x14ac:dyDescent="0.2">
      <c r="A18" s="7">
        <v>3</v>
      </c>
      <c r="B18" s="7">
        <v>10</v>
      </c>
      <c r="C18" s="7" t="s">
        <v>40</v>
      </c>
      <c r="D18" s="7">
        <v>0</v>
      </c>
      <c r="E18" s="7">
        <f t="shared" si="0"/>
        <v>30</v>
      </c>
      <c r="F18" s="8" t="s">
        <v>41</v>
      </c>
      <c r="G18" s="8">
        <v>1</v>
      </c>
      <c r="H18" s="11">
        <v>6</v>
      </c>
      <c r="I18" s="8"/>
      <c r="J18" s="8"/>
      <c r="K18" s="8">
        <v>0</v>
      </c>
      <c r="L18" s="8">
        <v>0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1</v>
      </c>
      <c r="AD18">
        <f t="shared" si="2"/>
        <v>1</v>
      </c>
      <c r="AE18">
        <f t="shared" si="3"/>
        <v>2</v>
      </c>
      <c r="AH18" s="3">
        <f t="shared" si="4"/>
        <v>1</v>
      </c>
      <c r="AI18">
        <f t="shared" si="5"/>
        <v>0.33333333333333331</v>
      </c>
      <c r="AJ18">
        <f t="shared" si="1"/>
        <v>0.5</v>
      </c>
    </row>
    <row r="19" spans="1:45" x14ac:dyDescent="0.2">
      <c r="A19" s="7">
        <v>3</v>
      </c>
      <c r="B19" s="7">
        <v>10</v>
      </c>
      <c r="C19" s="7" t="s">
        <v>40</v>
      </c>
      <c r="D19" s="7">
        <v>0</v>
      </c>
      <c r="E19" s="7">
        <f t="shared" si="0"/>
        <v>30</v>
      </c>
      <c r="F19" s="8" t="s">
        <v>41</v>
      </c>
      <c r="G19" s="8">
        <v>1</v>
      </c>
      <c r="H19" s="11">
        <v>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>
        <v>0</v>
      </c>
      <c r="U19" s="8"/>
      <c r="V19" s="8"/>
      <c r="W19" s="8"/>
      <c r="X19" s="8"/>
      <c r="Y19" s="8"/>
      <c r="Z19" s="8">
        <v>1</v>
      </c>
      <c r="AA19" s="8"/>
      <c r="AB19" s="8">
        <v>0</v>
      </c>
      <c r="AD19">
        <f t="shared" si="2"/>
        <v>1</v>
      </c>
      <c r="AE19">
        <f t="shared" si="3"/>
        <v>2</v>
      </c>
      <c r="AH19" s="3">
        <f t="shared" si="4"/>
        <v>1</v>
      </c>
      <c r="AI19">
        <f t="shared" si="5"/>
        <v>0.33333333333333331</v>
      </c>
      <c r="AJ19">
        <f t="shared" si="1"/>
        <v>0.5</v>
      </c>
    </row>
    <row r="20" spans="1:45" x14ac:dyDescent="0.2">
      <c r="A20" s="7">
        <v>3</v>
      </c>
      <c r="B20" s="7">
        <v>10</v>
      </c>
      <c r="C20" s="7" t="s">
        <v>40</v>
      </c>
      <c r="D20" s="7">
        <v>0</v>
      </c>
      <c r="E20" s="7">
        <f t="shared" si="0"/>
        <v>30</v>
      </c>
      <c r="F20" s="8" t="s">
        <v>41</v>
      </c>
      <c r="G20" s="8">
        <v>1</v>
      </c>
      <c r="H20" s="11">
        <v>8</v>
      </c>
      <c r="I20" s="8"/>
      <c r="J20" s="8"/>
      <c r="K20" s="8"/>
      <c r="L20" s="8"/>
      <c r="M20" s="8"/>
      <c r="N20" s="8"/>
      <c r="O20" s="8"/>
      <c r="P20" s="8"/>
      <c r="Q20" s="8">
        <v>1</v>
      </c>
      <c r="R20" s="8"/>
      <c r="S20" s="8"/>
      <c r="T20" s="8">
        <v>0</v>
      </c>
      <c r="U20" s="8"/>
      <c r="V20" s="8"/>
      <c r="W20" s="8"/>
      <c r="X20" s="8"/>
      <c r="Y20" s="8"/>
      <c r="Z20" s="8"/>
      <c r="AA20" s="8"/>
      <c r="AB20" s="8"/>
      <c r="AD20">
        <f t="shared" si="2"/>
        <v>1</v>
      </c>
      <c r="AE20">
        <f t="shared" si="3"/>
        <v>1</v>
      </c>
      <c r="AH20" s="3">
        <f t="shared" si="4"/>
        <v>1</v>
      </c>
      <c r="AI20">
        <f t="shared" si="5"/>
        <v>0.5</v>
      </c>
      <c r="AJ20">
        <f t="shared" si="1"/>
        <v>0.66666666666666663</v>
      </c>
    </row>
    <row r="21" spans="1:45" x14ac:dyDescent="0.2">
      <c r="A21" s="7">
        <v>3</v>
      </c>
      <c r="B21" s="7">
        <v>10</v>
      </c>
      <c r="C21" s="7" t="s">
        <v>40</v>
      </c>
      <c r="D21" s="7">
        <v>0</v>
      </c>
      <c r="E21" s="7">
        <f t="shared" si="0"/>
        <v>30</v>
      </c>
      <c r="F21" s="8" t="s">
        <v>41</v>
      </c>
      <c r="G21" s="8">
        <v>1</v>
      </c>
      <c r="H21" s="11">
        <v>9</v>
      </c>
      <c r="I21" s="8"/>
      <c r="J21" s="8"/>
      <c r="K21" s="8"/>
      <c r="L21" s="8"/>
      <c r="M21" s="8"/>
      <c r="N21" s="8"/>
      <c r="O21" s="8"/>
      <c r="P21" s="8"/>
      <c r="Q21" s="8">
        <v>1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D21">
        <f t="shared" si="2"/>
        <v>1</v>
      </c>
      <c r="AE21">
        <f t="shared" si="3"/>
        <v>0</v>
      </c>
      <c r="AH21" s="3">
        <f t="shared" si="4"/>
        <v>1</v>
      </c>
      <c r="AI21">
        <f t="shared" si="5"/>
        <v>1</v>
      </c>
      <c r="AJ21">
        <f t="shared" si="1"/>
        <v>1</v>
      </c>
    </row>
    <row r="22" spans="1:45" x14ac:dyDescent="0.2">
      <c r="A22" s="7">
        <v>3</v>
      </c>
      <c r="B22" s="7">
        <v>10</v>
      </c>
      <c r="C22" s="7" t="s">
        <v>40</v>
      </c>
      <c r="D22" s="7">
        <v>0</v>
      </c>
      <c r="E22" s="7">
        <f t="shared" si="0"/>
        <v>30</v>
      </c>
      <c r="F22" s="8" t="s">
        <v>41</v>
      </c>
      <c r="G22" s="8">
        <v>2</v>
      </c>
      <c r="H22" s="11">
        <v>0</v>
      </c>
      <c r="I22" s="8"/>
      <c r="J22" s="8"/>
      <c r="K22" s="8"/>
      <c r="L22" s="8"/>
      <c r="M22" s="8"/>
      <c r="N22" s="8"/>
      <c r="O22" s="8"/>
      <c r="P22" s="8"/>
      <c r="Q22" s="8">
        <v>1</v>
      </c>
      <c r="R22" s="8"/>
      <c r="S22" s="8"/>
      <c r="T22" s="8">
        <v>0</v>
      </c>
      <c r="U22" s="8"/>
      <c r="V22" s="8"/>
      <c r="W22" s="8"/>
      <c r="X22" s="8"/>
      <c r="Y22" s="8"/>
      <c r="Z22" s="8">
        <v>0</v>
      </c>
      <c r="AA22" s="8"/>
      <c r="AB22" s="8"/>
      <c r="AD22">
        <f t="shared" si="2"/>
        <v>1</v>
      </c>
      <c r="AE22">
        <f t="shared" si="3"/>
        <v>2</v>
      </c>
      <c r="AH22" s="3">
        <f t="shared" si="4"/>
        <v>1</v>
      </c>
      <c r="AI22">
        <f t="shared" si="5"/>
        <v>0.33333333333333331</v>
      </c>
      <c r="AJ22">
        <f t="shared" si="1"/>
        <v>0.5</v>
      </c>
    </row>
    <row r="23" spans="1:45" x14ac:dyDescent="0.2">
      <c r="A23" s="7">
        <v>3</v>
      </c>
      <c r="B23" s="7">
        <v>10</v>
      </c>
      <c r="C23" s="7" t="s">
        <v>40</v>
      </c>
      <c r="D23" s="7">
        <v>0</v>
      </c>
      <c r="E23" s="7">
        <f t="shared" si="0"/>
        <v>30</v>
      </c>
      <c r="F23" s="8" t="s">
        <v>41</v>
      </c>
      <c r="G23" s="8">
        <v>2</v>
      </c>
      <c r="H23" s="11">
        <v>1</v>
      </c>
      <c r="I23" s="8"/>
      <c r="J23" s="8"/>
      <c r="K23" s="8"/>
      <c r="L23" s="8"/>
      <c r="M23" s="8"/>
      <c r="N23" s="8"/>
      <c r="O23" s="8"/>
      <c r="P23" s="8"/>
      <c r="Q23" s="8">
        <v>1</v>
      </c>
      <c r="R23" s="8"/>
      <c r="S23" s="8"/>
      <c r="T23" s="8">
        <v>0</v>
      </c>
      <c r="U23" s="8"/>
      <c r="V23" s="8"/>
      <c r="W23" s="8"/>
      <c r="X23" s="8">
        <v>0</v>
      </c>
      <c r="Y23" s="8"/>
      <c r="Z23" s="8"/>
      <c r="AA23" s="8"/>
      <c r="AB23" s="8"/>
      <c r="AD23">
        <f t="shared" si="2"/>
        <v>1</v>
      </c>
      <c r="AE23">
        <f t="shared" si="3"/>
        <v>2</v>
      </c>
      <c r="AH23" s="3">
        <f t="shared" si="4"/>
        <v>1</v>
      </c>
      <c r="AI23">
        <f t="shared" si="5"/>
        <v>0.33333333333333331</v>
      </c>
      <c r="AJ23">
        <f t="shared" si="1"/>
        <v>0.5</v>
      </c>
    </row>
    <row r="24" spans="1:45" x14ac:dyDescent="0.2">
      <c r="A24" s="7">
        <v>3</v>
      </c>
      <c r="B24" s="7">
        <v>10</v>
      </c>
      <c r="C24" s="7" t="s">
        <v>40</v>
      </c>
      <c r="D24" s="7">
        <v>0</v>
      </c>
      <c r="E24" s="7">
        <f t="shared" si="0"/>
        <v>30</v>
      </c>
      <c r="F24" s="8" t="s">
        <v>41</v>
      </c>
      <c r="G24" s="8">
        <v>2</v>
      </c>
      <c r="H24" s="11">
        <v>2</v>
      </c>
      <c r="I24" s="8">
        <v>0</v>
      </c>
      <c r="J24" s="8"/>
      <c r="K24" s="8"/>
      <c r="L24" s="8"/>
      <c r="M24" s="8"/>
      <c r="N24" s="8"/>
      <c r="O24" s="8">
        <v>1</v>
      </c>
      <c r="P24" s="8"/>
      <c r="Q24" s="8"/>
      <c r="R24" s="8"/>
      <c r="S24" s="8">
        <v>0</v>
      </c>
      <c r="T24" s="8"/>
      <c r="U24" s="8">
        <v>0</v>
      </c>
      <c r="V24" s="8"/>
      <c r="W24" s="8"/>
      <c r="X24" s="8">
        <v>0</v>
      </c>
      <c r="Y24" s="8"/>
      <c r="Z24" s="8"/>
      <c r="AA24" s="8"/>
      <c r="AB24" s="8"/>
      <c r="AD24">
        <f t="shared" si="2"/>
        <v>1</v>
      </c>
      <c r="AE24">
        <f t="shared" si="3"/>
        <v>4</v>
      </c>
      <c r="AH24" s="3">
        <f t="shared" si="4"/>
        <v>1</v>
      </c>
      <c r="AI24">
        <f t="shared" si="5"/>
        <v>0.2</v>
      </c>
      <c r="AJ24">
        <f t="shared" si="1"/>
        <v>0.33333333333333337</v>
      </c>
    </row>
    <row r="25" spans="1:45" x14ac:dyDescent="0.2">
      <c r="A25" s="7">
        <v>3</v>
      </c>
      <c r="B25" s="7">
        <v>10</v>
      </c>
      <c r="C25" s="7" t="s">
        <v>40</v>
      </c>
      <c r="D25" s="7">
        <v>0</v>
      </c>
      <c r="E25" s="7">
        <f t="shared" si="0"/>
        <v>30</v>
      </c>
      <c r="F25" s="8" t="s">
        <v>41</v>
      </c>
      <c r="G25" s="8">
        <v>2</v>
      </c>
      <c r="H25" s="11">
        <v>3</v>
      </c>
      <c r="I25" s="8"/>
      <c r="J25" s="8">
        <v>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v>0</v>
      </c>
      <c r="V25" s="8"/>
      <c r="W25" s="8"/>
      <c r="X25" s="8"/>
      <c r="Y25" s="8"/>
      <c r="Z25" s="8"/>
      <c r="AA25" s="8"/>
      <c r="AB25" s="8"/>
      <c r="AD25">
        <f t="shared" si="2"/>
        <v>0</v>
      </c>
      <c r="AE25">
        <f t="shared" si="3"/>
        <v>2</v>
      </c>
      <c r="AF25">
        <v>1</v>
      </c>
      <c r="AH25" s="3">
        <f t="shared" si="4"/>
        <v>0</v>
      </c>
      <c r="AI25">
        <f t="shared" si="5"/>
        <v>0</v>
      </c>
      <c r="AJ25">
        <f>IF(OR(AH25="", AI25=""), "", IF(OR(AH25=0, AI25=0), 0, 2*(AH25*AI25)/(AH25+AI25)))</f>
        <v>0</v>
      </c>
    </row>
    <row r="26" spans="1:45" x14ac:dyDescent="0.2">
      <c r="A26" s="7">
        <v>3</v>
      </c>
      <c r="B26" s="7">
        <v>10</v>
      </c>
      <c r="C26" s="7" t="s">
        <v>40</v>
      </c>
      <c r="D26" s="7">
        <v>0</v>
      </c>
      <c r="E26" s="7">
        <f t="shared" si="0"/>
        <v>30</v>
      </c>
      <c r="F26" s="8" t="s">
        <v>41</v>
      </c>
      <c r="G26" s="8">
        <v>2</v>
      </c>
      <c r="H26" s="11">
        <v>4</v>
      </c>
      <c r="I26" s="8"/>
      <c r="J26" s="8">
        <v>0</v>
      </c>
      <c r="K26" s="8"/>
      <c r="L26" s="8"/>
      <c r="M26" s="8">
        <v>0</v>
      </c>
      <c r="N26" s="8">
        <v>0</v>
      </c>
      <c r="O26" s="8"/>
      <c r="P26" s="8"/>
      <c r="Q26" s="8"/>
      <c r="R26" s="8">
        <v>1</v>
      </c>
      <c r="S26" s="8"/>
      <c r="T26" s="8"/>
      <c r="U26" s="8"/>
      <c r="V26" s="8">
        <v>0</v>
      </c>
      <c r="W26" s="8"/>
      <c r="X26" s="8"/>
      <c r="Y26" s="8"/>
      <c r="Z26" s="8"/>
      <c r="AA26" s="8">
        <v>0</v>
      </c>
      <c r="AB26" s="8"/>
      <c r="AD26">
        <f t="shared" si="2"/>
        <v>1</v>
      </c>
      <c r="AE26">
        <f t="shared" si="3"/>
        <v>5</v>
      </c>
      <c r="AH26" s="3">
        <f t="shared" si="4"/>
        <v>1</v>
      </c>
      <c r="AI26">
        <f t="shared" si="5"/>
        <v>0.16666666666666666</v>
      </c>
      <c r="AJ26">
        <f t="shared" ref="AJ26:AJ89" si="6">IF(OR(AH26="", AI26=""), "", IF(OR(AH26=0, AI26=0), 0, 2*(AH26*AI26)/(AH26+AI26)))</f>
        <v>0.2857142857142857</v>
      </c>
    </row>
    <row r="27" spans="1:45" x14ac:dyDescent="0.2">
      <c r="A27" s="7">
        <v>3</v>
      </c>
      <c r="B27" s="7">
        <v>10</v>
      </c>
      <c r="C27" s="7" t="s">
        <v>40</v>
      </c>
      <c r="D27" s="7">
        <v>0</v>
      </c>
      <c r="E27" s="7">
        <f t="shared" si="0"/>
        <v>30</v>
      </c>
      <c r="F27" s="8" t="s">
        <v>41</v>
      </c>
      <c r="G27" s="8">
        <v>2</v>
      </c>
      <c r="H27" s="11">
        <v>5</v>
      </c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D27">
        <f t="shared" si="2"/>
        <v>1</v>
      </c>
      <c r="AE27">
        <f t="shared" si="3"/>
        <v>0</v>
      </c>
      <c r="AH27" s="3">
        <f t="shared" si="4"/>
        <v>1</v>
      </c>
      <c r="AI27">
        <f t="shared" si="5"/>
        <v>1</v>
      </c>
      <c r="AJ27">
        <f t="shared" si="6"/>
        <v>1</v>
      </c>
    </row>
    <row r="28" spans="1:45" x14ac:dyDescent="0.2">
      <c r="A28" s="7">
        <v>3</v>
      </c>
      <c r="B28" s="7">
        <v>10</v>
      </c>
      <c r="C28" s="7" t="s">
        <v>40</v>
      </c>
      <c r="D28" s="7">
        <v>0</v>
      </c>
      <c r="E28" s="7">
        <f t="shared" si="0"/>
        <v>30</v>
      </c>
      <c r="F28" s="8" t="s">
        <v>41</v>
      </c>
      <c r="G28" s="8">
        <v>2</v>
      </c>
      <c r="H28" s="11">
        <v>6</v>
      </c>
      <c r="I28" s="8"/>
      <c r="J28" s="8"/>
      <c r="K28" s="8"/>
      <c r="L28" s="8">
        <v>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D28">
        <f t="shared" si="2"/>
        <v>0</v>
      </c>
      <c r="AE28">
        <f t="shared" si="3"/>
        <v>1</v>
      </c>
      <c r="AH28" s="3" t="str">
        <f t="shared" si="4"/>
        <v/>
      </c>
      <c r="AI28">
        <f t="shared" si="5"/>
        <v>0</v>
      </c>
      <c r="AJ28" t="str">
        <f t="shared" si="6"/>
        <v/>
      </c>
    </row>
    <row r="29" spans="1:45" x14ac:dyDescent="0.2">
      <c r="A29" s="7">
        <v>3</v>
      </c>
      <c r="B29" s="7">
        <v>10</v>
      </c>
      <c r="C29" s="7" t="s">
        <v>40</v>
      </c>
      <c r="D29" s="7">
        <v>0</v>
      </c>
      <c r="E29" s="7">
        <f t="shared" si="0"/>
        <v>30</v>
      </c>
      <c r="F29" s="8" t="s">
        <v>41</v>
      </c>
      <c r="G29" s="8">
        <v>2</v>
      </c>
      <c r="H29" s="11">
        <v>7</v>
      </c>
      <c r="I29" s="8"/>
      <c r="J29" s="8"/>
      <c r="K29" s="8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D29">
        <f t="shared" si="2"/>
        <v>0</v>
      </c>
      <c r="AE29">
        <f t="shared" si="3"/>
        <v>1</v>
      </c>
      <c r="AH29" s="3" t="str">
        <f t="shared" si="4"/>
        <v/>
      </c>
      <c r="AI29">
        <f t="shared" si="5"/>
        <v>0</v>
      </c>
      <c r="AJ29" t="str">
        <f t="shared" si="6"/>
        <v/>
      </c>
    </row>
    <row r="30" spans="1:45" x14ac:dyDescent="0.2">
      <c r="A30" s="7">
        <v>3</v>
      </c>
      <c r="B30" s="7">
        <v>10</v>
      </c>
      <c r="C30" s="7" t="s">
        <v>40</v>
      </c>
      <c r="D30" s="7">
        <v>0</v>
      </c>
      <c r="E30" s="7">
        <f t="shared" si="0"/>
        <v>30</v>
      </c>
      <c r="F30" s="8" t="s">
        <v>41</v>
      </c>
      <c r="G30" s="8">
        <v>2</v>
      </c>
      <c r="H30" s="11">
        <v>8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v>1</v>
      </c>
      <c r="AD30">
        <f t="shared" si="2"/>
        <v>1</v>
      </c>
      <c r="AE30">
        <f t="shared" si="3"/>
        <v>0</v>
      </c>
      <c r="AH30" s="3">
        <f t="shared" si="4"/>
        <v>1</v>
      </c>
      <c r="AI30">
        <f t="shared" si="5"/>
        <v>1</v>
      </c>
      <c r="AJ30">
        <f t="shared" si="6"/>
        <v>1</v>
      </c>
    </row>
    <row r="31" spans="1:45" s="4" customFormat="1" x14ac:dyDescent="0.2">
      <c r="A31" s="9">
        <v>3</v>
      </c>
      <c r="B31" s="9">
        <v>10</v>
      </c>
      <c r="C31" s="9" t="s">
        <v>40</v>
      </c>
      <c r="D31" s="9">
        <v>0</v>
      </c>
      <c r="E31" s="9">
        <f t="shared" si="0"/>
        <v>30</v>
      </c>
      <c r="F31" s="10" t="s">
        <v>41</v>
      </c>
      <c r="G31" s="10">
        <v>2</v>
      </c>
      <c r="H31" s="12">
        <v>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>
        <v>0</v>
      </c>
      <c r="U31" s="10"/>
      <c r="V31" s="10"/>
      <c r="W31" s="10"/>
      <c r="X31" s="10"/>
      <c r="Y31" s="10"/>
      <c r="Z31" s="10">
        <v>1</v>
      </c>
      <c r="AA31" s="10"/>
      <c r="AB31" s="10">
        <v>1</v>
      </c>
      <c r="AD31" s="4">
        <f t="shared" si="2"/>
        <v>2</v>
      </c>
      <c r="AE31" s="4">
        <f t="shared" si="3"/>
        <v>1</v>
      </c>
      <c r="AH31" s="5">
        <f t="shared" si="4"/>
        <v>1</v>
      </c>
      <c r="AI31" s="4">
        <f t="shared" si="5"/>
        <v>0.66666666666666663</v>
      </c>
      <c r="AJ31" s="4">
        <f t="shared" si="6"/>
        <v>0.8</v>
      </c>
    </row>
    <row r="32" spans="1:45" x14ac:dyDescent="0.2">
      <c r="A32" s="7">
        <v>3</v>
      </c>
      <c r="B32" s="7">
        <v>12</v>
      </c>
      <c r="C32" s="7" t="s">
        <v>40</v>
      </c>
      <c r="D32" s="7">
        <v>0</v>
      </c>
      <c r="E32" s="7">
        <v>36</v>
      </c>
      <c r="F32" s="8" t="s">
        <v>42</v>
      </c>
      <c r="G32" s="7">
        <v>0</v>
      </c>
      <c r="H32" s="13">
        <v>0</v>
      </c>
      <c r="I32" s="8"/>
      <c r="J32" s="8"/>
      <c r="K32" s="8"/>
      <c r="L32" s="8"/>
      <c r="M32" s="8"/>
      <c r="N32" s="8"/>
      <c r="O32" s="8"/>
      <c r="P32" s="8"/>
      <c r="Q32" s="8"/>
      <c r="R32" s="8">
        <v>1</v>
      </c>
      <c r="S32" s="8"/>
      <c r="T32" s="8"/>
      <c r="U32" s="8"/>
      <c r="V32" s="8"/>
      <c r="W32" s="8"/>
      <c r="X32" s="8">
        <v>0</v>
      </c>
      <c r="Y32" s="8">
        <v>1</v>
      </c>
      <c r="Z32" s="8"/>
      <c r="AA32" s="8"/>
      <c r="AB32" s="8"/>
      <c r="AD32">
        <f t="shared" si="2"/>
        <v>2</v>
      </c>
      <c r="AE32">
        <f t="shared" si="3"/>
        <v>1</v>
      </c>
      <c r="AH32" s="3">
        <f t="shared" si="4"/>
        <v>1</v>
      </c>
      <c r="AI32">
        <f t="shared" si="5"/>
        <v>0.66666666666666663</v>
      </c>
      <c r="AJ32">
        <f t="shared" si="6"/>
        <v>0.8</v>
      </c>
      <c r="AL32">
        <f>SUM(AD32:AD67)</f>
        <v>27</v>
      </c>
      <c r="AM32">
        <f>SUM(AE32:AE67)</f>
        <v>38</v>
      </c>
      <c r="AN32">
        <f>SUM(AF32:AF67)</f>
        <v>1</v>
      </c>
      <c r="AP32">
        <f>AL32/(AL32+AN32)</f>
        <v>0.9642857142857143</v>
      </c>
      <c r="AQ32">
        <f>AL32/(AL32+AM32)</f>
        <v>0.41538461538461541</v>
      </c>
      <c r="AS32">
        <f>2*(AP32*AQ32)/(AP32+AQ32)</f>
        <v>0.58064516129032262</v>
      </c>
    </row>
    <row r="33" spans="1:36" x14ac:dyDescent="0.2">
      <c r="A33" s="7">
        <v>3</v>
      </c>
      <c r="B33" s="7">
        <v>12</v>
      </c>
      <c r="C33" s="7" t="s">
        <v>40</v>
      </c>
      <c r="D33" s="7">
        <v>0</v>
      </c>
      <c r="E33" s="7">
        <v>36</v>
      </c>
      <c r="F33" s="8" t="s">
        <v>42</v>
      </c>
      <c r="G33" s="8">
        <v>0</v>
      </c>
      <c r="H33" s="11">
        <v>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D33">
        <f t="shared" si="2"/>
        <v>0</v>
      </c>
      <c r="AE33">
        <f t="shared" si="3"/>
        <v>0</v>
      </c>
      <c r="AH33" s="3" t="str">
        <f t="shared" si="4"/>
        <v/>
      </c>
      <c r="AI33" t="str">
        <f t="shared" si="5"/>
        <v/>
      </c>
      <c r="AJ33" t="str">
        <f t="shared" si="6"/>
        <v/>
      </c>
    </row>
    <row r="34" spans="1:36" x14ac:dyDescent="0.2">
      <c r="A34" s="7">
        <v>3</v>
      </c>
      <c r="B34" s="7">
        <v>12</v>
      </c>
      <c r="C34" s="7" t="s">
        <v>40</v>
      </c>
      <c r="D34" s="7">
        <v>0</v>
      </c>
      <c r="E34" s="7">
        <v>36</v>
      </c>
      <c r="F34" s="8" t="s">
        <v>42</v>
      </c>
      <c r="G34" s="7">
        <v>0</v>
      </c>
      <c r="H34" s="13">
        <v>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>
        <f t="shared" si="2"/>
        <v>0</v>
      </c>
      <c r="AE34">
        <f t="shared" si="3"/>
        <v>0</v>
      </c>
      <c r="AH34" s="3" t="str">
        <f t="shared" si="4"/>
        <v/>
      </c>
      <c r="AI34" t="str">
        <f t="shared" si="5"/>
        <v/>
      </c>
      <c r="AJ34" t="str">
        <f t="shared" si="6"/>
        <v/>
      </c>
    </row>
    <row r="35" spans="1:36" x14ac:dyDescent="0.2">
      <c r="A35" s="7">
        <v>3</v>
      </c>
      <c r="B35" s="7">
        <v>12</v>
      </c>
      <c r="C35" s="7" t="s">
        <v>40</v>
      </c>
      <c r="D35" s="7">
        <v>0</v>
      </c>
      <c r="E35" s="7">
        <v>36</v>
      </c>
      <c r="F35" s="8" t="s">
        <v>42</v>
      </c>
      <c r="G35" s="8">
        <v>0</v>
      </c>
      <c r="H35" s="11">
        <v>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>
        <f t="shared" si="2"/>
        <v>0</v>
      </c>
      <c r="AE35">
        <f t="shared" si="3"/>
        <v>0</v>
      </c>
      <c r="AH35" s="3" t="str">
        <f t="shared" si="4"/>
        <v/>
      </c>
      <c r="AI35" t="str">
        <f t="shared" si="5"/>
        <v/>
      </c>
      <c r="AJ35" t="str">
        <f t="shared" si="6"/>
        <v/>
      </c>
    </row>
    <row r="36" spans="1:36" x14ac:dyDescent="0.2">
      <c r="A36" s="7">
        <v>3</v>
      </c>
      <c r="B36" s="7">
        <v>12</v>
      </c>
      <c r="C36" s="7" t="s">
        <v>40</v>
      </c>
      <c r="D36" s="7">
        <v>0</v>
      </c>
      <c r="E36" s="7">
        <v>36</v>
      </c>
      <c r="F36" s="8" t="s">
        <v>42</v>
      </c>
      <c r="G36" s="7">
        <v>0</v>
      </c>
      <c r="H36" s="13">
        <v>4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>
        <f t="shared" si="2"/>
        <v>0</v>
      </c>
      <c r="AE36">
        <f t="shared" si="3"/>
        <v>0</v>
      </c>
      <c r="AH36" s="3" t="str">
        <f t="shared" si="4"/>
        <v/>
      </c>
      <c r="AI36" t="str">
        <f t="shared" si="5"/>
        <v/>
      </c>
      <c r="AJ36" t="str">
        <f t="shared" si="6"/>
        <v/>
      </c>
    </row>
    <row r="37" spans="1:36" x14ac:dyDescent="0.2">
      <c r="A37" s="7">
        <v>3</v>
      </c>
      <c r="B37" s="7">
        <v>12</v>
      </c>
      <c r="C37" s="7" t="s">
        <v>40</v>
      </c>
      <c r="D37" s="7">
        <v>0</v>
      </c>
      <c r="E37" s="7">
        <v>36</v>
      </c>
      <c r="F37" s="8" t="s">
        <v>42</v>
      </c>
      <c r="G37" s="8">
        <v>0</v>
      </c>
      <c r="H37" s="11">
        <v>5</v>
      </c>
      <c r="I37" s="8"/>
      <c r="J37" s="8"/>
      <c r="K37" s="8"/>
      <c r="L37" s="8"/>
      <c r="M37" s="8"/>
      <c r="N37" s="8"/>
      <c r="O37" s="8"/>
      <c r="P37" s="8">
        <v>1</v>
      </c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D37">
        <f t="shared" si="2"/>
        <v>1</v>
      </c>
      <c r="AE37">
        <f t="shared" si="3"/>
        <v>1</v>
      </c>
      <c r="AH37" s="3">
        <f t="shared" si="4"/>
        <v>1</v>
      </c>
      <c r="AI37">
        <f t="shared" si="5"/>
        <v>0.5</v>
      </c>
      <c r="AJ37">
        <f t="shared" si="6"/>
        <v>0.66666666666666663</v>
      </c>
    </row>
    <row r="38" spans="1:36" x14ac:dyDescent="0.2">
      <c r="A38" s="7">
        <v>3</v>
      </c>
      <c r="B38" s="7">
        <v>12</v>
      </c>
      <c r="C38" s="7" t="s">
        <v>40</v>
      </c>
      <c r="D38" s="7">
        <v>0</v>
      </c>
      <c r="E38" s="7">
        <v>36</v>
      </c>
      <c r="F38" s="8" t="s">
        <v>42</v>
      </c>
      <c r="G38" s="7">
        <v>0</v>
      </c>
      <c r="H38" s="13">
        <v>6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>
        <f t="shared" si="2"/>
        <v>0</v>
      </c>
      <c r="AE38">
        <f t="shared" si="3"/>
        <v>0</v>
      </c>
      <c r="AH38" s="3" t="str">
        <f t="shared" si="4"/>
        <v/>
      </c>
      <c r="AI38" t="str">
        <f t="shared" si="5"/>
        <v/>
      </c>
      <c r="AJ38" t="str">
        <f t="shared" si="6"/>
        <v/>
      </c>
    </row>
    <row r="39" spans="1:36" x14ac:dyDescent="0.2">
      <c r="A39" s="7">
        <v>3</v>
      </c>
      <c r="B39" s="7">
        <v>12</v>
      </c>
      <c r="C39" s="7" t="s">
        <v>40</v>
      </c>
      <c r="D39" s="7">
        <v>0</v>
      </c>
      <c r="E39" s="7">
        <v>36</v>
      </c>
      <c r="F39" s="8" t="s">
        <v>42</v>
      </c>
      <c r="G39" s="8">
        <v>0</v>
      </c>
      <c r="H39" s="11">
        <v>7</v>
      </c>
      <c r="I39" s="8"/>
      <c r="J39" s="8">
        <v>1</v>
      </c>
      <c r="K39" s="8"/>
      <c r="L39" s="8"/>
      <c r="M39" s="8">
        <v>0</v>
      </c>
      <c r="N39" s="8">
        <v>0</v>
      </c>
      <c r="O39" s="8"/>
      <c r="P39" s="8"/>
      <c r="Q39" s="8"/>
      <c r="R39" s="8"/>
      <c r="S39" s="8"/>
      <c r="T39" s="8"/>
      <c r="U39" s="8"/>
      <c r="V39" s="8">
        <v>0</v>
      </c>
      <c r="W39" s="8"/>
      <c r="X39" s="8"/>
      <c r="Y39" s="8"/>
      <c r="Z39" s="8"/>
      <c r="AA39" s="8">
        <v>0</v>
      </c>
      <c r="AB39" s="8"/>
      <c r="AD39">
        <f t="shared" si="2"/>
        <v>1</v>
      </c>
      <c r="AE39">
        <f t="shared" si="3"/>
        <v>4</v>
      </c>
      <c r="AH39" s="3">
        <f t="shared" si="4"/>
        <v>1</v>
      </c>
      <c r="AI39">
        <f t="shared" si="5"/>
        <v>0.2</v>
      </c>
      <c r="AJ39">
        <f t="shared" si="6"/>
        <v>0.33333333333333337</v>
      </c>
    </row>
    <row r="40" spans="1:36" x14ac:dyDescent="0.2">
      <c r="A40" s="7">
        <v>3</v>
      </c>
      <c r="B40" s="7">
        <v>12</v>
      </c>
      <c r="C40" s="7" t="s">
        <v>40</v>
      </c>
      <c r="D40" s="7">
        <v>0</v>
      </c>
      <c r="E40" s="7">
        <v>36</v>
      </c>
      <c r="F40" s="8" t="s">
        <v>42</v>
      </c>
      <c r="G40" s="7">
        <v>0</v>
      </c>
      <c r="H40" s="13">
        <v>8</v>
      </c>
      <c r="I40" s="8"/>
      <c r="J40" s="8"/>
      <c r="K40" s="8"/>
      <c r="L40" s="8">
        <v>0</v>
      </c>
      <c r="M40" s="8"/>
      <c r="N40" s="8"/>
      <c r="O40" s="8">
        <v>1</v>
      </c>
      <c r="P40" s="8"/>
      <c r="Q40" s="8"/>
      <c r="R40" s="8"/>
      <c r="S40" s="8">
        <v>1</v>
      </c>
      <c r="T40" s="8"/>
      <c r="U40" s="8">
        <v>0</v>
      </c>
      <c r="V40" s="8"/>
      <c r="W40" s="8"/>
      <c r="X40" s="8"/>
      <c r="Y40" s="8"/>
      <c r="Z40" s="8"/>
      <c r="AA40" s="8"/>
      <c r="AB40" s="8">
        <v>0</v>
      </c>
      <c r="AD40">
        <f t="shared" si="2"/>
        <v>2</v>
      </c>
      <c r="AE40">
        <f t="shared" si="3"/>
        <v>3</v>
      </c>
      <c r="AH40" s="3">
        <f t="shared" si="4"/>
        <v>1</v>
      </c>
      <c r="AI40">
        <f t="shared" si="5"/>
        <v>0.4</v>
      </c>
      <c r="AJ40">
        <f t="shared" si="6"/>
        <v>0.57142857142857151</v>
      </c>
    </row>
    <row r="41" spans="1:36" x14ac:dyDescent="0.2">
      <c r="A41" s="7">
        <v>3</v>
      </c>
      <c r="B41" s="7">
        <v>12</v>
      </c>
      <c r="C41" s="7" t="s">
        <v>40</v>
      </c>
      <c r="D41" s="7">
        <v>0</v>
      </c>
      <c r="E41" s="7">
        <v>36</v>
      </c>
      <c r="F41" s="8" t="s">
        <v>42</v>
      </c>
      <c r="G41" s="8">
        <v>0</v>
      </c>
      <c r="H41" s="11">
        <v>9</v>
      </c>
      <c r="I41" s="8"/>
      <c r="J41" s="8"/>
      <c r="K41" s="8"/>
      <c r="L41" s="8"/>
      <c r="M41" s="8"/>
      <c r="N41" s="8"/>
      <c r="O41" s="8"/>
      <c r="P41" s="8"/>
      <c r="Q41" s="8">
        <v>1</v>
      </c>
      <c r="R41" s="8"/>
      <c r="S41" s="8"/>
      <c r="T41" s="8">
        <v>1</v>
      </c>
      <c r="U41" s="8"/>
      <c r="V41" s="8"/>
      <c r="W41" s="8"/>
      <c r="X41" s="8"/>
      <c r="Y41" s="8"/>
      <c r="Z41" s="8">
        <v>0</v>
      </c>
      <c r="AA41" s="8"/>
      <c r="AB41" s="8"/>
      <c r="AD41">
        <f t="shared" si="2"/>
        <v>2</v>
      </c>
      <c r="AE41">
        <f t="shared" si="3"/>
        <v>1</v>
      </c>
      <c r="AH41" s="3">
        <f t="shared" si="4"/>
        <v>1</v>
      </c>
      <c r="AI41">
        <f t="shared" si="5"/>
        <v>0.66666666666666663</v>
      </c>
      <c r="AJ41">
        <f t="shared" si="6"/>
        <v>0.8</v>
      </c>
    </row>
    <row r="42" spans="1:36" x14ac:dyDescent="0.2">
      <c r="A42" s="7">
        <v>3</v>
      </c>
      <c r="B42" s="7">
        <v>12</v>
      </c>
      <c r="C42" s="7" t="s">
        <v>40</v>
      </c>
      <c r="D42" s="7">
        <v>0</v>
      </c>
      <c r="E42" s="7">
        <v>36</v>
      </c>
      <c r="F42" s="8" t="s">
        <v>42</v>
      </c>
      <c r="G42" s="7">
        <v>0</v>
      </c>
      <c r="H42" s="13">
        <v>10</v>
      </c>
      <c r="I42" s="8"/>
      <c r="J42" s="8"/>
      <c r="K42" s="8"/>
      <c r="L42" s="8"/>
      <c r="M42" s="8"/>
      <c r="N42" s="8"/>
      <c r="O42" s="8"/>
      <c r="P42" s="8"/>
      <c r="Q42" s="8">
        <v>1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D42">
        <f t="shared" si="2"/>
        <v>1</v>
      </c>
      <c r="AE42">
        <f t="shared" si="3"/>
        <v>0</v>
      </c>
      <c r="AH42" s="3">
        <f t="shared" si="4"/>
        <v>1</v>
      </c>
      <c r="AI42">
        <f t="shared" si="5"/>
        <v>1</v>
      </c>
      <c r="AJ42">
        <f t="shared" si="6"/>
        <v>1</v>
      </c>
    </row>
    <row r="43" spans="1:36" x14ac:dyDescent="0.2">
      <c r="A43" s="7">
        <v>3</v>
      </c>
      <c r="B43" s="7">
        <v>12</v>
      </c>
      <c r="C43" s="7" t="s">
        <v>40</v>
      </c>
      <c r="D43" s="7">
        <v>0</v>
      </c>
      <c r="E43" s="7">
        <v>36</v>
      </c>
      <c r="F43" s="8" t="s">
        <v>42</v>
      </c>
      <c r="G43" s="8">
        <v>0</v>
      </c>
      <c r="H43" s="11">
        <v>11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>
        <v>1</v>
      </c>
      <c r="T43" s="8"/>
      <c r="U43" s="8"/>
      <c r="V43" s="8"/>
      <c r="W43" s="8"/>
      <c r="X43" s="8"/>
      <c r="Y43" s="8">
        <v>1</v>
      </c>
      <c r="Z43" s="8"/>
      <c r="AA43" s="8"/>
      <c r="AB43" s="8"/>
      <c r="AD43">
        <f t="shared" si="2"/>
        <v>2</v>
      </c>
      <c r="AE43">
        <f t="shared" si="3"/>
        <v>0</v>
      </c>
      <c r="AH43" s="3">
        <f t="shared" si="4"/>
        <v>1</v>
      </c>
      <c r="AI43">
        <f t="shared" si="5"/>
        <v>1</v>
      </c>
      <c r="AJ43">
        <f t="shared" si="6"/>
        <v>1</v>
      </c>
    </row>
    <row r="44" spans="1:36" x14ac:dyDescent="0.2">
      <c r="A44" s="7">
        <v>3</v>
      </c>
      <c r="B44" s="7">
        <v>12</v>
      </c>
      <c r="C44" s="7" t="s">
        <v>40</v>
      </c>
      <c r="D44" s="7">
        <v>0</v>
      </c>
      <c r="E44" s="7">
        <v>36</v>
      </c>
      <c r="F44" s="8" t="s">
        <v>42</v>
      </c>
      <c r="G44" s="7">
        <v>1</v>
      </c>
      <c r="H44" s="13">
        <v>0</v>
      </c>
      <c r="I44" s="8"/>
      <c r="J44" s="8"/>
      <c r="K44" s="8"/>
      <c r="L44" s="8"/>
      <c r="M44" s="8"/>
      <c r="N44" s="8"/>
      <c r="O44" s="8"/>
      <c r="P44" s="8"/>
      <c r="Q44" s="8">
        <v>1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D44">
        <f t="shared" si="2"/>
        <v>1</v>
      </c>
      <c r="AE44">
        <f t="shared" si="3"/>
        <v>0</v>
      </c>
      <c r="AH44" s="3">
        <f t="shared" si="4"/>
        <v>1</v>
      </c>
      <c r="AI44">
        <f t="shared" si="5"/>
        <v>1</v>
      </c>
      <c r="AJ44">
        <f t="shared" si="6"/>
        <v>1</v>
      </c>
    </row>
    <row r="45" spans="1:36" x14ac:dyDescent="0.2">
      <c r="A45" s="7">
        <v>3</v>
      </c>
      <c r="B45" s="7">
        <v>12</v>
      </c>
      <c r="C45" s="7" t="s">
        <v>40</v>
      </c>
      <c r="D45" s="7">
        <v>0</v>
      </c>
      <c r="E45" s="7">
        <v>36</v>
      </c>
      <c r="F45" s="8" t="s">
        <v>42</v>
      </c>
      <c r="G45" s="8">
        <v>1</v>
      </c>
      <c r="H45" s="11">
        <v>1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D45">
        <f t="shared" si="2"/>
        <v>0</v>
      </c>
      <c r="AE45">
        <f t="shared" si="3"/>
        <v>0</v>
      </c>
      <c r="AH45" s="3" t="str">
        <f t="shared" si="4"/>
        <v/>
      </c>
      <c r="AI45" t="str">
        <f t="shared" si="5"/>
        <v/>
      </c>
      <c r="AJ45" t="str">
        <f t="shared" si="6"/>
        <v/>
      </c>
    </row>
    <row r="46" spans="1:36" x14ac:dyDescent="0.2">
      <c r="A46" s="7">
        <v>3</v>
      </c>
      <c r="B46" s="7">
        <v>12</v>
      </c>
      <c r="C46" s="7" t="s">
        <v>40</v>
      </c>
      <c r="D46" s="7">
        <v>0</v>
      </c>
      <c r="E46" s="7">
        <v>36</v>
      </c>
      <c r="F46" s="8" t="s">
        <v>42</v>
      </c>
      <c r="G46" s="7">
        <v>1</v>
      </c>
      <c r="H46" s="13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>
        <v>0</v>
      </c>
      <c r="Y46" s="8">
        <v>0</v>
      </c>
      <c r="Z46" s="8"/>
      <c r="AA46" s="8"/>
      <c r="AB46" s="8"/>
      <c r="AD46">
        <f t="shared" si="2"/>
        <v>0</v>
      </c>
      <c r="AE46">
        <f t="shared" si="3"/>
        <v>2</v>
      </c>
      <c r="AH46" s="3" t="str">
        <f t="shared" si="4"/>
        <v/>
      </c>
      <c r="AI46">
        <f t="shared" si="5"/>
        <v>0</v>
      </c>
      <c r="AJ46" t="str">
        <f t="shared" si="6"/>
        <v/>
      </c>
    </row>
    <row r="47" spans="1:36" x14ac:dyDescent="0.2">
      <c r="A47" s="7">
        <v>3</v>
      </c>
      <c r="B47" s="7">
        <v>12</v>
      </c>
      <c r="C47" s="7" t="s">
        <v>40</v>
      </c>
      <c r="D47" s="7">
        <v>0</v>
      </c>
      <c r="E47" s="7">
        <v>36</v>
      </c>
      <c r="F47" s="8" t="s">
        <v>42</v>
      </c>
      <c r="G47" s="8">
        <v>1</v>
      </c>
      <c r="H47" s="11">
        <v>3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>
        <v>0</v>
      </c>
      <c r="V47" s="8"/>
      <c r="W47" s="8"/>
      <c r="X47" s="8"/>
      <c r="Y47" s="8"/>
      <c r="Z47" s="8"/>
      <c r="AA47" s="8"/>
      <c r="AB47" s="8"/>
      <c r="AD47">
        <f t="shared" si="2"/>
        <v>0</v>
      </c>
      <c r="AE47">
        <f t="shared" si="3"/>
        <v>1</v>
      </c>
      <c r="AH47" s="3" t="str">
        <f t="shared" si="4"/>
        <v/>
      </c>
      <c r="AI47">
        <f t="shared" si="5"/>
        <v>0</v>
      </c>
      <c r="AJ47" t="str">
        <f t="shared" si="6"/>
        <v/>
      </c>
    </row>
    <row r="48" spans="1:36" x14ac:dyDescent="0.2">
      <c r="A48" s="7">
        <v>3</v>
      </c>
      <c r="B48" s="7">
        <v>12</v>
      </c>
      <c r="C48" s="7" t="s">
        <v>40</v>
      </c>
      <c r="D48" s="7">
        <v>0</v>
      </c>
      <c r="E48" s="7">
        <v>36</v>
      </c>
      <c r="F48" s="8" t="s">
        <v>42</v>
      </c>
      <c r="G48" s="7">
        <v>1</v>
      </c>
      <c r="H48" s="13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D48">
        <f t="shared" si="2"/>
        <v>0</v>
      </c>
      <c r="AE48">
        <f t="shared" si="3"/>
        <v>1</v>
      </c>
      <c r="AH48" s="3" t="str">
        <f t="shared" si="4"/>
        <v/>
      </c>
      <c r="AI48">
        <f t="shared" si="5"/>
        <v>0</v>
      </c>
      <c r="AJ48" t="str">
        <f t="shared" si="6"/>
        <v/>
      </c>
    </row>
    <row r="49" spans="1:36" x14ac:dyDescent="0.2">
      <c r="A49" s="7">
        <v>3</v>
      </c>
      <c r="B49" s="7">
        <v>12</v>
      </c>
      <c r="C49" s="7" t="s">
        <v>40</v>
      </c>
      <c r="D49" s="7">
        <v>0</v>
      </c>
      <c r="E49" s="7">
        <v>36</v>
      </c>
      <c r="F49" s="8" t="s">
        <v>42</v>
      </c>
      <c r="G49" s="8">
        <v>1</v>
      </c>
      <c r="H49" s="11">
        <v>5</v>
      </c>
      <c r="I49" s="8"/>
      <c r="J49" s="8"/>
      <c r="K49" s="8"/>
      <c r="L49" s="8"/>
      <c r="M49" s="8"/>
      <c r="N49" s="8"/>
      <c r="O49" s="8">
        <v>1</v>
      </c>
      <c r="P49" s="8"/>
      <c r="Q49" s="8"/>
      <c r="R49" s="8"/>
      <c r="S49" s="8"/>
      <c r="T49" s="8"/>
      <c r="U49" s="8">
        <v>0</v>
      </c>
      <c r="V49" s="8"/>
      <c r="W49" s="8"/>
      <c r="X49" s="8"/>
      <c r="Y49" s="8"/>
      <c r="Z49" s="8"/>
      <c r="AA49" s="8"/>
      <c r="AB49" s="8"/>
      <c r="AD49">
        <f t="shared" si="2"/>
        <v>1</v>
      </c>
      <c r="AE49">
        <f t="shared" si="3"/>
        <v>1</v>
      </c>
      <c r="AF49">
        <v>1</v>
      </c>
      <c r="AH49" s="3">
        <f t="shared" si="4"/>
        <v>0.5</v>
      </c>
      <c r="AI49">
        <f t="shared" si="5"/>
        <v>0.5</v>
      </c>
      <c r="AJ49">
        <f t="shared" si="6"/>
        <v>0.5</v>
      </c>
    </row>
    <row r="50" spans="1:36" x14ac:dyDescent="0.2">
      <c r="A50" s="7">
        <v>3</v>
      </c>
      <c r="B50" s="7">
        <v>12</v>
      </c>
      <c r="C50" s="7" t="s">
        <v>40</v>
      </c>
      <c r="D50" s="7">
        <v>0</v>
      </c>
      <c r="E50" s="7">
        <v>36</v>
      </c>
      <c r="F50" s="8" t="s">
        <v>42</v>
      </c>
      <c r="G50" s="7">
        <v>1</v>
      </c>
      <c r="H50" s="13">
        <v>6</v>
      </c>
      <c r="I50" s="8"/>
      <c r="J50" s="8"/>
      <c r="K50" s="8"/>
      <c r="L50" s="8"/>
      <c r="M50" s="8"/>
      <c r="N50" s="8">
        <v>0</v>
      </c>
      <c r="O50" s="8"/>
      <c r="P50" s="8"/>
      <c r="Q50" s="8"/>
      <c r="R50" s="8">
        <v>1</v>
      </c>
      <c r="S50" s="8"/>
      <c r="T50" s="8"/>
      <c r="U50" s="8"/>
      <c r="V50" s="8"/>
      <c r="W50" s="8"/>
      <c r="X50" s="8"/>
      <c r="Y50" s="8"/>
      <c r="Z50" s="8"/>
      <c r="AA50" s="8">
        <v>0</v>
      </c>
      <c r="AB50" s="8"/>
      <c r="AD50">
        <f t="shared" si="2"/>
        <v>1</v>
      </c>
      <c r="AE50">
        <f t="shared" si="3"/>
        <v>2</v>
      </c>
      <c r="AH50" s="3">
        <f t="shared" si="4"/>
        <v>1</v>
      </c>
      <c r="AI50">
        <f t="shared" si="5"/>
        <v>0.33333333333333331</v>
      </c>
      <c r="AJ50">
        <f t="shared" si="6"/>
        <v>0.5</v>
      </c>
    </row>
    <row r="51" spans="1:36" x14ac:dyDescent="0.2">
      <c r="A51" s="7">
        <v>3</v>
      </c>
      <c r="B51" s="7">
        <v>12</v>
      </c>
      <c r="C51" s="7" t="s">
        <v>40</v>
      </c>
      <c r="D51" s="7">
        <v>0</v>
      </c>
      <c r="E51" s="7">
        <v>36</v>
      </c>
      <c r="F51" s="8" t="s">
        <v>42</v>
      </c>
      <c r="G51" s="8">
        <v>1</v>
      </c>
      <c r="H51" s="11">
        <v>7</v>
      </c>
      <c r="I51" s="8"/>
      <c r="J51" s="8"/>
      <c r="K51" s="8">
        <v>0</v>
      </c>
      <c r="L51" s="8">
        <v>0</v>
      </c>
      <c r="M51" s="8"/>
      <c r="N51" s="8"/>
      <c r="O51" s="8"/>
      <c r="P51" s="8"/>
      <c r="Q51" s="8"/>
      <c r="R51" s="8">
        <v>1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D51">
        <f t="shared" si="2"/>
        <v>1</v>
      </c>
      <c r="AE51">
        <f t="shared" si="3"/>
        <v>2</v>
      </c>
      <c r="AH51" s="3">
        <f t="shared" si="4"/>
        <v>1</v>
      </c>
      <c r="AI51">
        <f t="shared" si="5"/>
        <v>0.33333333333333331</v>
      </c>
      <c r="AJ51">
        <f t="shared" si="6"/>
        <v>0.5</v>
      </c>
    </row>
    <row r="52" spans="1:36" x14ac:dyDescent="0.2">
      <c r="A52" s="7">
        <v>3</v>
      </c>
      <c r="B52" s="7">
        <v>12</v>
      </c>
      <c r="C52" s="7" t="s">
        <v>40</v>
      </c>
      <c r="D52" s="7">
        <v>0</v>
      </c>
      <c r="E52" s="7">
        <v>36</v>
      </c>
      <c r="F52" s="8" t="s">
        <v>42</v>
      </c>
      <c r="G52" s="7">
        <v>1</v>
      </c>
      <c r="H52" s="13">
        <v>8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>
        <v>0</v>
      </c>
      <c r="AB52" s="8"/>
      <c r="AD52">
        <f t="shared" si="2"/>
        <v>0</v>
      </c>
      <c r="AE52">
        <f t="shared" si="3"/>
        <v>1</v>
      </c>
      <c r="AH52" s="3" t="str">
        <f t="shared" si="4"/>
        <v/>
      </c>
      <c r="AI52">
        <f t="shared" si="5"/>
        <v>0</v>
      </c>
      <c r="AJ52" t="str">
        <f t="shared" si="6"/>
        <v/>
      </c>
    </row>
    <row r="53" spans="1:36" x14ac:dyDescent="0.2">
      <c r="A53" s="7">
        <v>3</v>
      </c>
      <c r="B53" s="7">
        <v>12</v>
      </c>
      <c r="C53" s="7" t="s">
        <v>40</v>
      </c>
      <c r="D53" s="7">
        <v>0</v>
      </c>
      <c r="E53" s="7">
        <v>36</v>
      </c>
      <c r="F53" s="8" t="s">
        <v>42</v>
      </c>
      <c r="G53" s="8">
        <v>1</v>
      </c>
      <c r="H53" s="11">
        <v>9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</v>
      </c>
      <c r="U53" s="8"/>
      <c r="V53" s="8"/>
      <c r="W53" s="8"/>
      <c r="X53" s="8"/>
      <c r="Y53" s="8"/>
      <c r="Z53" s="8">
        <v>1</v>
      </c>
      <c r="AA53" s="8"/>
      <c r="AB53" s="8"/>
      <c r="AD53">
        <f t="shared" si="2"/>
        <v>1</v>
      </c>
      <c r="AE53">
        <f t="shared" si="3"/>
        <v>1</v>
      </c>
      <c r="AH53" s="3">
        <f t="shared" si="4"/>
        <v>1</v>
      </c>
      <c r="AI53">
        <f t="shared" si="5"/>
        <v>0.5</v>
      </c>
      <c r="AJ53">
        <f t="shared" si="6"/>
        <v>0.66666666666666663</v>
      </c>
    </row>
    <row r="54" spans="1:36" x14ac:dyDescent="0.2">
      <c r="A54" s="7">
        <v>3</v>
      </c>
      <c r="B54" s="7">
        <v>12</v>
      </c>
      <c r="C54" s="7" t="s">
        <v>40</v>
      </c>
      <c r="D54" s="7">
        <v>0</v>
      </c>
      <c r="E54" s="7">
        <v>36</v>
      </c>
      <c r="F54" s="8" t="s">
        <v>42</v>
      </c>
      <c r="G54" s="7">
        <v>1</v>
      </c>
      <c r="H54" s="13">
        <v>10</v>
      </c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D54">
        <f t="shared" si="2"/>
        <v>1</v>
      </c>
      <c r="AE54">
        <f t="shared" si="3"/>
        <v>0</v>
      </c>
      <c r="AH54" s="3">
        <f t="shared" si="4"/>
        <v>1</v>
      </c>
      <c r="AI54">
        <f t="shared" si="5"/>
        <v>1</v>
      </c>
      <c r="AJ54">
        <f t="shared" si="6"/>
        <v>1</v>
      </c>
    </row>
    <row r="55" spans="1:36" x14ac:dyDescent="0.2">
      <c r="A55" s="7">
        <v>3</v>
      </c>
      <c r="B55" s="7">
        <v>12</v>
      </c>
      <c r="C55" s="7" t="s">
        <v>40</v>
      </c>
      <c r="D55" s="7">
        <v>0</v>
      </c>
      <c r="E55" s="7">
        <v>36</v>
      </c>
      <c r="F55" s="8" t="s">
        <v>42</v>
      </c>
      <c r="G55" s="8">
        <v>1</v>
      </c>
      <c r="H55" s="11">
        <v>11</v>
      </c>
      <c r="I55" s="8"/>
      <c r="J55" s="8"/>
      <c r="K55" s="8"/>
      <c r="L55" s="8"/>
      <c r="M55" s="8"/>
      <c r="N55" s="8"/>
      <c r="O55" s="8"/>
      <c r="P55" s="8"/>
      <c r="Q55" s="8">
        <v>1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D55">
        <f t="shared" si="2"/>
        <v>1</v>
      </c>
      <c r="AE55">
        <f t="shared" si="3"/>
        <v>0</v>
      </c>
      <c r="AH55" s="3">
        <f t="shared" si="4"/>
        <v>1</v>
      </c>
      <c r="AI55">
        <f t="shared" si="5"/>
        <v>1</v>
      </c>
      <c r="AJ55">
        <f t="shared" si="6"/>
        <v>1</v>
      </c>
    </row>
    <row r="56" spans="1:36" x14ac:dyDescent="0.2">
      <c r="A56" s="7">
        <v>3</v>
      </c>
      <c r="B56" s="7">
        <v>12</v>
      </c>
      <c r="C56" s="7" t="s">
        <v>40</v>
      </c>
      <c r="D56" s="7">
        <v>0</v>
      </c>
      <c r="E56" s="7">
        <v>36</v>
      </c>
      <c r="F56" s="8" t="s">
        <v>42</v>
      </c>
      <c r="G56" s="7">
        <v>2</v>
      </c>
      <c r="H56" s="13">
        <v>0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>
        <v>0</v>
      </c>
      <c r="U56" s="8"/>
      <c r="V56" s="8"/>
      <c r="W56" s="8"/>
      <c r="X56" s="8"/>
      <c r="Y56" s="8"/>
      <c r="Z56" s="8">
        <v>1</v>
      </c>
      <c r="AA56" s="8"/>
      <c r="AB56" s="8"/>
      <c r="AD56">
        <f t="shared" si="2"/>
        <v>1</v>
      </c>
      <c r="AE56">
        <f t="shared" si="3"/>
        <v>1</v>
      </c>
      <c r="AH56" s="3">
        <f t="shared" si="4"/>
        <v>1</v>
      </c>
      <c r="AI56">
        <f t="shared" si="5"/>
        <v>0.5</v>
      </c>
      <c r="AJ56">
        <f t="shared" si="6"/>
        <v>0.66666666666666663</v>
      </c>
    </row>
    <row r="57" spans="1:36" x14ac:dyDescent="0.2">
      <c r="A57" s="7">
        <v>3</v>
      </c>
      <c r="B57" s="7">
        <v>12</v>
      </c>
      <c r="C57" s="7" t="s">
        <v>40</v>
      </c>
      <c r="D57" s="7">
        <v>0</v>
      </c>
      <c r="E57" s="7">
        <v>36</v>
      </c>
      <c r="F57" s="8" t="s">
        <v>42</v>
      </c>
      <c r="G57" s="8">
        <v>2</v>
      </c>
      <c r="H57" s="11">
        <v>1</v>
      </c>
      <c r="I57" s="8"/>
      <c r="J57" s="8"/>
      <c r="K57" s="8"/>
      <c r="L57" s="8"/>
      <c r="M57" s="8"/>
      <c r="N57" s="8"/>
      <c r="O57" s="8"/>
      <c r="P57" s="8"/>
      <c r="Q57" s="8">
        <v>1</v>
      </c>
      <c r="R57" s="8"/>
      <c r="S57" s="8"/>
      <c r="T57" s="8">
        <v>0</v>
      </c>
      <c r="U57" s="8"/>
      <c r="V57" s="8"/>
      <c r="W57" s="8"/>
      <c r="X57" s="8"/>
      <c r="Y57" s="8"/>
      <c r="Z57" s="8"/>
      <c r="AA57" s="8"/>
      <c r="AB57" s="8"/>
      <c r="AD57">
        <f t="shared" si="2"/>
        <v>1</v>
      </c>
      <c r="AE57">
        <f t="shared" si="3"/>
        <v>1</v>
      </c>
      <c r="AH57" s="3">
        <f t="shared" si="4"/>
        <v>1</v>
      </c>
      <c r="AI57">
        <f t="shared" si="5"/>
        <v>0.5</v>
      </c>
      <c r="AJ57">
        <f t="shared" si="6"/>
        <v>0.66666666666666663</v>
      </c>
    </row>
    <row r="58" spans="1:36" x14ac:dyDescent="0.2">
      <c r="A58" s="7">
        <v>3</v>
      </c>
      <c r="B58" s="7">
        <v>12</v>
      </c>
      <c r="C58" s="7" t="s">
        <v>40</v>
      </c>
      <c r="D58" s="7">
        <v>0</v>
      </c>
      <c r="E58" s="7">
        <v>36</v>
      </c>
      <c r="F58" s="8" t="s">
        <v>42</v>
      </c>
      <c r="G58" s="7">
        <v>2</v>
      </c>
      <c r="H58" s="13">
        <v>2</v>
      </c>
      <c r="I58" s="7">
        <v>1</v>
      </c>
      <c r="J58" s="8"/>
      <c r="K58" s="8"/>
      <c r="L58" s="8"/>
      <c r="M58" s="8"/>
      <c r="N58" s="8"/>
      <c r="O58" s="8"/>
      <c r="P58" s="8"/>
      <c r="Q58" s="8"/>
      <c r="R58" s="8"/>
      <c r="S58" s="8">
        <v>0</v>
      </c>
      <c r="T58" s="8"/>
      <c r="U58" s="8"/>
      <c r="V58" s="8"/>
      <c r="W58" s="8"/>
      <c r="X58" s="8">
        <v>0</v>
      </c>
      <c r="Y58" s="8">
        <v>0</v>
      </c>
      <c r="Z58" s="8"/>
      <c r="AA58" s="8"/>
      <c r="AB58" s="8"/>
      <c r="AD58">
        <f t="shared" si="2"/>
        <v>1</v>
      </c>
      <c r="AE58">
        <f t="shared" si="3"/>
        <v>3</v>
      </c>
      <c r="AH58" s="3">
        <f t="shared" si="4"/>
        <v>1</v>
      </c>
      <c r="AI58">
        <f t="shared" si="5"/>
        <v>0.25</v>
      </c>
      <c r="AJ58">
        <f t="shared" si="6"/>
        <v>0.4</v>
      </c>
    </row>
    <row r="59" spans="1:36" x14ac:dyDescent="0.2">
      <c r="A59" s="7">
        <v>3</v>
      </c>
      <c r="B59" s="7">
        <v>12</v>
      </c>
      <c r="C59" s="7" t="s">
        <v>40</v>
      </c>
      <c r="D59" s="7">
        <v>0</v>
      </c>
      <c r="E59" s="7">
        <v>36</v>
      </c>
      <c r="F59" s="8" t="s">
        <v>42</v>
      </c>
      <c r="G59" s="8">
        <v>2</v>
      </c>
      <c r="H59" s="11">
        <v>3</v>
      </c>
      <c r="I59" s="8">
        <v>0</v>
      </c>
      <c r="J59" s="8"/>
      <c r="K59" s="8"/>
      <c r="L59" s="8"/>
      <c r="M59" s="8"/>
      <c r="N59" s="8"/>
      <c r="O59" s="8">
        <v>0</v>
      </c>
      <c r="P59" s="8"/>
      <c r="Q59" s="8"/>
      <c r="R59" s="8"/>
      <c r="S59" s="8"/>
      <c r="T59" s="8"/>
      <c r="U59" s="8">
        <v>0</v>
      </c>
      <c r="V59" s="8"/>
      <c r="W59" s="8"/>
      <c r="X59" s="8"/>
      <c r="Y59" s="8"/>
      <c r="Z59" s="8"/>
      <c r="AA59" s="8"/>
      <c r="AB59" s="8"/>
      <c r="AD59">
        <f t="shared" si="2"/>
        <v>0</v>
      </c>
      <c r="AE59">
        <f t="shared" si="3"/>
        <v>3</v>
      </c>
      <c r="AH59" s="3" t="str">
        <f t="shared" si="4"/>
        <v/>
      </c>
      <c r="AI59">
        <f t="shared" si="5"/>
        <v>0</v>
      </c>
      <c r="AJ59" t="str">
        <f t="shared" si="6"/>
        <v/>
      </c>
    </row>
    <row r="60" spans="1:36" x14ac:dyDescent="0.2">
      <c r="A60" s="7">
        <v>3</v>
      </c>
      <c r="B60" s="7">
        <v>12</v>
      </c>
      <c r="C60" s="7" t="s">
        <v>40</v>
      </c>
      <c r="D60" s="7">
        <v>0</v>
      </c>
      <c r="E60" s="7">
        <v>36</v>
      </c>
      <c r="F60" s="8" t="s">
        <v>42</v>
      </c>
      <c r="G60" s="7">
        <v>2</v>
      </c>
      <c r="H60" s="13">
        <v>4</v>
      </c>
      <c r="I60" s="8"/>
      <c r="J60" s="7">
        <v>0</v>
      </c>
      <c r="K60" s="8"/>
      <c r="L60" s="8"/>
      <c r="M60" s="8">
        <v>0</v>
      </c>
      <c r="N60" s="8">
        <v>0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>
        <v>0</v>
      </c>
      <c r="AB60" s="8"/>
      <c r="AD60">
        <f t="shared" si="2"/>
        <v>0</v>
      </c>
      <c r="AE60">
        <f t="shared" si="3"/>
        <v>4</v>
      </c>
      <c r="AH60" s="3" t="str">
        <f t="shared" si="4"/>
        <v/>
      </c>
      <c r="AI60">
        <f t="shared" si="5"/>
        <v>0</v>
      </c>
      <c r="AJ60" t="str">
        <f t="shared" si="6"/>
        <v/>
      </c>
    </row>
    <row r="61" spans="1:36" x14ac:dyDescent="0.2">
      <c r="A61" s="7">
        <v>3</v>
      </c>
      <c r="B61" s="7">
        <v>12</v>
      </c>
      <c r="C61" s="7" t="s">
        <v>40</v>
      </c>
      <c r="D61" s="7">
        <v>0</v>
      </c>
      <c r="E61" s="7">
        <v>36</v>
      </c>
      <c r="F61" s="8" t="s">
        <v>42</v>
      </c>
      <c r="G61" s="8">
        <v>2</v>
      </c>
      <c r="H61" s="11">
        <v>5</v>
      </c>
      <c r="I61" s="8"/>
      <c r="J61" s="8"/>
      <c r="K61" s="8"/>
      <c r="L61" s="8"/>
      <c r="M61" s="8">
        <v>0</v>
      </c>
      <c r="N61" s="8">
        <v>0</v>
      </c>
      <c r="O61" s="8"/>
      <c r="P61" s="8"/>
      <c r="Q61" s="8"/>
      <c r="R61" s="8">
        <v>1</v>
      </c>
      <c r="S61" s="8"/>
      <c r="T61" s="8"/>
      <c r="U61" s="8"/>
      <c r="V61" s="8">
        <v>0</v>
      </c>
      <c r="W61" s="8"/>
      <c r="X61" s="8"/>
      <c r="Y61" s="8"/>
      <c r="Z61" s="8"/>
      <c r="AA61" s="8">
        <v>1</v>
      </c>
      <c r="AB61" s="8"/>
      <c r="AD61">
        <f t="shared" si="2"/>
        <v>2</v>
      </c>
      <c r="AE61">
        <f t="shared" si="3"/>
        <v>3</v>
      </c>
      <c r="AH61" s="3">
        <f t="shared" si="4"/>
        <v>1</v>
      </c>
      <c r="AI61">
        <f t="shared" si="5"/>
        <v>0.4</v>
      </c>
      <c r="AJ61">
        <f t="shared" si="6"/>
        <v>0.57142857142857151</v>
      </c>
    </row>
    <row r="62" spans="1:36" x14ac:dyDescent="0.2">
      <c r="A62" s="7">
        <v>3</v>
      </c>
      <c r="B62" s="7">
        <v>12</v>
      </c>
      <c r="C62" s="7" t="s">
        <v>40</v>
      </c>
      <c r="D62" s="7">
        <v>0</v>
      </c>
      <c r="E62" s="7">
        <v>36</v>
      </c>
      <c r="F62" s="8" t="s">
        <v>42</v>
      </c>
      <c r="G62" s="7">
        <v>2</v>
      </c>
      <c r="H62" s="13">
        <v>6</v>
      </c>
      <c r="I62" s="8"/>
      <c r="J62" s="8"/>
      <c r="K62" s="8"/>
      <c r="L62" s="8"/>
      <c r="M62" s="8"/>
      <c r="N62" s="8"/>
      <c r="O62" s="8"/>
      <c r="P62" s="8"/>
      <c r="Q62" s="8"/>
      <c r="R62" s="8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D62">
        <f t="shared" si="2"/>
        <v>1</v>
      </c>
      <c r="AE62">
        <f t="shared" si="3"/>
        <v>0</v>
      </c>
      <c r="AH62" s="3">
        <f t="shared" si="4"/>
        <v>1</v>
      </c>
      <c r="AI62">
        <f t="shared" si="5"/>
        <v>1</v>
      </c>
      <c r="AJ62">
        <f t="shared" si="6"/>
        <v>1</v>
      </c>
    </row>
    <row r="63" spans="1:36" x14ac:dyDescent="0.2">
      <c r="A63" s="7">
        <v>3</v>
      </c>
      <c r="B63" s="7">
        <v>12</v>
      </c>
      <c r="C63" s="7" t="s">
        <v>40</v>
      </c>
      <c r="D63" s="7">
        <v>0</v>
      </c>
      <c r="E63" s="7">
        <v>36</v>
      </c>
      <c r="F63" s="8" t="s">
        <v>42</v>
      </c>
      <c r="G63" s="8">
        <v>2</v>
      </c>
      <c r="H63" s="11">
        <v>7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D63">
        <f t="shared" si="2"/>
        <v>0</v>
      </c>
      <c r="AE63">
        <f t="shared" si="3"/>
        <v>0</v>
      </c>
      <c r="AH63" s="3" t="str">
        <f t="shared" si="4"/>
        <v/>
      </c>
      <c r="AI63" t="str">
        <f t="shared" si="5"/>
        <v/>
      </c>
      <c r="AJ63" t="str">
        <f t="shared" si="6"/>
        <v/>
      </c>
    </row>
    <row r="64" spans="1:36" x14ac:dyDescent="0.2">
      <c r="A64" s="7">
        <v>3</v>
      </c>
      <c r="B64" s="7">
        <v>12</v>
      </c>
      <c r="C64" s="7" t="s">
        <v>40</v>
      </c>
      <c r="D64" s="7">
        <v>0</v>
      </c>
      <c r="E64" s="7">
        <v>36</v>
      </c>
      <c r="F64" s="8" t="s">
        <v>42</v>
      </c>
      <c r="G64" s="7">
        <v>2</v>
      </c>
      <c r="H64" s="13">
        <v>8</v>
      </c>
      <c r="I64" s="8"/>
      <c r="J64" s="8"/>
      <c r="K64" s="8"/>
      <c r="L64" s="8">
        <v>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D64">
        <f t="shared" si="2"/>
        <v>0</v>
      </c>
      <c r="AE64">
        <f t="shared" si="3"/>
        <v>1</v>
      </c>
      <c r="AH64" s="3" t="str">
        <f t="shared" si="4"/>
        <v/>
      </c>
      <c r="AI64">
        <f t="shared" si="5"/>
        <v>0</v>
      </c>
      <c r="AJ64" t="str">
        <f t="shared" si="6"/>
        <v/>
      </c>
    </row>
    <row r="65" spans="1:45" x14ac:dyDescent="0.2">
      <c r="A65" s="7">
        <v>3</v>
      </c>
      <c r="B65" s="7">
        <v>12</v>
      </c>
      <c r="C65" s="7" t="s">
        <v>40</v>
      </c>
      <c r="D65" s="7">
        <v>0</v>
      </c>
      <c r="E65" s="7">
        <v>36</v>
      </c>
      <c r="F65" s="8" t="s">
        <v>42</v>
      </c>
      <c r="G65" s="7">
        <v>2</v>
      </c>
      <c r="H65" s="13">
        <v>9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D65">
        <f t="shared" si="2"/>
        <v>0</v>
      </c>
      <c r="AE65">
        <f t="shared" si="3"/>
        <v>0</v>
      </c>
      <c r="AH65" s="3" t="str">
        <f t="shared" si="4"/>
        <v/>
      </c>
      <c r="AI65" t="str">
        <f t="shared" si="5"/>
        <v/>
      </c>
      <c r="AJ65" t="str">
        <f t="shared" si="6"/>
        <v/>
      </c>
    </row>
    <row r="66" spans="1:45" x14ac:dyDescent="0.2">
      <c r="A66" s="7">
        <v>3</v>
      </c>
      <c r="B66" s="7">
        <v>12</v>
      </c>
      <c r="C66" s="7" t="s">
        <v>40</v>
      </c>
      <c r="D66" s="7">
        <v>0</v>
      </c>
      <c r="E66" s="7">
        <v>36</v>
      </c>
      <c r="F66" s="8" t="s">
        <v>42</v>
      </c>
      <c r="G66" s="7">
        <v>2</v>
      </c>
      <c r="H66" s="13">
        <v>10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>
        <v>1</v>
      </c>
      <c r="AB66" s="8"/>
      <c r="AD66">
        <f t="shared" si="2"/>
        <v>1</v>
      </c>
      <c r="AE66">
        <f t="shared" si="3"/>
        <v>0</v>
      </c>
      <c r="AH66" s="3">
        <f t="shared" si="4"/>
        <v>1</v>
      </c>
      <c r="AI66">
        <f t="shared" si="5"/>
        <v>1</v>
      </c>
      <c r="AJ66">
        <f t="shared" si="6"/>
        <v>1</v>
      </c>
    </row>
    <row r="67" spans="1:45" s="4" customFormat="1" x14ac:dyDescent="0.2">
      <c r="A67" s="9">
        <v>3</v>
      </c>
      <c r="B67" s="9">
        <v>12</v>
      </c>
      <c r="C67" s="9" t="s">
        <v>40</v>
      </c>
      <c r="D67" s="9">
        <v>0</v>
      </c>
      <c r="E67" s="9">
        <v>36</v>
      </c>
      <c r="F67" s="10" t="s">
        <v>42</v>
      </c>
      <c r="G67" s="10">
        <v>2</v>
      </c>
      <c r="H67" s="12">
        <v>11</v>
      </c>
      <c r="I67" s="10"/>
      <c r="J67" s="10"/>
      <c r="K67" s="10"/>
      <c r="L67" s="10"/>
      <c r="M67" s="10"/>
      <c r="N67" s="10"/>
      <c r="O67" s="10"/>
      <c r="P67" s="10"/>
      <c r="Q67" s="10">
        <v>1</v>
      </c>
      <c r="R67" s="10"/>
      <c r="S67" s="10"/>
      <c r="T67" s="10">
        <v>0</v>
      </c>
      <c r="U67" s="10"/>
      <c r="V67" s="10"/>
      <c r="W67" s="10"/>
      <c r="X67" s="10"/>
      <c r="Y67" s="10">
        <v>1</v>
      </c>
      <c r="Z67" s="10"/>
      <c r="AA67" s="10"/>
      <c r="AB67" s="10"/>
      <c r="AD67" s="4">
        <f t="shared" ref="AD67:AD130" si="7">COUNTIF(I67:AB67,"&gt;=1")</f>
        <v>2</v>
      </c>
      <c r="AE67" s="4">
        <f t="shared" ref="AE67:AE130" si="8">COUNTIF(I67:AB67,"0")</f>
        <v>1</v>
      </c>
      <c r="AH67" s="5">
        <f t="shared" ref="AH67:AH130" si="9">IF(AND(AD67=0, AF67=0), "", AD67/(AD67+AF67))</f>
        <v>1</v>
      </c>
      <c r="AI67" s="4">
        <f t="shared" ref="AI67:AI130" si="10">IF((AD67+AE67)=0, "", AD67/(AD67+AE67))</f>
        <v>0.66666666666666663</v>
      </c>
      <c r="AJ67" s="4">
        <f t="shared" si="6"/>
        <v>0.8</v>
      </c>
    </row>
    <row r="68" spans="1:45" x14ac:dyDescent="0.2">
      <c r="A68" s="7">
        <v>4</v>
      </c>
      <c r="B68" s="7">
        <v>8</v>
      </c>
      <c r="C68" s="7" t="s">
        <v>40</v>
      </c>
      <c r="D68" s="7">
        <v>0</v>
      </c>
      <c r="E68" s="7">
        <v>32</v>
      </c>
      <c r="F68" s="8" t="s">
        <v>43</v>
      </c>
      <c r="G68" s="7">
        <v>0</v>
      </c>
      <c r="H68" s="13">
        <v>0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D68">
        <f t="shared" si="7"/>
        <v>0</v>
      </c>
      <c r="AE68">
        <f t="shared" si="8"/>
        <v>0</v>
      </c>
      <c r="AH68" s="3" t="str">
        <f t="shared" si="9"/>
        <v/>
      </c>
      <c r="AI68" t="str">
        <f t="shared" si="10"/>
        <v/>
      </c>
      <c r="AJ68" t="str">
        <f t="shared" si="6"/>
        <v/>
      </c>
      <c r="AL68">
        <f>SUM(AD68:AD99)</f>
        <v>28</v>
      </c>
      <c r="AM68">
        <f>SUM(AE68:AE99)</f>
        <v>49</v>
      </c>
      <c r="AN68">
        <f>SUM(AF68:AF99)</f>
        <v>4</v>
      </c>
      <c r="AP68">
        <f>AL68/(AL68+AN68)</f>
        <v>0.875</v>
      </c>
      <c r="AQ68">
        <f>AL68/(AL68+AM68)</f>
        <v>0.36363636363636365</v>
      </c>
      <c r="AS68">
        <f>2*(AP68*AQ68)/(AP68+AQ68)</f>
        <v>0.51376146788990817</v>
      </c>
    </row>
    <row r="69" spans="1:45" x14ac:dyDescent="0.2">
      <c r="A69" s="7">
        <v>4</v>
      </c>
      <c r="B69" s="7">
        <v>8</v>
      </c>
      <c r="C69" s="7" t="s">
        <v>40</v>
      </c>
      <c r="D69" s="7">
        <v>0</v>
      </c>
      <c r="E69" s="7">
        <v>32</v>
      </c>
      <c r="F69" s="8" t="s">
        <v>43</v>
      </c>
      <c r="G69" s="8">
        <v>0</v>
      </c>
      <c r="H69" s="11">
        <v>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D69">
        <f t="shared" si="7"/>
        <v>0</v>
      </c>
      <c r="AE69">
        <f t="shared" si="8"/>
        <v>0</v>
      </c>
      <c r="AH69" s="3" t="str">
        <f t="shared" si="9"/>
        <v/>
      </c>
      <c r="AI69" t="str">
        <f t="shared" si="10"/>
        <v/>
      </c>
      <c r="AJ69" t="str">
        <f t="shared" si="6"/>
        <v/>
      </c>
    </row>
    <row r="70" spans="1:45" x14ac:dyDescent="0.2">
      <c r="A70" s="7">
        <v>4</v>
      </c>
      <c r="B70" s="7">
        <v>8</v>
      </c>
      <c r="C70" s="7" t="s">
        <v>40</v>
      </c>
      <c r="D70" s="7">
        <v>0</v>
      </c>
      <c r="E70" s="7">
        <v>32</v>
      </c>
      <c r="F70" s="8" t="s">
        <v>43</v>
      </c>
      <c r="G70" s="7">
        <v>0</v>
      </c>
      <c r="H70" s="13">
        <v>2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D70">
        <f t="shared" si="7"/>
        <v>0</v>
      </c>
      <c r="AE70">
        <f t="shared" si="8"/>
        <v>0</v>
      </c>
      <c r="AH70" s="3" t="str">
        <f t="shared" si="9"/>
        <v/>
      </c>
      <c r="AI70" t="str">
        <f t="shared" si="10"/>
        <v/>
      </c>
      <c r="AJ70" t="str">
        <f t="shared" si="6"/>
        <v/>
      </c>
    </row>
    <row r="71" spans="1:45" x14ac:dyDescent="0.2">
      <c r="A71" s="7">
        <v>4</v>
      </c>
      <c r="B71" s="7">
        <v>8</v>
      </c>
      <c r="C71" s="7" t="s">
        <v>40</v>
      </c>
      <c r="D71" s="7">
        <v>0</v>
      </c>
      <c r="E71" s="7">
        <v>32</v>
      </c>
      <c r="F71" s="8" t="s">
        <v>43</v>
      </c>
      <c r="G71" s="8">
        <v>0</v>
      </c>
      <c r="H71" s="11">
        <v>3</v>
      </c>
      <c r="I71" s="8"/>
      <c r="J71" s="8"/>
      <c r="K71" s="8"/>
      <c r="L71" s="8"/>
      <c r="M71" s="8"/>
      <c r="N71" s="8"/>
      <c r="O71" s="8"/>
      <c r="P71" s="8">
        <v>1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D71">
        <f t="shared" si="7"/>
        <v>1</v>
      </c>
      <c r="AE71">
        <f t="shared" si="8"/>
        <v>0</v>
      </c>
      <c r="AH71" s="3">
        <f t="shared" si="9"/>
        <v>1</v>
      </c>
      <c r="AI71">
        <f t="shared" si="10"/>
        <v>1</v>
      </c>
      <c r="AJ71">
        <f t="shared" si="6"/>
        <v>1</v>
      </c>
    </row>
    <row r="72" spans="1:45" x14ac:dyDescent="0.2">
      <c r="A72" s="7">
        <v>4</v>
      </c>
      <c r="B72" s="7">
        <v>8</v>
      </c>
      <c r="C72" s="7" t="s">
        <v>40</v>
      </c>
      <c r="D72" s="7">
        <v>0</v>
      </c>
      <c r="E72" s="7">
        <v>32</v>
      </c>
      <c r="F72" s="8" t="s">
        <v>43</v>
      </c>
      <c r="G72" s="7">
        <v>0</v>
      </c>
      <c r="H72" s="13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1</v>
      </c>
      <c r="X72" s="8"/>
      <c r="Y72" s="8"/>
      <c r="Z72" s="8"/>
      <c r="AA72" s="8"/>
      <c r="AB72" s="8"/>
      <c r="AD72">
        <f t="shared" si="7"/>
        <v>1</v>
      </c>
      <c r="AE72">
        <f t="shared" si="8"/>
        <v>0</v>
      </c>
      <c r="AH72" s="3">
        <f t="shared" si="9"/>
        <v>1</v>
      </c>
      <c r="AI72">
        <f t="shared" si="10"/>
        <v>1</v>
      </c>
      <c r="AJ72">
        <f t="shared" si="6"/>
        <v>1</v>
      </c>
    </row>
    <row r="73" spans="1:45" x14ac:dyDescent="0.2">
      <c r="A73" s="7">
        <v>4</v>
      </c>
      <c r="B73" s="7">
        <v>8</v>
      </c>
      <c r="C73" s="7" t="s">
        <v>40</v>
      </c>
      <c r="D73" s="7">
        <v>0</v>
      </c>
      <c r="E73" s="7">
        <v>32</v>
      </c>
      <c r="F73" s="8" t="s">
        <v>43</v>
      </c>
      <c r="G73" s="8">
        <v>0</v>
      </c>
      <c r="H73" s="11">
        <v>5</v>
      </c>
      <c r="I73" s="8"/>
      <c r="J73" s="8">
        <v>0</v>
      </c>
      <c r="K73" s="8"/>
      <c r="L73" s="8">
        <v>0</v>
      </c>
      <c r="M73" s="8"/>
      <c r="N73" s="8">
        <v>0</v>
      </c>
      <c r="O73" s="8">
        <v>1</v>
      </c>
      <c r="P73" s="8"/>
      <c r="Q73" s="8"/>
      <c r="R73" s="8">
        <v>0</v>
      </c>
      <c r="S73" s="8"/>
      <c r="T73" s="8"/>
      <c r="U73" s="8">
        <v>0</v>
      </c>
      <c r="V73" s="8">
        <v>0</v>
      </c>
      <c r="W73" s="8"/>
      <c r="X73" s="8"/>
      <c r="Y73" s="8"/>
      <c r="Z73" s="8"/>
      <c r="AA73" s="8">
        <v>0</v>
      </c>
      <c r="AB73" s="8"/>
      <c r="AD73">
        <f t="shared" si="7"/>
        <v>1</v>
      </c>
      <c r="AE73">
        <f t="shared" si="8"/>
        <v>7</v>
      </c>
      <c r="AH73" s="3">
        <f t="shared" si="9"/>
        <v>1</v>
      </c>
      <c r="AI73">
        <f t="shared" si="10"/>
        <v>0.125</v>
      </c>
      <c r="AJ73">
        <f t="shared" si="6"/>
        <v>0.22222222222222221</v>
      </c>
    </row>
    <row r="74" spans="1:45" x14ac:dyDescent="0.2">
      <c r="A74" s="7">
        <v>4</v>
      </c>
      <c r="B74" s="7">
        <v>8</v>
      </c>
      <c r="C74" s="7" t="s">
        <v>40</v>
      </c>
      <c r="D74" s="7">
        <v>0</v>
      </c>
      <c r="E74" s="7">
        <v>32</v>
      </c>
      <c r="F74" s="8" t="s">
        <v>43</v>
      </c>
      <c r="G74" s="7">
        <v>0</v>
      </c>
      <c r="H74" s="13">
        <v>6</v>
      </c>
      <c r="I74" s="8"/>
      <c r="J74" s="8"/>
      <c r="K74" s="8"/>
      <c r="L74" s="8"/>
      <c r="M74" s="8"/>
      <c r="N74" s="8"/>
      <c r="O74" s="8">
        <v>1</v>
      </c>
      <c r="P74" s="8"/>
      <c r="Q74" s="8">
        <v>1</v>
      </c>
      <c r="R74" s="8"/>
      <c r="S74" s="8"/>
      <c r="T74" s="8">
        <v>0</v>
      </c>
      <c r="U74" s="8"/>
      <c r="V74" s="8"/>
      <c r="W74" s="8"/>
      <c r="X74" s="8"/>
      <c r="Y74" s="8"/>
      <c r="Z74" s="8">
        <v>0</v>
      </c>
      <c r="AA74" s="8"/>
      <c r="AB74" s="8">
        <v>0</v>
      </c>
      <c r="AD74">
        <f t="shared" si="7"/>
        <v>2</v>
      </c>
      <c r="AE74">
        <f t="shared" si="8"/>
        <v>3</v>
      </c>
      <c r="AH74" s="3">
        <f t="shared" si="9"/>
        <v>1</v>
      </c>
      <c r="AI74">
        <f t="shared" si="10"/>
        <v>0.4</v>
      </c>
      <c r="AJ74">
        <f t="shared" si="6"/>
        <v>0.57142857142857151</v>
      </c>
    </row>
    <row r="75" spans="1:45" x14ac:dyDescent="0.2">
      <c r="A75" s="7">
        <v>4</v>
      </c>
      <c r="B75" s="7">
        <v>8</v>
      </c>
      <c r="C75" s="7" t="s">
        <v>40</v>
      </c>
      <c r="D75" s="7">
        <v>0</v>
      </c>
      <c r="E75" s="7">
        <v>32</v>
      </c>
      <c r="F75" s="8" t="s">
        <v>43</v>
      </c>
      <c r="G75" s="8">
        <v>0</v>
      </c>
      <c r="H75" s="11">
        <v>7</v>
      </c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U75" s="8"/>
      <c r="V75" s="8"/>
      <c r="W75" s="8"/>
      <c r="X75" s="8">
        <v>0</v>
      </c>
      <c r="Y75" s="8">
        <v>1</v>
      </c>
      <c r="Z75" s="8"/>
      <c r="AA75" s="8"/>
      <c r="AB75" s="8"/>
      <c r="AD75">
        <f t="shared" si="7"/>
        <v>3</v>
      </c>
      <c r="AE75">
        <f t="shared" si="8"/>
        <v>1</v>
      </c>
      <c r="AH75" s="3">
        <f t="shared" si="9"/>
        <v>1</v>
      </c>
      <c r="AI75">
        <f t="shared" si="10"/>
        <v>0.75</v>
      </c>
      <c r="AJ75">
        <f t="shared" si="6"/>
        <v>0.8571428571428571</v>
      </c>
    </row>
    <row r="76" spans="1:45" x14ac:dyDescent="0.2">
      <c r="A76" s="7">
        <v>4</v>
      </c>
      <c r="B76" s="7">
        <v>8</v>
      </c>
      <c r="C76" s="7" t="s">
        <v>40</v>
      </c>
      <c r="D76" s="7">
        <v>0</v>
      </c>
      <c r="E76" s="7">
        <v>32</v>
      </c>
      <c r="F76" s="8" t="s">
        <v>43</v>
      </c>
      <c r="G76" s="8">
        <v>1</v>
      </c>
      <c r="H76" s="11">
        <v>0</v>
      </c>
      <c r="I76" s="8"/>
      <c r="J76" s="8"/>
      <c r="K76" s="8"/>
      <c r="L76" s="8"/>
      <c r="M76" s="8"/>
      <c r="N76" s="8"/>
      <c r="O76" s="8"/>
      <c r="P76" s="8"/>
      <c r="Q76" s="8">
        <v>1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D76">
        <f t="shared" si="7"/>
        <v>1</v>
      </c>
      <c r="AE76">
        <f t="shared" si="8"/>
        <v>0</v>
      </c>
      <c r="AH76" s="3">
        <f t="shared" si="9"/>
        <v>1</v>
      </c>
      <c r="AI76">
        <f t="shared" si="10"/>
        <v>1</v>
      </c>
      <c r="AJ76">
        <f t="shared" si="6"/>
        <v>1</v>
      </c>
    </row>
    <row r="77" spans="1:45" x14ac:dyDescent="0.2">
      <c r="A77" s="7">
        <v>4</v>
      </c>
      <c r="B77" s="7">
        <v>8</v>
      </c>
      <c r="C77" s="7" t="s">
        <v>40</v>
      </c>
      <c r="D77" s="7">
        <v>0</v>
      </c>
      <c r="E77" s="7">
        <v>32</v>
      </c>
      <c r="F77" s="8" t="s">
        <v>43</v>
      </c>
      <c r="G77" s="7">
        <v>1</v>
      </c>
      <c r="H77" s="13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>
        <v>0</v>
      </c>
      <c r="Y77" s="8">
        <v>1</v>
      </c>
      <c r="Z77" s="8"/>
      <c r="AA77" s="8"/>
      <c r="AB77" s="8"/>
      <c r="AD77">
        <f t="shared" si="7"/>
        <v>1</v>
      </c>
      <c r="AE77">
        <f t="shared" si="8"/>
        <v>1</v>
      </c>
      <c r="AH77" s="3">
        <f t="shared" si="9"/>
        <v>1</v>
      </c>
      <c r="AI77">
        <f t="shared" si="10"/>
        <v>0.5</v>
      </c>
      <c r="AJ77">
        <f t="shared" si="6"/>
        <v>0.66666666666666663</v>
      </c>
    </row>
    <row r="78" spans="1:45" x14ac:dyDescent="0.2">
      <c r="A78" s="7">
        <v>4</v>
      </c>
      <c r="B78" s="7">
        <v>8</v>
      </c>
      <c r="C78" s="7" t="s">
        <v>40</v>
      </c>
      <c r="D78" s="7">
        <v>0</v>
      </c>
      <c r="E78" s="7">
        <v>32</v>
      </c>
      <c r="F78" s="8" t="s">
        <v>43</v>
      </c>
      <c r="G78" s="8">
        <v>1</v>
      </c>
      <c r="H78" s="11">
        <v>2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>
        <v>1</v>
      </c>
      <c r="T78" s="8"/>
      <c r="U78" s="8"/>
      <c r="V78" s="8"/>
      <c r="W78" s="8"/>
      <c r="X78" s="8"/>
      <c r="Y78" s="8"/>
      <c r="Z78" s="8"/>
      <c r="AA78" s="8"/>
      <c r="AB78" s="8"/>
      <c r="AD78">
        <f t="shared" si="7"/>
        <v>1</v>
      </c>
      <c r="AE78">
        <f t="shared" si="8"/>
        <v>0</v>
      </c>
      <c r="AH78" s="3">
        <f t="shared" si="9"/>
        <v>1</v>
      </c>
      <c r="AI78">
        <f t="shared" si="10"/>
        <v>1</v>
      </c>
      <c r="AJ78">
        <f t="shared" si="6"/>
        <v>1</v>
      </c>
    </row>
    <row r="79" spans="1:45" x14ac:dyDescent="0.2">
      <c r="A79" s="7">
        <v>4</v>
      </c>
      <c r="B79" s="7">
        <v>8</v>
      </c>
      <c r="C79" s="7" t="s">
        <v>40</v>
      </c>
      <c r="D79" s="7">
        <v>0</v>
      </c>
      <c r="E79" s="7">
        <v>32</v>
      </c>
      <c r="F79" s="8" t="s">
        <v>43</v>
      </c>
      <c r="G79" s="7">
        <v>1</v>
      </c>
      <c r="H79" s="13">
        <v>3</v>
      </c>
      <c r="I79" s="8"/>
      <c r="J79" s="8"/>
      <c r="K79" s="8"/>
      <c r="L79" s="8"/>
      <c r="M79" s="8"/>
      <c r="N79" s="8"/>
      <c r="O79" s="8"/>
      <c r="P79" s="8">
        <v>0</v>
      </c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D79">
        <f t="shared" si="7"/>
        <v>0</v>
      </c>
      <c r="AE79">
        <f t="shared" si="8"/>
        <v>2</v>
      </c>
      <c r="AH79" s="3" t="str">
        <f t="shared" si="9"/>
        <v/>
      </c>
      <c r="AI79">
        <f t="shared" si="10"/>
        <v>0</v>
      </c>
      <c r="AJ79" t="str">
        <f t="shared" si="6"/>
        <v/>
      </c>
    </row>
    <row r="80" spans="1:45" x14ac:dyDescent="0.2">
      <c r="A80" s="7">
        <v>4</v>
      </c>
      <c r="B80" s="7">
        <v>8</v>
      </c>
      <c r="C80" s="7" t="s">
        <v>40</v>
      </c>
      <c r="D80" s="7">
        <v>0</v>
      </c>
      <c r="E80" s="7">
        <v>32</v>
      </c>
      <c r="F80" s="8" t="s">
        <v>43</v>
      </c>
      <c r="G80" s="8">
        <v>1</v>
      </c>
      <c r="H80" s="11">
        <v>4</v>
      </c>
      <c r="I80" s="8"/>
      <c r="J80" s="8"/>
      <c r="K80" s="8"/>
      <c r="L80" s="8"/>
      <c r="M80" s="8"/>
      <c r="N80" s="8"/>
      <c r="O80" s="8"/>
      <c r="P80" s="8">
        <v>1</v>
      </c>
      <c r="Q80" s="8"/>
      <c r="R80" s="8"/>
      <c r="S80" s="8"/>
      <c r="T80" s="8"/>
      <c r="U80" s="8">
        <v>0</v>
      </c>
      <c r="V80" s="8"/>
      <c r="W80" s="8"/>
      <c r="X80" s="8"/>
      <c r="Y80" s="8"/>
      <c r="Z80" s="8"/>
      <c r="AA80" s="8">
        <v>0</v>
      </c>
      <c r="AB80" s="8"/>
      <c r="AD80">
        <f t="shared" si="7"/>
        <v>1</v>
      </c>
      <c r="AE80">
        <f t="shared" si="8"/>
        <v>2</v>
      </c>
      <c r="AF80">
        <v>2</v>
      </c>
      <c r="AH80" s="3">
        <f t="shared" si="9"/>
        <v>0.33333333333333331</v>
      </c>
      <c r="AI80">
        <f t="shared" si="10"/>
        <v>0.33333333333333331</v>
      </c>
      <c r="AJ80">
        <f t="shared" si="6"/>
        <v>0.33333333333333331</v>
      </c>
    </row>
    <row r="81" spans="1:36" x14ac:dyDescent="0.2">
      <c r="A81" s="7">
        <v>4</v>
      </c>
      <c r="B81" s="7">
        <v>8</v>
      </c>
      <c r="C81" s="7" t="s">
        <v>40</v>
      </c>
      <c r="D81" s="7">
        <v>0</v>
      </c>
      <c r="E81" s="7">
        <v>32</v>
      </c>
      <c r="F81" s="8" t="s">
        <v>43</v>
      </c>
      <c r="G81" s="7">
        <v>1</v>
      </c>
      <c r="H81" s="13">
        <v>5</v>
      </c>
      <c r="I81" s="8"/>
      <c r="J81" s="8"/>
      <c r="K81" s="8">
        <v>0</v>
      </c>
      <c r="L81" s="8">
        <v>0</v>
      </c>
      <c r="M81" s="8"/>
      <c r="N81" s="8"/>
      <c r="O81" s="8"/>
      <c r="P81" s="8"/>
      <c r="Q81" s="8"/>
      <c r="R81" s="8">
        <v>1</v>
      </c>
      <c r="S81" s="8"/>
      <c r="T81" s="8"/>
      <c r="U81" s="8"/>
      <c r="V81" s="8"/>
      <c r="W81" s="8"/>
      <c r="X81" s="8"/>
      <c r="Y81" s="8"/>
      <c r="Z81" s="8"/>
      <c r="AA81" s="8"/>
      <c r="AB81" s="8">
        <v>0</v>
      </c>
      <c r="AD81">
        <f t="shared" si="7"/>
        <v>1</v>
      </c>
      <c r="AE81">
        <f t="shared" si="8"/>
        <v>3</v>
      </c>
      <c r="AH81" s="3">
        <f t="shared" si="9"/>
        <v>1</v>
      </c>
      <c r="AI81">
        <f t="shared" si="10"/>
        <v>0.25</v>
      </c>
      <c r="AJ81">
        <f t="shared" si="6"/>
        <v>0.4</v>
      </c>
    </row>
    <row r="82" spans="1:36" x14ac:dyDescent="0.2">
      <c r="A82" s="7">
        <v>4</v>
      </c>
      <c r="B82" s="7">
        <v>8</v>
      </c>
      <c r="C82" s="7" t="s">
        <v>40</v>
      </c>
      <c r="D82" s="7">
        <v>0</v>
      </c>
      <c r="E82" s="7">
        <v>32</v>
      </c>
      <c r="F82" s="8" t="s">
        <v>43</v>
      </c>
      <c r="G82" s="8">
        <v>1</v>
      </c>
      <c r="H82" s="11">
        <v>6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>
        <v>1</v>
      </c>
      <c r="U82" s="8"/>
      <c r="V82" s="8"/>
      <c r="W82" s="8"/>
      <c r="X82" s="8"/>
      <c r="Y82" s="8"/>
      <c r="Z82" s="8">
        <v>1</v>
      </c>
      <c r="AA82" s="8"/>
      <c r="AB82" s="8">
        <v>1</v>
      </c>
      <c r="AD82">
        <f t="shared" si="7"/>
        <v>3</v>
      </c>
      <c r="AE82">
        <f t="shared" si="8"/>
        <v>0</v>
      </c>
      <c r="AH82" s="3">
        <f t="shared" si="9"/>
        <v>1</v>
      </c>
      <c r="AI82">
        <f t="shared" si="10"/>
        <v>1</v>
      </c>
      <c r="AJ82">
        <f t="shared" si="6"/>
        <v>1</v>
      </c>
    </row>
    <row r="83" spans="1:36" x14ac:dyDescent="0.2">
      <c r="A83" s="7">
        <v>4</v>
      </c>
      <c r="B83" s="7">
        <v>8</v>
      </c>
      <c r="C83" s="7" t="s">
        <v>40</v>
      </c>
      <c r="D83" s="7">
        <v>0</v>
      </c>
      <c r="E83" s="7">
        <v>32</v>
      </c>
      <c r="F83" s="8" t="s">
        <v>43</v>
      </c>
      <c r="G83" s="7">
        <v>1</v>
      </c>
      <c r="H83" s="13">
        <v>7</v>
      </c>
      <c r="I83" s="8"/>
      <c r="J83" s="8"/>
      <c r="K83" s="8"/>
      <c r="L83" s="8"/>
      <c r="M83" s="8"/>
      <c r="N83" s="8"/>
      <c r="O83" s="8"/>
      <c r="P83" s="8"/>
      <c r="Q83" s="8">
        <v>1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D83">
        <f t="shared" si="7"/>
        <v>1</v>
      </c>
      <c r="AE83">
        <f t="shared" si="8"/>
        <v>0</v>
      </c>
      <c r="AH83" s="3">
        <f t="shared" si="9"/>
        <v>1</v>
      </c>
      <c r="AI83">
        <f t="shared" si="10"/>
        <v>1</v>
      </c>
      <c r="AJ83">
        <f t="shared" si="6"/>
        <v>1</v>
      </c>
    </row>
    <row r="84" spans="1:36" x14ac:dyDescent="0.2">
      <c r="A84" s="7">
        <v>4</v>
      </c>
      <c r="B84" s="7">
        <v>8</v>
      </c>
      <c r="C84" s="7" t="s">
        <v>40</v>
      </c>
      <c r="D84" s="7">
        <v>0</v>
      </c>
      <c r="E84" s="7">
        <v>32</v>
      </c>
      <c r="F84" s="8" t="s">
        <v>43</v>
      </c>
      <c r="G84" s="8">
        <v>2</v>
      </c>
      <c r="H84" s="11">
        <v>0</v>
      </c>
      <c r="I84" s="8"/>
      <c r="J84" s="8"/>
      <c r="K84" s="8"/>
      <c r="L84" s="8"/>
      <c r="M84" s="8"/>
      <c r="N84" s="8"/>
      <c r="O84" s="8"/>
      <c r="P84" s="8"/>
      <c r="Q84" s="8">
        <v>1</v>
      </c>
      <c r="R84" s="8"/>
      <c r="S84" s="8"/>
      <c r="T84" s="8">
        <v>0</v>
      </c>
      <c r="U84" s="8"/>
      <c r="V84" s="8"/>
      <c r="W84" s="8"/>
      <c r="X84" s="8"/>
      <c r="Y84" s="8"/>
      <c r="Z84" s="8"/>
      <c r="AA84" s="8"/>
      <c r="AB84" s="8"/>
      <c r="AD84">
        <f t="shared" si="7"/>
        <v>1</v>
      </c>
      <c r="AE84">
        <f t="shared" si="8"/>
        <v>1</v>
      </c>
      <c r="AH84" s="3">
        <f t="shared" si="9"/>
        <v>1</v>
      </c>
      <c r="AI84">
        <f t="shared" si="10"/>
        <v>0.5</v>
      </c>
      <c r="AJ84">
        <f t="shared" si="6"/>
        <v>0.66666666666666663</v>
      </c>
    </row>
    <row r="85" spans="1:36" x14ac:dyDescent="0.2">
      <c r="A85" s="7">
        <v>4</v>
      </c>
      <c r="B85" s="7">
        <v>8</v>
      </c>
      <c r="C85" s="7" t="s">
        <v>40</v>
      </c>
      <c r="D85" s="7">
        <v>0</v>
      </c>
      <c r="E85" s="7">
        <v>32</v>
      </c>
      <c r="F85" s="8" t="s">
        <v>43</v>
      </c>
      <c r="G85" s="7">
        <v>2</v>
      </c>
      <c r="H85" s="13">
        <v>1</v>
      </c>
      <c r="I85" s="8"/>
      <c r="J85" s="8"/>
      <c r="K85" s="8"/>
      <c r="L85" s="8"/>
      <c r="M85" s="8"/>
      <c r="N85" s="8"/>
      <c r="O85" s="8"/>
      <c r="P85" s="8"/>
      <c r="Q85" s="8">
        <v>1</v>
      </c>
      <c r="R85" s="8"/>
      <c r="S85" s="8"/>
      <c r="T85" s="8"/>
      <c r="U85" s="8"/>
      <c r="V85" s="8"/>
      <c r="W85" s="8"/>
      <c r="X85" s="8">
        <v>0</v>
      </c>
      <c r="Y85" s="8">
        <v>0</v>
      </c>
      <c r="Z85" s="8"/>
      <c r="AA85" s="8"/>
      <c r="AB85" s="8"/>
      <c r="AD85">
        <f t="shared" si="7"/>
        <v>1</v>
      </c>
      <c r="AE85">
        <f t="shared" si="8"/>
        <v>2</v>
      </c>
      <c r="AH85" s="3">
        <f t="shared" si="9"/>
        <v>1</v>
      </c>
      <c r="AI85">
        <f t="shared" si="10"/>
        <v>0.33333333333333331</v>
      </c>
      <c r="AJ85">
        <f t="shared" si="6"/>
        <v>0.5</v>
      </c>
    </row>
    <row r="86" spans="1:36" x14ac:dyDescent="0.2">
      <c r="A86" s="7">
        <v>4</v>
      </c>
      <c r="B86" s="7">
        <v>8</v>
      </c>
      <c r="C86" s="7" t="s">
        <v>40</v>
      </c>
      <c r="D86" s="7">
        <v>0</v>
      </c>
      <c r="E86" s="7">
        <v>32</v>
      </c>
      <c r="F86" s="8" t="s">
        <v>43</v>
      </c>
      <c r="G86" s="8">
        <v>2</v>
      </c>
      <c r="H86" s="11">
        <v>2</v>
      </c>
      <c r="I86" s="8"/>
      <c r="J86" s="8"/>
      <c r="K86" s="8"/>
      <c r="L86" s="8"/>
      <c r="M86" s="8"/>
      <c r="N86" s="8"/>
      <c r="O86" s="8">
        <v>1</v>
      </c>
      <c r="P86" s="8"/>
      <c r="Q86" s="8"/>
      <c r="R86" s="8"/>
      <c r="S86" s="8"/>
      <c r="T86" s="8">
        <v>0</v>
      </c>
      <c r="U86" s="8"/>
      <c r="V86" s="8"/>
      <c r="W86" s="8"/>
      <c r="X86" s="8"/>
      <c r="Y86" s="8">
        <v>0</v>
      </c>
      <c r="Z86" s="8"/>
      <c r="AA86" s="8"/>
      <c r="AB86" s="8"/>
      <c r="AD86">
        <f t="shared" si="7"/>
        <v>1</v>
      </c>
      <c r="AE86">
        <f t="shared" si="8"/>
        <v>2</v>
      </c>
      <c r="AH86" s="3">
        <f t="shared" si="9"/>
        <v>1</v>
      </c>
      <c r="AI86">
        <f t="shared" si="10"/>
        <v>0.33333333333333331</v>
      </c>
      <c r="AJ86">
        <f t="shared" si="6"/>
        <v>0.5</v>
      </c>
    </row>
    <row r="87" spans="1:36" x14ac:dyDescent="0.2">
      <c r="A87" s="7">
        <v>4</v>
      </c>
      <c r="B87" s="7">
        <v>8</v>
      </c>
      <c r="C87" s="7" t="s">
        <v>40</v>
      </c>
      <c r="D87" s="7">
        <v>0</v>
      </c>
      <c r="E87" s="7">
        <v>32</v>
      </c>
      <c r="F87" s="8" t="s">
        <v>43</v>
      </c>
      <c r="G87" s="7">
        <v>2</v>
      </c>
      <c r="H87" s="13">
        <v>3</v>
      </c>
      <c r="I87" s="8"/>
      <c r="J87" s="7">
        <v>0</v>
      </c>
      <c r="K87" s="8"/>
      <c r="L87" s="8"/>
      <c r="M87" s="8"/>
      <c r="N87" s="8"/>
      <c r="O87" s="8">
        <v>1</v>
      </c>
      <c r="P87" s="8"/>
      <c r="Q87" s="8"/>
      <c r="R87" s="8"/>
      <c r="S87" s="8"/>
      <c r="T87" s="8"/>
      <c r="U87" s="8">
        <v>0</v>
      </c>
      <c r="V87" s="8"/>
      <c r="W87" s="8"/>
      <c r="X87" s="8"/>
      <c r="Y87" s="8"/>
      <c r="Z87" s="8"/>
      <c r="AA87" s="8"/>
      <c r="AB87" s="8"/>
      <c r="AD87">
        <f t="shared" si="7"/>
        <v>1</v>
      </c>
      <c r="AE87">
        <f t="shared" si="8"/>
        <v>2</v>
      </c>
      <c r="AF87">
        <v>1</v>
      </c>
      <c r="AH87" s="3">
        <f t="shared" si="9"/>
        <v>0.5</v>
      </c>
      <c r="AI87">
        <f t="shared" si="10"/>
        <v>0.33333333333333331</v>
      </c>
      <c r="AJ87">
        <f t="shared" si="6"/>
        <v>0.4</v>
      </c>
    </row>
    <row r="88" spans="1:36" x14ac:dyDescent="0.2">
      <c r="A88" s="7">
        <v>4</v>
      </c>
      <c r="B88" s="7">
        <v>8</v>
      </c>
      <c r="C88" s="7" t="s">
        <v>40</v>
      </c>
      <c r="D88" s="7">
        <v>0</v>
      </c>
      <c r="E88" s="7">
        <v>32</v>
      </c>
      <c r="F88" s="8" t="s">
        <v>43</v>
      </c>
      <c r="G88" s="8">
        <v>2</v>
      </c>
      <c r="H88" s="11">
        <v>4</v>
      </c>
      <c r="I88" s="8"/>
      <c r="J88" s="8"/>
      <c r="K88" s="8">
        <v>0</v>
      </c>
      <c r="L88" s="8"/>
      <c r="M88" s="8">
        <v>0</v>
      </c>
      <c r="N88" s="8"/>
      <c r="O88" s="8"/>
      <c r="P88" s="8"/>
      <c r="Q88" s="8"/>
      <c r="R88" s="8">
        <v>1</v>
      </c>
      <c r="S88" s="8"/>
      <c r="T88" s="8"/>
      <c r="U88" s="8"/>
      <c r="V88" s="8">
        <v>0</v>
      </c>
      <c r="W88" s="8"/>
      <c r="X88" s="8"/>
      <c r="Y88" s="8"/>
      <c r="Z88" s="8"/>
      <c r="AA88" s="8">
        <v>0</v>
      </c>
      <c r="AB88" s="8"/>
      <c r="AD88">
        <f t="shared" si="7"/>
        <v>1</v>
      </c>
      <c r="AE88">
        <f t="shared" si="8"/>
        <v>4</v>
      </c>
      <c r="AH88" s="3">
        <f t="shared" si="9"/>
        <v>1</v>
      </c>
      <c r="AI88">
        <f t="shared" si="10"/>
        <v>0.2</v>
      </c>
      <c r="AJ88">
        <f t="shared" si="6"/>
        <v>0.33333333333333337</v>
      </c>
    </row>
    <row r="89" spans="1:36" x14ac:dyDescent="0.2">
      <c r="A89" s="7">
        <v>4</v>
      </c>
      <c r="B89" s="7">
        <v>8</v>
      </c>
      <c r="C89" s="7" t="s">
        <v>40</v>
      </c>
      <c r="D89" s="7">
        <v>0</v>
      </c>
      <c r="E89" s="7">
        <v>32</v>
      </c>
      <c r="F89" s="8" t="s">
        <v>43</v>
      </c>
      <c r="G89" s="7">
        <v>2</v>
      </c>
      <c r="H89" s="13">
        <v>5</v>
      </c>
      <c r="I89" s="8"/>
      <c r="J89" s="8"/>
      <c r="K89" s="8">
        <v>0</v>
      </c>
      <c r="L89" s="7">
        <v>0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D89">
        <f t="shared" si="7"/>
        <v>0</v>
      </c>
      <c r="AE89">
        <f t="shared" si="8"/>
        <v>2</v>
      </c>
      <c r="AH89" s="3" t="str">
        <f t="shared" si="9"/>
        <v/>
      </c>
      <c r="AI89">
        <f t="shared" si="10"/>
        <v>0</v>
      </c>
      <c r="AJ89" t="str">
        <f t="shared" si="6"/>
        <v/>
      </c>
    </row>
    <row r="90" spans="1:36" x14ac:dyDescent="0.2">
      <c r="A90" s="7">
        <v>4</v>
      </c>
      <c r="B90" s="7">
        <v>8</v>
      </c>
      <c r="C90" s="7" t="s">
        <v>40</v>
      </c>
      <c r="D90" s="7">
        <v>0</v>
      </c>
      <c r="E90" s="7">
        <v>32</v>
      </c>
      <c r="F90" s="8" t="s">
        <v>43</v>
      </c>
      <c r="G90" s="8">
        <v>2</v>
      </c>
      <c r="H90" s="11">
        <v>6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>
        <v>1</v>
      </c>
      <c r="AD90">
        <f t="shared" si="7"/>
        <v>1</v>
      </c>
      <c r="AE90">
        <f t="shared" si="8"/>
        <v>0</v>
      </c>
      <c r="AH90" s="3">
        <f t="shared" si="9"/>
        <v>1</v>
      </c>
      <c r="AI90">
        <f t="shared" si="10"/>
        <v>1</v>
      </c>
      <c r="AJ90">
        <f t="shared" ref="AJ90:AJ153" si="11">IF(OR(AH90="", AI90=""), "", IF(OR(AH90=0, AI90=0), 0, 2*(AH90*AI90)/(AH90+AI90)))</f>
        <v>1</v>
      </c>
    </row>
    <row r="91" spans="1:36" x14ac:dyDescent="0.2">
      <c r="A91" s="7">
        <v>4</v>
      </c>
      <c r="B91" s="7">
        <v>8</v>
      </c>
      <c r="C91" s="7" t="s">
        <v>40</v>
      </c>
      <c r="D91" s="7">
        <v>0</v>
      </c>
      <c r="E91" s="7">
        <v>32</v>
      </c>
      <c r="F91" s="8" t="s">
        <v>43</v>
      </c>
      <c r="G91" s="7">
        <v>2</v>
      </c>
      <c r="H91" s="13">
        <v>7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</v>
      </c>
      <c r="U91" s="8"/>
      <c r="V91" s="8"/>
      <c r="W91" s="8"/>
      <c r="X91" s="8"/>
      <c r="Y91" s="8"/>
      <c r="Z91" s="8">
        <v>0</v>
      </c>
      <c r="AA91" s="8"/>
      <c r="AB91" s="8"/>
      <c r="AD91">
        <f t="shared" si="7"/>
        <v>0</v>
      </c>
      <c r="AE91">
        <f t="shared" si="8"/>
        <v>2</v>
      </c>
      <c r="AH91" s="3" t="str">
        <f t="shared" si="9"/>
        <v/>
      </c>
      <c r="AI91">
        <f t="shared" si="10"/>
        <v>0</v>
      </c>
      <c r="AJ91" t="str">
        <f t="shared" si="11"/>
        <v/>
      </c>
    </row>
    <row r="92" spans="1:36" x14ac:dyDescent="0.2">
      <c r="A92" s="7">
        <v>4</v>
      </c>
      <c r="B92" s="7">
        <v>8</v>
      </c>
      <c r="C92" s="7" t="s">
        <v>40</v>
      </c>
      <c r="D92" s="7">
        <v>0</v>
      </c>
      <c r="E92" s="7">
        <v>32</v>
      </c>
      <c r="F92" s="8" t="s">
        <v>43</v>
      </c>
      <c r="G92" s="8">
        <v>3</v>
      </c>
      <c r="H92" s="11">
        <v>0</v>
      </c>
      <c r="I92" s="8"/>
      <c r="J92" s="8"/>
      <c r="K92" s="8"/>
      <c r="L92" s="8"/>
      <c r="M92" s="8"/>
      <c r="N92" s="8"/>
      <c r="O92" s="8"/>
      <c r="P92" s="8"/>
      <c r="Q92" s="8">
        <v>1</v>
      </c>
      <c r="R92" s="8"/>
      <c r="S92" s="8"/>
      <c r="T92" s="8">
        <v>0</v>
      </c>
      <c r="U92" s="8"/>
      <c r="V92" s="8"/>
      <c r="W92" s="8"/>
      <c r="X92" s="8"/>
      <c r="Y92" s="8"/>
      <c r="Z92" s="8">
        <v>1</v>
      </c>
      <c r="AA92" s="8"/>
      <c r="AB92" s="8"/>
      <c r="AD92">
        <f t="shared" si="7"/>
        <v>2</v>
      </c>
      <c r="AE92">
        <f t="shared" si="8"/>
        <v>1</v>
      </c>
      <c r="AH92" s="3">
        <f t="shared" si="9"/>
        <v>1</v>
      </c>
      <c r="AI92">
        <f t="shared" si="10"/>
        <v>0.66666666666666663</v>
      </c>
      <c r="AJ92">
        <f t="shared" si="11"/>
        <v>0.8</v>
      </c>
    </row>
    <row r="93" spans="1:36" x14ac:dyDescent="0.2">
      <c r="A93" s="7">
        <v>4</v>
      </c>
      <c r="B93" s="7">
        <v>8</v>
      </c>
      <c r="C93" s="7" t="s">
        <v>40</v>
      </c>
      <c r="D93" s="7">
        <v>0</v>
      </c>
      <c r="E93" s="7">
        <v>32</v>
      </c>
      <c r="F93" s="8" t="s">
        <v>43</v>
      </c>
      <c r="G93" s="7">
        <v>3</v>
      </c>
      <c r="H93" s="13">
        <v>1</v>
      </c>
      <c r="I93" s="7">
        <v>1</v>
      </c>
      <c r="J93" s="8"/>
      <c r="K93" s="8"/>
      <c r="L93" s="8"/>
      <c r="M93" s="8"/>
      <c r="N93" s="8"/>
      <c r="O93" s="8"/>
      <c r="P93" s="8"/>
      <c r="Q93" s="8">
        <v>0</v>
      </c>
      <c r="R93" s="8"/>
      <c r="S93" s="8">
        <v>0</v>
      </c>
      <c r="T93" s="8"/>
      <c r="U93" s="8"/>
      <c r="V93" s="8"/>
      <c r="W93" s="8"/>
      <c r="X93" s="8">
        <v>0</v>
      </c>
      <c r="Y93" s="8">
        <v>0</v>
      </c>
      <c r="Z93" s="8"/>
      <c r="AA93" s="8"/>
      <c r="AB93" s="8"/>
      <c r="AD93">
        <f t="shared" si="7"/>
        <v>1</v>
      </c>
      <c r="AE93">
        <f t="shared" si="8"/>
        <v>4</v>
      </c>
      <c r="AH93" s="3">
        <f t="shared" si="9"/>
        <v>1</v>
      </c>
      <c r="AI93">
        <f t="shared" si="10"/>
        <v>0.2</v>
      </c>
      <c r="AJ93">
        <f t="shared" si="11"/>
        <v>0.33333333333333337</v>
      </c>
    </row>
    <row r="94" spans="1:36" x14ac:dyDescent="0.2">
      <c r="A94" s="7">
        <v>4</v>
      </c>
      <c r="B94" s="7">
        <v>8</v>
      </c>
      <c r="C94" s="7" t="s">
        <v>40</v>
      </c>
      <c r="D94" s="7">
        <v>0</v>
      </c>
      <c r="E94" s="7">
        <v>32</v>
      </c>
      <c r="F94" s="8" t="s">
        <v>43</v>
      </c>
      <c r="G94" s="8">
        <v>3</v>
      </c>
      <c r="H94" s="11">
        <v>2</v>
      </c>
      <c r="I94" s="8">
        <v>0</v>
      </c>
      <c r="J94" s="8"/>
      <c r="K94" s="8"/>
      <c r="L94" s="8"/>
      <c r="M94" s="8"/>
      <c r="N94" s="8"/>
      <c r="O94" s="8">
        <v>1</v>
      </c>
      <c r="P94" s="8"/>
      <c r="Q94" s="8"/>
      <c r="R94" s="8"/>
      <c r="S94" s="8"/>
      <c r="T94" s="8"/>
      <c r="U94" s="8">
        <v>0</v>
      </c>
      <c r="V94" s="8"/>
      <c r="W94" s="8">
        <v>0</v>
      </c>
      <c r="X94" s="8"/>
      <c r="Y94" s="8"/>
      <c r="Z94" s="8"/>
      <c r="AA94" s="8"/>
      <c r="AB94" s="8"/>
      <c r="AD94">
        <f t="shared" si="7"/>
        <v>1</v>
      </c>
      <c r="AE94">
        <f t="shared" si="8"/>
        <v>3</v>
      </c>
      <c r="AF94">
        <v>1</v>
      </c>
      <c r="AH94" s="3">
        <f t="shared" si="9"/>
        <v>0.5</v>
      </c>
      <c r="AI94">
        <f t="shared" si="10"/>
        <v>0.25</v>
      </c>
      <c r="AJ94">
        <f t="shared" si="11"/>
        <v>0.33333333333333331</v>
      </c>
    </row>
    <row r="95" spans="1:36" x14ac:dyDescent="0.2">
      <c r="A95" s="7">
        <v>4</v>
      </c>
      <c r="B95" s="7">
        <v>8</v>
      </c>
      <c r="C95" s="7" t="s">
        <v>40</v>
      </c>
      <c r="D95" s="7">
        <v>0</v>
      </c>
      <c r="E95" s="7">
        <v>32</v>
      </c>
      <c r="F95" s="8" t="s">
        <v>43</v>
      </c>
      <c r="G95" s="7">
        <v>3</v>
      </c>
      <c r="H95" s="13">
        <v>3</v>
      </c>
      <c r="I95" s="8"/>
      <c r="J95" s="7">
        <v>0</v>
      </c>
      <c r="K95" s="8"/>
      <c r="L95" s="8"/>
      <c r="M95" s="8"/>
      <c r="N95" s="8">
        <v>0</v>
      </c>
      <c r="O95" s="8">
        <v>0</v>
      </c>
      <c r="P95" s="8"/>
      <c r="Q95" s="8"/>
      <c r="R95" s="8"/>
      <c r="S95" s="8"/>
      <c r="T95" s="8"/>
      <c r="U95" s="8"/>
      <c r="V95" s="8">
        <v>0</v>
      </c>
      <c r="W95" s="8"/>
      <c r="X95" s="8"/>
      <c r="Y95" s="8"/>
      <c r="Z95" s="8"/>
      <c r="AA95" s="8">
        <v>0</v>
      </c>
      <c r="AB95" s="8"/>
      <c r="AD95">
        <f t="shared" si="7"/>
        <v>0</v>
      </c>
      <c r="AE95">
        <f t="shared" si="8"/>
        <v>5</v>
      </c>
      <c r="AH95" s="3" t="str">
        <f t="shared" si="9"/>
        <v/>
      </c>
      <c r="AI95">
        <f t="shared" si="10"/>
        <v>0</v>
      </c>
      <c r="AJ95" t="str">
        <f t="shared" si="11"/>
        <v/>
      </c>
    </row>
    <row r="96" spans="1:36" x14ac:dyDescent="0.2">
      <c r="A96" s="7">
        <v>4</v>
      </c>
      <c r="B96" s="7">
        <v>8</v>
      </c>
      <c r="C96" s="7" t="s">
        <v>40</v>
      </c>
      <c r="D96" s="7">
        <v>0</v>
      </c>
      <c r="E96" s="7">
        <v>32</v>
      </c>
      <c r="F96" s="8" t="s">
        <v>43</v>
      </c>
      <c r="G96" s="8">
        <v>3</v>
      </c>
      <c r="H96" s="11">
        <v>4</v>
      </c>
      <c r="I96" s="8"/>
      <c r="J96" s="8"/>
      <c r="K96" s="8"/>
      <c r="L96" s="8"/>
      <c r="M96" s="8"/>
      <c r="N96" s="8"/>
      <c r="O96" s="8"/>
      <c r="P96" s="8"/>
      <c r="Q96" s="8"/>
      <c r="R96" s="8">
        <v>0</v>
      </c>
      <c r="S96" s="8"/>
      <c r="T96" s="8"/>
      <c r="U96" s="8"/>
      <c r="V96" s="8"/>
      <c r="W96" s="8"/>
      <c r="X96" s="8"/>
      <c r="Y96" s="8"/>
      <c r="Z96" s="8"/>
      <c r="AA96" s="8"/>
      <c r="AB96" s="8"/>
      <c r="AD96">
        <f t="shared" si="7"/>
        <v>0</v>
      </c>
      <c r="AE96">
        <f t="shared" si="8"/>
        <v>1</v>
      </c>
      <c r="AH96" s="3" t="str">
        <f t="shared" si="9"/>
        <v/>
      </c>
      <c r="AI96">
        <f t="shared" si="10"/>
        <v>0</v>
      </c>
      <c r="AJ96" t="str">
        <f t="shared" si="11"/>
        <v/>
      </c>
    </row>
    <row r="97" spans="1:45" x14ac:dyDescent="0.2">
      <c r="A97" s="7">
        <v>4</v>
      </c>
      <c r="B97" s="7">
        <v>8</v>
      </c>
      <c r="C97" s="7" t="s">
        <v>40</v>
      </c>
      <c r="D97" s="7">
        <v>0</v>
      </c>
      <c r="E97" s="7">
        <v>32</v>
      </c>
      <c r="F97" s="8" t="s">
        <v>43</v>
      </c>
      <c r="G97" s="7">
        <v>3</v>
      </c>
      <c r="H97" s="13">
        <v>5</v>
      </c>
      <c r="I97" s="8"/>
      <c r="J97" s="8"/>
      <c r="K97" s="8"/>
      <c r="L97" s="8">
        <v>0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D97">
        <f t="shared" si="7"/>
        <v>0</v>
      </c>
      <c r="AE97">
        <f t="shared" si="8"/>
        <v>1</v>
      </c>
      <c r="AH97" s="3" t="str">
        <f t="shared" si="9"/>
        <v/>
      </c>
      <c r="AI97">
        <f t="shared" si="10"/>
        <v>0</v>
      </c>
      <c r="AJ97" t="str">
        <f t="shared" si="11"/>
        <v/>
      </c>
    </row>
    <row r="98" spans="1:45" x14ac:dyDescent="0.2">
      <c r="A98" s="7">
        <v>4</v>
      </c>
      <c r="B98" s="7">
        <v>8</v>
      </c>
      <c r="C98" s="7" t="s">
        <v>40</v>
      </c>
      <c r="D98" s="7">
        <v>0</v>
      </c>
      <c r="E98" s="7">
        <v>32</v>
      </c>
      <c r="F98" s="8" t="s">
        <v>43</v>
      </c>
      <c r="G98" s="8">
        <v>3</v>
      </c>
      <c r="H98" s="11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D98">
        <f t="shared" si="7"/>
        <v>0</v>
      </c>
      <c r="AE98">
        <f t="shared" si="8"/>
        <v>0</v>
      </c>
      <c r="AH98" s="3" t="str">
        <f t="shared" si="9"/>
        <v/>
      </c>
      <c r="AI98" t="str">
        <f t="shared" si="10"/>
        <v/>
      </c>
      <c r="AJ98" t="str">
        <f t="shared" si="11"/>
        <v/>
      </c>
    </row>
    <row r="99" spans="1:45" s="4" customFormat="1" x14ac:dyDescent="0.2">
      <c r="A99" s="9">
        <v>4</v>
      </c>
      <c r="B99" s="9">
        <v>8</v>
      </c>
      <c r="C99" s="9" t="s">
        <v>40</v>
      </c>
      <c r="D99" s="9">
        <v>0</v>
      </c>
      <c r="E99" s="9">
        <v>32</v>
      </c>
      <c r="F99" s="10" t="s">
        <v>43</v>
      </c>
      <c r="G99" s="9">
        <v>3</v>
      </c>
      <c r="H99" s="14">
        <v>7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>
        <v>1</v>
      </c>
      <c r="AD99" s="4">
        <f t="shared" si="7"/>
        <v>1</v>
      </c>
      <c r="AE99" s="4">
        <f t="shared" si="8"/>
        <v>0</v>
      </c>
      <c r="AH99" s="5">
        <f t="shared" si="9"/>
        <v>1</v>
      </c>
      <c r="AI99" s="4">
        <f t="shared" si="10"/>
        <v>1</v>
      </c>
      <c r="AJ99" s="4">
        <f t="shared" si="11"/>
        <v>1</v>
      </c>
    </row>
    <row r="100" spans="1:45" x14ac:dyDescent="0.2">
      <c r="A100" s="7">
        <v>4</v>
      </c>
      <c r="B100" s="7">
        <v>10</v>
      </c>
      <c r="C100" s="7" t="s">
        <v>40</v>
      </c>
      <c r="D100" s="7">
        <v>0</v>
      </c>
      <c r="E100" s="7">
        <v>40</v>
      </c>
      <c r="F100" s="8" t="s">
        <v>44</v>
      </c>
      <c r="G100" s="7">
        <v>0</v>
      </c>
      <c r="H100" s="13">
        <v>0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>
        <v>1</v>
      </c>
      <c r="T100" s="8"/>
      <c r="U100" s="8"/>
      <c r="V100" s="8"/>
      <c r="W100" s="8"/>
      <c r="X100" s="8"/>
      <c r="Y100" s="8">
        <v>1</v>
      </c>
      <c r="Z100" s="8"/>
      <c r="AA100" s="8"/>
      <c r="AB100" s="8"/>
      <c r="AD100">
        <f t="shared" si="7"/>
        <v>2</v>
      </c>
      <c r="AE100">
        <f t="shared" si="8"/>
        <v>0</v>
      </c>
      <c r="AH100" s="3">
        <f t="shared" si="9"/>
        <v>1</v>
      </c>
      <c r="AI100">
        <f t="shared" si="10"/>
        <v>1</v>
      </c>
      <c r="AJ100">
        <f t="shared" si="11"/>
        <v>1</v>
      </c>
      <c r="AL100">
        <f>SUM(AD100:AD139)</f>
        <v>36</v>
      </c>
      <c r="AM100">
        <f>SUM(AE100:AE139)</f>
        <v>55</v>
      </c>
      <c r="AN100">
        <f>SUM(AF100:AF139)</f>
        <v>3</v>
      </c>
      <c r="AP100">
        <f>AL100/(AL100+AN100)</f>
        <v>0.92307692307692313</v>
      </c>
      <c r="AQ100">
        <f>AL100/(AL100+AM100)</f>
        <v>0.39560439560439559</v>
      </c>
      <c r="AS100">
        <f>2*(AP100*AQ100)/(AP100+AQ100)</f>
        <v>0.55384615384615388</v>
      </c>
    </row>
    <row r="101" spans="1:45" x14ac:dyDescent="0.2">
      <c r="A101" s="7">
        <v>4</v>
      </c>
      <c r="B101" s="7">
        <v>10</v>
      </c>
      <c r="C101" s="7" t="s">
        <v>40</v>
      </c>
      <c r="D101" s="7">
        <v>0</v>
      </c>
      <c r="E101" s="7">
        <v>40</v>
      </c>
      <c r="F101" s="8" t="s">
        <v>44</v>
      </c>
      <c r="G101" s="7">
        <v>0</v>
      </c>
      <c r="H101" s="13">
        <v>1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D101">
        <f t="shared" si="7"/>
        <v>0</v>
      </c>
      <c r="AE101">
        <f t="shared" si="8"/>
        <v>0</v>
      </c>
      <c r="AH101" s="3" t="str">
        <f t="shared" si="9"/>
        <v/>
      </c>
      <c r="AI101" t="str">
        <f t="shared" si="10"/>
        <v/>
      </c>
      <c r="AJ101" t="str">
        <f t="shared" si="11"/>
        <v/>
      </c>
    </row>
    <row r="102" spans="1:45" x14ac:dyDescent="0.2">
      <c r="A102" s="7">
        <v>4</v>
      </c>
      <c r="B102" s="7">
        <v>10</v>
      </c>
      <c r="C102" s="7" t="s">
        <v>40</v>
      </c>
      <c r="D102" s="7">
        <v>0</v>
      </c>
      <c r="E102" s="7">
        <v>40</v>
      </c>
      <c r="F102" s="8" t="s">
        <v>44</v>
      </c>
      <c r="G102" s="7">
        <v>0</v>
      </c>
      <c r="H102" s="13">
        <v>2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D102">
        <f t="shared" si="7"/>
        <v>0</v>
      </c>
      <c r="AE102">
        <f t="shared" si="8"/>
        <v>0</v>
      </c>
      <c r="AH102" s="3" t="str">
        <f t="shared" si="9"/>
        <v/>
      </c>
      <c r="AI102" t="str">
        <f t="shared" si="10"/>
        <v/>
      </c>
      <c r="AJ102" t="str">
        <f t="shared" si="11"/>
        <v/>
      </c>
    </row>
    <row r="103" spans="1:45" x14ac:dyDescent="0.2">
      <c r="A103" s="7">
        <v>4</v>
      </c>
      <c r="B103" s="7">
        <v>10</v>
      </c>
      <c r="C103" s="7" t="s">
        <v>40</v>
      </c>
      <c r="D103" s="7">
        <v>0</v>
      </c>
      <c r="E103" s="7">
        <v>40</v>
      </c>
      <c r="F103" s="8" t="s">
        <v>44</v>
      </c>
      <c r="G103" s="7">
        <v>0</v>
      </c>
      <c r="H103" s="13">
        <v>3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D103">
        <f t="shared" si="7"/>
        <v>0</v>
      </c>
      <c r="AE103">
        <f t="shared" si="8"/>
        <v>0</v>
      </c>
      <c r="AH103" s="3" t="str">
        <f t="shared" si="9"/>
        <v/>
      </c>
      <c r="AI103" t="str">
        <f t="shared" si="10"/>
        <v/>
      </c>
      <c r="AJ103" t="str">
        <f t="shared" si="11"/>
        <v/>
      </c>
    </row>
    <row r="104" spans="1:45" x14ac:dyDescent="0.2">
      <c r="A104" s="7">
        <v>4</v>
      </c>
      <c r="B104" s="7">
        <v>10</v>
      </c>
      <c r="C104" s="7" t="s">
        <v>40</v>
      </c>
      <c r="D104" s="7">
        <v>0</v>
      </c>
      <c r="E104" s="7">
        <v>40</v>
      </c>
      <c r="F104" s="8" t="s">
        <v>44</v>
      </c>
      <c r="G104" s="7">
        <v>0</v>
      </c>
      <c r="H104" s="13">
        <v>4</v>
      </c>
      <c r="I104" s="8"/>
      <c r="J104" s="8"/>
      <c r="K104" s="8"/>
      <c r="L104" s="8"/>
      <c r="M104" s="8"/>
      <c r="N104" s="8"/>
      <c r="O104" s="8"/>
      <c r="P104" s="8">
        <v>1</v>
      </c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D104">
        <f t="shared" si="7"/>
        <v>1</v>
      </c>
      <c r="AE104">
        <f t="shared" si="8"/>
        <v>1</v>
      </c>
      <c r="AH104" s="3">
        <f t="shared" si="9"/>
        <v>1</v>
      </c>
      <c r="AI104">
        <f t="shared" si="10"/>
        <v>0.5</v>
      </c>
      <c r="AJ104">
        <f t="shared" si="11"/>
        <v>0.66666666666666663</v>
      </c>
    </row>
    <row r="105" spans="1:45" x14ac:dyDescent="0.2">
      <c r="A105" s="7">
        <v>4</v>
      </c>
      <c r="B105" s="7">
        <v>10</v>
      </c>
      <c r="C105" s="7" t="s">
        <v>40</v>
      </c>
      <c r="D105" s="7">
        <v>0</v>
      </c>
      <c r="E105" s="7">
        <v>40</v>
      </c>
      <c r="F105" s="8" t="s">
        <v>44</v>
      </c>
      <c r="G105" s="7">
        <v>0</v>
      </c>
      <c r="H105" s="13">
        <v>5</v>
      </c>
      <c r="I105" s="8"/>
      <c r="J105" s="7">
        <v>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D105">
        <f t="shared" si="7"/>
        <v>0</v>
      </c>
      <c r="AE105">
        <f t="shared" si="8"/>
        <v>1</v>
      </c>
      <c r="AH105" s="3" t="str">
        <f t="shared" si="9"/>
        <v/>
      </c>
      <c r="AI105">
        <f t="shared" si="10"/>
        <v>0</v>
      </c>
      <c r="AJ105" t="str">
        <f t="shared" si="11"/>
        <v/>
      </c>
    </row>
    <row r="106" spans="1:45" x14ac:dyDescent="0.2">
      <c r="A106" s="7">
        <v>4</v>
      </c>
      <c r="B106" s="7">
        <v>10</v>
      </c>
      <c r="C106" s="7" t="s">
        <v>40</v>
      </c>
      <c r="D106" s="7">
        <v>0</v>
      </c>
      <c r="E106" s="7">
        <v>40</v>
      </c>
      <c r="F106" s="8" t="s">
        <v>44</v>
      </c>
      <c r="G106" s="7">
        <v>0</v>
      </c>
      <c r="H106" s="13">
        <v>6</v>
      </c>
      <c r="I106" s="8"/>
      <c r="J106" s="8"/>
      <c r="K106" s="8"/>
      <c r="L106" s="8">
        <v>0</v>
      </c>
      <c r="M106" s="8">
        <v>0</v>
      </c>
      <c r="N106" s="8">
        <v>0</v>
      </c>
      <c r="O106" s="8"/>
      <c r="P106" s="8"/>
      <c r="Q106" s="8"/>
      <c r="R106" s="8">
        <v>1</v>
      </c>
      <c r="S106" s="8"/>
      <c r="T106" s="8"/>
      <c r="U106" s="8">
        <v>0</v>
      </c>
      <c r="V106" s="8">
        <v>0</v>
      </c>
      <c r="W106" s="8"/>
      <c r="X106" s="8"/>
      <c r="Y106" s="8"/>
      <c r="Z106" s="8"/>
      <c r="AA106" s="8">
        <v>0</v>
      </c>
      <c r="AB106" s="8"/>
      <c r="AD106">
        <f t="shared" si="7"/>
        <v>1</v>
      </c>
      <c r="AE106">
        <f t="shared" si="8"/>
        <v>6</v>
      </c>
      <c r="AH106" s="3">
        <f t="shared" si="9"/>
        <v>1</v>
      </c>
      <c r="AI106">
        <f t="shared" si="10"/>
        <v>0.14285714285714285</v>
      </c>
      <c r="AJ106">
        <f t="shared" si="11"/>
        <v>0.25</v>
      </c>
    </row>
    <row r="107" spans="1:45" x14ac:dyDescent="0.2">
      <c r="A107" s="7">
        <v>4</v>
      </c>
      <c r="B107" s="7">
        <v>10</v>
      </c>
      <c r="C107" s="7" t="s">
        <v>40</v>
      </c>
      <c r="D107" s="7">
        <v>0</v>
      </c>
      <c r="E107" s="7">
        <v>40</v>
      </c>
      <c r="F107" s="8" t="s">
        <v>44</v>
      </c>
      <c r="G107" s="7">
        <v>0</v>
      </c>
      <c r="H107" s="13">
        <v>7</v>
      </c>
      <c r="I107" s="8"/>
      <c r="J107" s="8"/>
      <c r="K107" s="8"/>
      <c r="L107" s="8"/>
      <c r="M107" s="8"/>
      <c r="N107" s="8"/>
      <c r="O107" s="8">
        <v>1</v>
      </c>
      <c r="P107" s="8"/>
      <c r="Q107" s="8"/>
      <c r="R107" s="8">
        <v>1</v>
      </c>
      <c r="S107" s="8"/>
      <c r="T107" s="8"/>
      <c r="U107" s="8">
        <v>0</v>
      </c>
      <c r="V107" s="8"/>
      <c r="W107" s="8"/>
      <c r="X107" s="8"/>
      <c r="Y107" s="8"/>
      <c r="Z107" s="8">
        <v>0</v>
      </c>
      <c r="AA107" s="8"/>
      <c r="AB107" s="8">
        <v>0</v>
      </c>
      <c r="AD107">
        <f t="shared" si="7"/>
        <v>2</v>
      </c>
      <c r="AE107">
        <f t="shared" si="8"/>
        <v>3</v>
      </c>
      <c r="AH107" s="3">
        <f t="shared" si="9"/>
        <v>1</v>
      </c>
      <c r="AI107">
        <f t="shared" si="10"/>
        <v>0.4</v>
      </c>
      <c r="AJ107">
        <f t="shared" si="11"/>
        <v>0.57142857142857151</v>
      </c>
    </row>
    <row r="108" spans="1:45" x14ac:dyDescent="0.2">
      <c r="A108" s="7">
        <v>4</v>
      </c>
      <c r="B108" s="7">
        <v>10</v>
      </c>
      <c r="C108" s="7" t="s">
        <v>40</v>
      </c>
      <c r="D108" s="7">
        <v>0</v>
      </c>
      <c r="E108" s="7">
        <v>40</v>
      </c>
      <c r="F108" s="8" t="s">
        <v>44</v>
      </c>
      <c r="G108" s="7">
        <v>0</v>
      </c>
      <c r="H108" s="13">
        <v>8</v>
      </c>
      <c r="I108" s="8"/>
      <c r="J108" s="8"/>
      <c r="K108" s="8"/>
      <c r="L108" s="8"/>
      <c r="M108" s="8"/>
      <c r="N108" s="8"/>
      <c r="O108" s="8"/>
      <c r="P108" s="8"/>
      <c r="Q108" s="8">
        <v>1</v>
      </c>
      <c r="R108" s="8"/>
      <c r="S108" s="8"/>
      <c r="T108" s="8">
        <v>0</v>
      </c>
      <c r="U108" s="8"/>
      <c r="V108" s="8"/>
      <c r="W108" s="8"/>
      <c r="X108" s="8"/>
      <c r="Y108" s="8"/>
      <c r="Z108" s="8">
        <v>0</v>
      </c>
      <c r="AA108" s="8"/>
      <c r="AB108" s="8"/>
      <c r="AD108">
        <f t="shared" si="7"/>
        <v>1</v>
      </c>
      <c r="AE108">
        <f t="shared" si="8"/>
        <v>2</v>
      </c>
      <c r="AH108" s="3">
        <f t="shared" si="9"/>
        <v>1</v>
      </c>
      <c r="AI108">
        <f t="shared" si="10"/>
        <v>0.33333333333333331</v>
      </c>
      <c r="AJ108">
        <f t="shared" si="11"/>
        <v>0.5</v>
      </c>
    </row>
    <row r="109" spans="1:45" x14ac:dyDescent="0.2">
      <c r="A109" s="7">
        <v>4</v>
      </c>
      <c r="B109" s="7">
        <v>10</v>
      </c>
      <c r="C109" s="7" t="s">
        <v>40</v>
      </c>
      <c r="D109" s="7">
        <v>0</v>
      </c>
      <c r="E109" s="7">
        <v>40</v>
      </c>
      <c r="F109" s="8" t="s">
        <v>44</v>
      </c>
      <c r="G109" s="7">
        <v>0</v>
      </c>
      <c r="H109" s="13">
        <v>9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>
        <v>1</v>
      </c>
      <c r="T109" s="8"/>
      <c r="U109" s="8"/>
      <c r="V109" s="8"/>
      <c r="W109" s="8"/>
      <c r="X109" s="8">
        <v>0</v>
      </c>
      <c r="Y109" s="8">
        <v>1</v>
      </c>
      <c r="Z109" s="8"/>
      <c r="AA109" s="8"/>
      <c r="AB109" s="8"/>
      <c r="AD109">
        <f t="shared" si="7"/>
        <v>2</v>
      </c>
      <c r="AE109">
        <f t="shared" si="8"/>
        <v>1</v>
      </c>
      <c r="AH109" s="3">
        <f t="shared" si="9"/>
        <v>1</v>
      </c>
      <c r="AI109">
        <f t="shared" si="10"/>
        <v>0.66666666666666663</v>
      </c>
      <c r="AJ109">
        <f t="shared" si="11"/>
        <v>0.8</v>
      </c>
    </row>
    <row r="110" spans="1:45" x14ac:dyDescent="0.2">
      <c r="A110" s="7">
        <v>4</v>
      </c>
      <c r="B110" s="7">
        <v>10</v>
      </c>
      <c r="C110" s="7" t="s">
        <v>40</v>
      </c>
      <c r="D110" s="7">
        <v>0</v>
      </c>
      <c r="E110" s="7">
        <v>40</v>
      </c>
      <c r="F110" s="8" t="s">
        <v>44</v>
      </c>
      <c r="G110" s="7">
        <v>1</v>
      </c>
      <c r="H110" s="13">
        <v>0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D110">
        <f t="shared" si="7"/>
        <v>0</v>
      </c>
      <c r="AE110">
        <f t="shared" si="8"/>
        <v>0</v>
      </c>
      <c r="AH110" s="3" t="str">
        <f t="shared" si="9"/>
        <v/>
      </c>
      <c r="AI110" t="str">
        <f t="shared" si="10"/>
        <v/>
      </c>
      <c r="AJ110" t="str">
        <f t="shared" si="11"/>
        <v/>
      </c>
    </row>
    <row r="111" spans="1:45" x14ac:dyDescent="0.2">
      <c r="A111" s="7">
        <v>4</v>
      </c>
      <c r="B111" s="7">
        <v>10</v>
      </c>
      <c r="C111" s="7" t="s">
        <v>40</v>
      </c>
      <c r="D111" s="7">
        <v>0</v>
      </c>
      <c r="E111" s="7">
        <v>40</v>
      </c>
      <c r="F111" s="8" t="s">
        <v>44</v>
      </c>
      <c r="G111" s="7">
        <v>1</v>
      </c>
      <c r="H111" s="13">
        <v>1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>
        <v>0</v>
      </c>
      <c r="Y111" s="8">
        <v>1</v>
      </c>
      <c r="Z111" s="8"/>
      <c r="AA111" s="8"/>
      <c r="AB111" s="8"/>
      <c r="AD111">
        <f t="shared" si="7"/>
        <v>1</v>
      </c>
      <c r="AE111">
        <f t="shared" si="8"/>
        <v>1</v>
      </c>
      <c r="AH111" s="3">
        <f t="shared" si="9"/>
        <v>1</v>
      </c>
      <c r="AI111">
        <f t="shared" si="10"/>
        <v>0.5</v>
      </c>
      <c r="AJ111">
        <f t="shared" si="11"/>
        <v>0.66666666666666663</v>
      </c>
    </row>
    <row r="112" spans="1:45" x14ac:dyDescent="0.2">
      <c r="A112" s="7">
        <v>4</v>
      </c>
      <c r="B112" s="7">
        <v>10</v>
      </c>
      <c r="C112" s="7" t="s">
        <v>40</v>
      </c>
      <c r="D112" s="7">
        <v>0</v>
      </c>
      <c r="E112" s="7">
        <v>40</v>
      </c>
      <c r="F112" s="8" t="s">
        <v>44</v>
      </c>
      <c r="G112" s="7">
        <v>1</v>
      </c>
      <c r="H112" s="13">
        <v>2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>
        <v>1</v>
      </c>
      <c r="T112" s="8"/>
      <c r="U112" s="8"/>
      <c r="V112" s="8"/>
      <c r="W112" s="8"/>
      <c r="X112" s="8"/>
      <c r="Y112" s="8">
        <v>1</v>
      </c>
      <c r="Z112" s="8"/>
      <c r="AA112" s="8"/>
      <c r="AB112" s="8"/>
      <c r="AD112">
        <f t="shared" si="7"/>
        <v>2</v>
      </c>
      <c r="AE112">
        <f t="shared" si="8"/>
        <v>0</v>
      </c>
      <c r="AH112" s="3">
        <f t="shared" si="9"/>
        <v>1</v>
      </c>
      <c r="AI112">
        <f t="shared" si="10"/>
        <v>1</v>
      </c>
      <c r="AJ112">
        <f t="shared" si="11"/>
        <v>1</v>
      </c>
    </row>
    <row r="113" spans="1:36" x14ac:dyDescent="0.2">
      <c r="A113" s="7">
        <v>4</v>
      </c>
      <c r="B113" s="7">
        <v>10</v>
      </c>
      <c r="C113" s="7" t="s">
        <v>40</v>
      </c>
      <c r="D113" s="7">
        <v>0</v>
      </c>
      <c r="E113" s="7">
        <v>40</v>
      </c>
      <c r="F113" s="8" t="s">
        <v>44</v>
      </c>
      <c r="G113" s="7">
        <v>1</v>
      </c>
      <c r="H113" s="13">
        <v>3</v>
      </c>
      <c r="I113" s="8"/>
      <c r="J113" s="8"/>
      <c r="K113" s="8"/>
      <c r="L113" s="8"/>
      <c r="M113" s="8"/>
      <c r="N113" s="8"/>
      <c r="O113" s="8"/>
      <c r="P113" s="8">
        <v>0</v>
      </c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D113">
        <f t="shared" si="7"/>
        <v>0</v>
      </c>
      <c r="AE113">
        <f t="shared" si="8"/>
        <v>2</v>
      </c>
      <c r="AH113" s="3" t="str">
        <f t="shared" si="9"/>
        <v/>
      </c>
      <c r="AI113">
        <f t="shared" si="10"/>
        <v>0</v>
      </c>
      <c r="AJ113" t="str">
        <f t="shared" si="11"/>
        <v/>
      </c>
    </row>
    <row r="114" spans="1:36" x14ac:dyDescent="0.2">
      <c r="A114" s="7">
        <v>4</v>
      </c>
      <c r="B114" s="7">
        <v>10</v>
      </c>
      <c r="C114" s="7" t="s">
        <v>40</v>
      </c>
      <c r="D114" s="7">
        <v>0</v>
      </c>
      <c r="E114" s="7">
        <v>40</v>
      </c>
      <c r="F114" s="8" t="s">
        <v>44</v>
      </c>
      <c r="G114" s="7">
        <v>1</v>
      </c>
      <c r="H114" s="13">
        <v>4</v>
      </c>
      <c r="I114" s="8"/>
      <c r="J114" s="7">
        <v>0</v>
      </c>
      <c r="K114" s="8"/>
      <c r="L114" s="8"/>
      <c r="M114" s="8"/>
      <c r="N114" s="8"/>
      <c r="O114" s="8">
        <v>1</v>
      </c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D114">
        <f t="shared" si="7"/>
        <v>1</v>
      </c>
      <c r="AE114">
        <f t="shared" si="8"/>
        <v>2</v>
      </c>
      <c r="AH114" s="3">
        <f t="shared" si="9"/>
        <v>1</v>
      </c>
      <c r="AI114">
        <f t="shared" si="10"/>
        <v>0.33333333333333331</v>
      </c>
      <c r="AJ114">
        <f t="shared" si="11"/>
        <v>0.5</v>
      </c>
    </row>
    <row r="115" spans="1:36" x14ac:dyDescent="0.2">
      <c r="A115" s="7">
        <v>4</v>
      </c>
      <c r="B115" s="7">
        <v>10</v>
      </c>
      <c r="C115" s="7" t="s">
        <v>40</v>
      </c>
      <c r="D115" s="7">
        <v>0</v>
      </c>
      <c r="E115" s="7">
        <v>40</v>
      </c>
      <c r="F115" s="8" t="s">
        <v>44</v>
      </c>
      <c r="G115" s="7">
        <v>1</v>
      </c>
      <c r="H115" s="13">
        <v>5</v>
      </c>
      <c r="I115" s="8"/>
      <c r="J115" s="8"/>
      <c r="K115" s="8"/>
      <c r="L115" s="8"/>
      <c r="M115" s="8">
        <v>0</v>
      </c>
      <c r="N115" s="8"/>
      <c r="O115" s="8"/>
      <c r="P115" s="8"/>
      <c r="Q115" s="8"/>
      <c r="R115" s="8">
        <v>1</v>
      </c>
      <c r="S115" s="8"/>
      <c r="T115" s="8"/>
      <c r="U115" s="8">
        <v>0</v>
      </c>
      <c r="V115" s="8">
        <v>0</v>
      </c>
      <c r="W115" s="8"/>
      <c r="X115" s="8"/>
      <c r="Y115" s="8"/>
      <c r="Z115" s="8"/>
      <c r="AA115" s="8">
        <v>0</v>
      </c>
      <c r="AB115" s="8"/>
      <c r="AD115">
        <f t="shared" si="7"/>
        <v>1</v>
      </c>
      <c r="AE115">
        <f t="shared" si="8"/>
        <v>4</v>
      </c>
      <c r="AF115">
        <v>1</v>
      </c>
      <c r="AH115" s="3">
        <f t="shared" si="9"/>
        <v>0.5</v>
      </c>
      <c r="AI115">
        <f t="shared" si="10"/>
        <v>0.2</v>
      </c>
      <c r="AJ115">
        <f t="shared" si="11"/>
        <v>0.28571428571428575</v>
      </c>
    </row>
    <row r="116" spans="1:36" x14ac:dyDescent="0.2">
      <c r="A116" s="7">
        <v>4</v>
      </c>
      <c r="B116" s="7">
        <v>10</v>
      </c>
      <c r="C116" s="7" t="s">
        <v>40</v>
      </c>
      <c r="D116" s="7">
        <v>0</v>
      </c>
      <c r="E116" s="7">
        <v>40</v>
      </c>
      <c r="F116" s="8" t="s">
        <v>44</v>
      </c>
      <c r="G116" s="7">
        <v>1</v>
      </c>
      <c r="H116" s="13">
        <v>6</v>
      </c>
      <c r="I116" s="8"/>
      <c r="J116" s="8"/>
      <c r="K116" s="8">
        <v>0</v>
      </c>
      <c r="L116" s="8">
        <v>0</v>
      </c>
      <c r="M116" s="8"/>
      <c r="N116" s="8"/>
      <c r="O116" s="8"/>
      <c r="P116" s="8"/>
      <c r="Q116" s="8"/>
      <c r="R116" s="8">
        <v>1</v>
      </c>
      <c r="S116" s="8"/>
      <c r="T116" s="8"/>
      <c r="U116" s="8"/>
      <c r="V116" s="8"/>
      <c r="W116" s="8"/>
      <c r="X116" s="8"/>
      <c r="Y116" s="8"/>
      <c r="Z116" s="8"/>
      <c r="AA116" s="8"/>
      <c r="AB116" s="8">
        <v>1</v>
      </c>
      <c r="AD116">
        <f t="shared" si="7"/>
        <v>2</v>
      </c>
      <c r="AE116">
        <f t="shared" si="8"/>
        <v>2</v>
      </c>
      <c r="AH116" s="3">
        <f t="shared" si="9"/>
        <v>1</v>
      </c>
      <c r="AI116">
        <f t="shared" si="10"/>
        <v>0.5</v>
      </c>
      <c r="AJ116">
        <f t="shared" si="11"/>
        <v>0.66666666666666663</v>
      </c>
    </row>
    <row r="117" spans="1:36" x14ac:dyDescent="0.2">
      <c r="A117" s="7">
        <v>4</v>
      </c>
      <c r="B117" s="7">
        <v>10</v>
      </c>
      <c r="C117" s="7" t="s">
        <v>40</v>
      </c>
      <c r="D117" s="7">
        <v>0</v>
      </c>
      <c r="E117" s="7">
        <v>40</v>
      </c>
      <c r="F117" s="8" t="s">
        <v>44</v>
      </c>
      <c r="G117" s="7">
        <v>1</v>
      </c>
      <c r="H117" s="13">
        <v>7</v>
      </c>
      <c r="I117" s="8"/>
      <c r="J117" s="8"/>
      <c r="K117" s="8"/>
      <c r="L117" s="8"/>
      <c r="M117" s="8"/>
      <c r="N117" s="8"/>
      <c r="O117" s="8"/>
      <c r="P117" s="8"/>
      <c r="Q117" s="8">
        <v>1</v>
      </c>
      <c r="R117" s="8"/>
      <c r="S117" s="8"/>
      <c r="T117" s="8">
        <v>1</v>
      </c>
      <c r="U117" s="8"/>
      <c r="V117" s="8"/>
      <c r="W117" s="8"/>
      <c r="X117" s="8"/>
      <c r="Y117" s="8"/>
      <c r="Z117" s="8">
        <v>1</v>
      </c>
      <c r="AA117" s="8"/>
      <c r="AB117" s="8"/>
      <c r="AD117">
        <f t="shared" si="7"/>
        <v>3</v>
      </c>
      <c r="AE117">
        <f t="shared" si="8"/>
        <v>0</v>
      </c>
      <c r="AH117" s="3">
        <f t="shared" si="9"/>
        <v>1</v>
      </c>
      <c r="AI117">
        <f t="shared" si="10"/>
        <v>1</v>
      </c>
      <c r="AJ117">
        <f t="shared" si="11"/>
        <v>1</v>
      </c>
    </row>
    <row r="118" spans="1:36" x14ac:dyDescent="0.2">
      <c r="A118" s="7">
        <v>4</v>
      </c>
      <c r="B118" s="7">
        <v>10</v>
      </c>
      <c r="C118" s="7" t="s">
        <v>40</v>
      </c>
      <c r="D118" s="7">
        <v>0</v>
      </c>
      <c r="E118" s="7">
        <v>40</v>
      </c>
      <c r="F118" s="8" t="s">
        <v>44</v>
      </c>
      <c r="G118" s="7">
        <v>1</v>
      </c>
      <c r="H118" s="13">
        <v>8</v>
      </c>
      <c r="I118" s="8"/>
      <c r="J118" s="8"/>
      <c r="K118" s="8"/>
      <c r="L118" s="8"/>
      <c r="M118" s="8"/>
      <c r="N118" s="8"/>
      <c r="O118" s="8"/>
      <c r="P118" s="8"/>
      <c r="Q118" s="8">
        <v>1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D118">
        <f t="shared" si="7"/>
        <v>1</v>
      </c>
      <c r="AE118">
        <f t="shared" si="8"/>
        <v>0</v>
      </c>
      <c r="AH118" s="3">
        <f t="shared" si="9"/>
        <v>1</v>
      </c>
      <c r="AI118">
        <f t="shared" si="10"/>
        <v>1</v>
      </c>
      <c r="AJ118">
        <f t="shared" si="11"/>
        <v>1</v>
      </c>
    </row>
    <row r="119" spans="1:36" x14ac:dyDescent="0.2">
      <c r="A119" s="7">
        <v>4</v>
      </c>
      <c r="B119" s="7">
        <v>10</v>
      </c>
      <c r="C119" s="7" t="s">
        <v>40</v>
      </c>
      <c r="D119" s="7">
        <v>0</v>
      </c>
      <c r="E119" s="7">
        <v>40</v>
      </c>
      <c r="F119" s="8" t="s">
        <v>44</v>
      </c>
      <c r="G119" s="7">
        <v>1</v>
      </c>
      <c r="H119" s="13">
        <v>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D119">
        <f t="shared" si="7"/>
        <v>0</v>
      </c>
      <c r="AE119">
        <f t="shared" si="8"/>
        <v>0</v>
      </c>
      <c r="AH119" s="3" t="str">
        <f t="shared" si="9"/>
        <v/>
      </c>
      <c r="AI119" t="str">
        <f t="shared" si="10"/>
        <v/>
      </c>
      <c r="AJ119" t="str">
        <f t="shared" si="11"/>
        <v/>
      </c>
    </row>
    <row r="120" spans="1:36" x14ac:dyDescent="0.2">
      <c r="A120" s="7">
        <v>4</v>
      </c>
      <c r="B120" s="7">
        <v>10</v>
      </c>
      <c r="C120" s="7" t="s">
        <v>40</v>
      </c>
      <c r="D120" s="7">
        <v>0</v>
      </c>
      <c r="E120" s="7">
        <v>40</v>
      </c>
      <c r="F120" s="8" t="s">
        <v>44</v>
      </c>
      <c r="G120" s="7">
        <v>2</v>
      </c>
      <c r="H120" s="13">
        <v>0</v>
      </c>
      <c r="I120" s="8"/>
      <c r="J120" s="8"/>
      <c r="K120" s="8"/>
      <c r="L120" s="8"/>
      <c r="M120" s="8"/>
      <c r="N120" s="8"/>
      <c r="O120" s="8"/>
      <c r="P120" s="8"/>
      <c r="Q120" s="8">
        <v>1</v>
      </c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D120">
        <f t="shared" si="7"/>
        <v>1</v>
      </c>
      <c r="AE120">
        <f t="shared" si="8"/>
        <v>0</v>
      </c>
      <c r="AH120" s="3">
        <f t="shared" si="9"/>
        <v>1</v>
      </c>
      <c r="AI120">
        <f t="shared" si="10"/>
        <v>1</v>
      </c>
      <c r="AJ120">
        <f t="shared" si="11"/>
        <v>1</v>
      </c>
    </row>
    <row r="121" spans="1:36" x14ac:dyDescent="0.2">
      <c r="A121" s="7">
        <v>4</v>
      </c>
      <c r="B121" s="7">
        <v>10</v>
      </c>
      <c r="C121" s="7" t="s">
        <v>40</v>
      </c>
      <c r="D121" s="7">
        <v>0</v>
      </c>
      <c r="E121" s="7">
        <v>40</v>
      </c>
      <c r="F121" s="8" t="s">
        <v>44</v>
      </c>
      <c r="G121" s="7">
        <v>2</v>
      </c>
      <c r="H121" s="13">
        <v>1</v>
      </c>
      <c r="I121" s="8"/>
      <c r="J121" s="8"/>
      <c r="K121" s="8"/>
      <c r="L121" s="8"/>
      <c r="M121" s="8"/>
      <c r="N121" s="8"/>
      <c r="O121" s="8"/>
      <c r="P121" s="8"/>
      <c r="Q121" s="8">
        <v>1</v>
      </c>
      <c r="R121" s="8"/>
      <c r="S121" s="8"/>
      <c r="T121" s="8"/>
      <c r="U121" s="8"/>
      <c r="V121" s="8"/>
      <c r="W121" s="8"/>
      <c r="X121" s="8">
        <v>0</v>
      </c>
      <c r="Y121" s="8"/>
      <c r="Z121" s="8"/>
      <c r="AA121" s="8"/>
      <c r="AB121" s="8"/>
      <c r="AD121">
        <f t="shared" si="7"/>
        <v>1</v>
      </c>
      <c r="AE121">
        <f t="shared" si="8"/>
        <v>1</v>
      </c>
      <c r="AH121" s="3">
        <f t="shared" si="9"/>
        <v>1</v>
      </c>
      <c r="AI121">
        <f t="shared" si="10"/>
        <v>0.5</v>
      </c>
      <c r="AJ121">
        <f t="shared" si="11"/>
        <v>0.66666666666666663</v>
      </c>
    </row>
    <row r="122" spans="1:36" x14ac:dyDescent="0.2">
      <c r="A122" s="7">
        <v>4</v>
      </c>
      <c r="B122" s="7">
        <v>10</v>
      </c>
      <c r="C122" s="7" t="s">
        <v>40</v>
      </c>
      <c r="D122" s="7">
        <v>0</v>
      </c>
      <c r="E122" s="7">
        <v>40</v>
      </c>
      <c r="F122" s="8" t="s">
        <v>44</v>
      </c>
      <c r="G122" s="7">
        <v>2</v>
      </c>
      <c r="H122" s="13">
        <v>2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>
        <v>0</v>
      </c>
      <c r="U122" s="8"/>
      <c r="V122" s="8"/>
      <c r="W122" s="8"/>
      <c r="X122" s="8">
        <v>0</v>
      </c>
      <c r="Y122" s="8">
        <v>0</v>
      </c>
      <c r="Z122" s="8"/>
      <c r="AA122" s="8"/>
      <c r="AB122" s="8"/>
      <c r="AD122">
        <f t="shared" si="7"/>
        <v>0</v>
      </c>
      <c r="AE122">
        <f t="shared" si="8"/>
        <v>3</v>
      </c>
      <c r="AH122" s="3" t="str">
        <f t="shared" si="9"/>
        <v/>
      </c>
      <c r="AI122">
        <f t="shared" si="10"/>
        <v>0</v>
      </c>
      <c r="AJ122" t="str">
        <f t="shared" si="11"/>
        <v/>
      </c>
    </row>
    <row r="123" spans="1:36" x14ac:dyDescent="0.2">
      <c r="A123" s="7">
        <v>4</v>
      </c>
      <c r="B123" s="7">
        <v>10</v>
      </c>
      <c r="C123" s="7" t="s">
        <v>40</v>
      </c>
      <c r="D123" s="7">
        <v>0</v>
      </c>
      <c r="E123" s="7">
        <v>40</v>
      </c>
      <c r="F123" s="8" t="s">
        <v>44</v>
      </c>
      <c r="G123" s="7">
        <v>2</v>
      </c>
      <c r="H123" s="13">
        <v>3</v>
      </c>
      <c r="I123" s="8"/>
      <c r="J123" s="8"/>
      <c r="K123" s="8"/>
      <c r="L123" s="8"/>
      <c r="M123" s="8"/>
      <c r="N123" s="8"/>
      <c r="O123" s="8">
        <v>1</v>
      </c>
      <c r="P123" s="8"/>
      <c r="Q123" s="8"/>
      <c r="R123" s="8"/>
      <c r="S123" s="8"/>
      <c r="T123" s="8"/>
      <c r="U123" s="8">
        <v>0</v>
      </c>
      <c r="V123" s="8"/>
      <c r="W123" s="8"/>
      <c r="X123" s="8"/>
      <c r="Y123" s="8"/>
      <c r="Z123" s="8"/>
      <c r="AA123" s="8"/>
      <c r="AB123" s="8"/>
      <c r="AD123">
        <f t="shared" si="7"/>
        <v>1</v>
      </c>
      <c r="AE123">
        <f t="shared" si="8"/>
        <v>1</v>
      </c>
      <c r="AF123">
        <v>1</v>
      </c>
      <c r="AH123" s="3">
        <f t="shared" si="9"/>
        <v>0.5</v>
      </c>
      <c r="AI123">
        <f t="shared" si="10"/>
        <v>0.5</v>
      </c>
      <c r="AJ123">
        <f t="shared" si="11"/>
        <v>0.5</v>
      </c>
    </row>
    <row r="124" spans="1:36" x14ac:dyDescent="0.2">
      <c r="A124" s="7">
        <v>4</v>
      </c>
      <c r="B124" s="7">
        <v>10</v>
      </c>
      <c r="C124" s="7" t="s">
        <v>40</v>
      </c>
      <c r="D124" s="7">
        <v>0</v>
      </c>
      <c r="E124" s="7">
        <v>40</v>
      </c>
      <c r="F124" s="8" t="s">
        <v>44</v>
      </c>
      <c r="G124" s="7">
        <v>2</v>
      </c>
      <c r="H124" s="13">
        <v>4</v>
      </c>
      <c r="I124" s="8"/>
      <c r="J124" s="7">
        <v>0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>
        <v>0</v>
      </c>
      <c r="V124" s="8"/>
      <c r="W124" s="8"/>
      <c r="X124" s="8"/>
      <c r="Y124" s="8"/>
      <c r="Z124" s="8"/>
      <c r="AA124" s="8">
        <v>0</v>
      </c>
      <c r="AB124" s="8"/>
      <c r="AD124">
        <f t="shared" si="7"/>
        <v>0</v>
      </c>
      <c r="AE124">
        <f t="shared" si="8"/>
        <v>3</v>
      </c>
      <c r="AF124">
        <v>1</v>
      </c>
      <c r="AH124" s="3">
        <f t="shared" si="9"/>
        <v>0</v>
      </c>
      <c r="AI124">
        <f t="shared" si="10"/>
        <v>0</v>
      </c>
      <c r="AJ124">
        <f t="shared" si="11"/>
        <v>0</v>
      </c>
    </row>
    <row r="125" spans="1:36" x14ac:dyDescent="0.2">
      <c r="A125" s="7">
        <v>4</v>
      </c>
      <c r="B125" s="7">
        <v>10</v>
      </c>
      <c r="C125" s="7" t="s">
        <v>40</v>
      </c>
      <c r="D125" s="7">
        <v>0</v>
      </c>
      <c r="E125" s="7">
        <v>40</v>
      </c>
      <c r="F125" s="8" t="s">
        <v>44</v>
      </c>
      <c r="G125" s="7">
        <v>2</v>
      </c>
      <c r="H125" s="13">
        <v>5</v>
      </c>
      <c r="I125" s="8"/>
      <c r="J125" s="8"/>
      <c r="K125" s="8">
        <v>0</v>
      </c>
      <c r="L125" s="8"/>
      <c r="M125" s="8"/>
      <c r="N125" s="8"/>
      <c r="O125" s="8"/>
      <c r="P125" s="8"/>
      <c r="Q125" s="8"/>
      <c r="R125" s="8">
        <v>1</v>
      </c>
      <c r="S125" s="8"/>
      <c r="T125" s="8"/>
      <c r="U125" s="8"/>
      <c r="V125" s="8">
        <v>0</v>
      </c>
      <c r="W125" s="8"/>
      <c r="X125" s="8"/>
      <c r="Y125" s="8"/>
      <c r="Z125" s="8"/>
      <c r="AA125" s="8">
        <v>0</v>
      </c>
      <c r="AB125" s="8"/>
      <c r="AD125">
        <f t="shared" si="7"/>
        <v>1</v>
      </c>
      <c r="AE125">
        <f t="shared" si="8"/>
        <v>3</v>
      </c>
      <c r="AH125" s="3">
        <f t="shared" si="9"/>
        <v>1</v>
      </c>
      <c r="AI125">
        <f t="shared" si="10"/>
        <v>0.25</v>
      </c>
      <c r="AJ125">
        <f t="shared" si="11"/>
        <v>0.4</v>
      </c>
    </row>
    <row r="126" spans="1:36" x14ac:dyDescent="0.2">
      <c r="A126" s="7">
        <v>4</v>
      </c>
      <c r="B126" s="7">
        <v>10</v>
      </c>
      <c r="C126" s="7" t="s">
        <v>40</v>
      </c>
      <c r="D126" s="7">
        <v>0</v>
      </c>
      <c r="E126" s="7">
        <v>40</v>
      </c>
      <c r="F126" s="8" t="s">
        <v>44</v>
      </c>
      <c r="G126" s="7">
        <v>2</v>
      </c>
      <c r="H126" s="13">
        <v>6</v>
      </c>
      <c r="I126" s="8"/>
      <c r="J126" s="8"/>
      <c r="K126" s="8">
        <v>0</v>
      </c>
      <c r="L126" s="8">
        <v>0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D126">
        <f t="shared" si="7"/>
        <v>0</v>
      </c>
      <c r="AE126">
        <f t="shared" si="8"/>
        <v>2</v>
      </c>
      <c r="AH126" s="3" t="str">
        <f t="shared" si="9"/>
        <v/>
      </c>
      <c r="AI126">
        <f t="shared" si="10"/>
        <v>0</v>
      </c>
      <c r="AJ126" t="str">
        <f t="shared" si="11"/>
        <v/>
      </c>
    </row>
    <row r="127" spans="1:36" x14ac:dyDescent="0.2">
      <c r="A127" s="7">
        <v>4</v>
      </c>
      <c r="B127" s="7">
        <v>10</v>
      </c>
      <c r="C127" s="7" t="s">
        <v>40</v>
      </c>
      <c r="D127" s="7">
        <v>0</v>
      </c>
      <c r="E127" s="7">
        <v>40</v>
      </c>
      <c r="F127" s="8" t="s">
        <v>44</v>
      </c>
      <c r="G127" s="7">
        <v>2</v>
      </c>
      <c r="H127" s="13">
        <v>7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>
        <v>1</v>
      </c>
      <c r="AD127">
        <f t="shared" si="7"/>
        <v>1</v>
      </c>
      <c r="AE127">
        <f t="shared" si="8"/>
        <v>0</v>
      </c>
      <c r="AH127" s="3">
        <f t="shared" si="9"/>
        <v>1</v>
      </c>
      <c r="AI127">
        <f t="shared" si="10"/>
        <v>1</v>
      </c>
      <c r="AJ127">
        <f t="shared" si="11"/>
        <v>1</v>
      </c>
    </row>
    <row r="128" spans="1:36" x14ac:dyDescent="0.2">
      <c r="A128" s="7">
        <v>4</v>
      </c>
      <c r="B128" s="7">
        <v>10</v>
      </c>
      <c r="C128" s="7" t="s">
        <v>40</v>
      </c>
      <c r="D128" s="7">
        <v>0</v>
      </c>
      <c r="E128" s="7">
        <v>40</v>
      </c>
      <c r="F128" s="8" t="s">
        <v>44</v>
      </c>
      <c r="G128" s="7">
        <v>2</v>
      </c>
      <c r="H128" s="13">
        <v>8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>
        <v>1</v>
      </c>
      <c r="AA128" s="8"/>
      <c r="AB128" s="8"/>
      <c r="AD128">
        <f t="shared" si="7"/>
        <v>1</v>
      </c>
      <c r="AE128">
        <f t="shared" si="8"/>
        <v>0</v>
      </c>
      <c r="AH128" s="3">
        <f t="shared" si="9"/>
        <v>1</v>
      </c>
      <c r="AI128">
        <f t="shared" si="10"/>
        <v>1</v>
      </c>
      <c r="AJ128">
        <f t="shared" si="11"/>
        <v>1</v>
      </c>
    </row>
    <row r="129" spans="1:45" x14ac:dyDescent="0.2">
      <c r="A129" s="7">
        <v>4</v>
      </c>
      <c r="B129" s="7">
        <v>10</v>
      </c>
      <c r="C129" s="7" t="s">
        <v>40</v>
      </c>
      <c r="D129" s="7">
        <v>0</v>
      </c>
      <c r="E129" s="7">
        <v>40</v>
      </c>
      <c r="F129" s="8" t="s">
        <v>44</v>
      </c>
      <c r="G129" s="7">
        <v>2</v>
      </c>
      <c r="H129" s="13">
        <v>9</v>
      </c>
      <c r="I129" s="8"/>
      <c r="J129" s="8"/>
      <c r="K129" s="8"/>
      <c r="L129" s="8"/>
      <c r="M129" s="8"/>
      <c r="N129" s="8"/>
      <c r="O129" s="8"/>
      <c r="P129" s="8"/>
      <c r="Q129" s="8">
        <v>1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D129">
        <f t="shared" si="7"/>
        <v>1</v>
      </c>
      <c r="AE129">
        <f t="shared" si="8"/>
        <v>0</v>
      </c>
      <c r="AH129" s="3">
        <f t="shared" si="9"/>
        <v>1</v>
      </c>
      <c r="AI129">
        <f t="shared" si="10"/>
        <v>1</v>
      </c>
      <c r="AJ129">
        <f t="shared" si="11"/>
        <v>1</v>
      </c>
    </row>
    <row r="130" spans="1:45" x14ac:dyDescent="0.2">
      <c r="A130" s="7">
        <v>4</v>
      </c>
      <c r="B130" s="7">
        <v>10</v>
      </c>
      <c r="C130" s="7" t="s">
        <v>40</v>
      </c>
      <c r="D130" s="7">
        <v>0</v>
      </c>
      <c r="E130" s="7">
        <v>40</v>
      </c>
      <c r="F130" s="8" t="s">
        <v>44</v>
      </c>
      <c r="G130" s="7">
        <v>3</v>
      </c>
      <c r="H130" s="13">
        <v>0</v>
      </c>
      <c r="I130" s="8"/>
      <c r="J130" s="8"/>
      <c r="K130" s="8"/>
      <c r="L130" s="8"/>
      <c r="M130" s="8"/>
      <c r="N130" s="8"/>
      <c r="O130" s="8"/>
      <c r="P130" s="8"/>
      <c r="Q130" s="8">
        <v>1</v>
      </c>
      <c r="R130" s="8"/>
      <c r="S130" s="8"/>
      <c r="T130" s="8">
        <v>0</v>
      </c>
      <c r="U130" s="8"/>
      <c r="V130" s="8"/>
      <c r="W130" s="8"/>
      <c r="X130" s="8"/>
      <c r="Y130" s="8"/>
      <c r="Z130" s="8">
        <v>0</v>
      </c>
      <c r="AA130" s="8"/>
      <c r="AB130" s="8"/>
      <c r="AD130">
        <f t="shared" si="7"/>
        <v>1</v>
      </c>
      <c r="AE130">
        <f t="shared" si="8"/>
        <v>2</v>
      </c>
      <c r="AH130" s="3">
        <f t="shared" si="9"/>
        <v>1</v>
      </c>
      <c r="AI130">
        <f t="shared" si="10"/>
        <v>0.33333333333333331</v>
      </c>
      <c r="AJ130">
        <f t="shared" si="11"/>
        <v>0.5</v>
      </c>
    </row>
    <row r="131" spans="1:45" x14ac:dyDescent="0.2">
      <c r="A131" s="7">
        <v>4</v>
      </c>
      <c r="B131" s="7">
        <v>10</v>
      </c>
      <c r="C131" s="7" t="s">
        <v>40</v>
      </c>
      <c r="D131" s="7">
        <v>0</v>
      </c>
      <c r="E131" s="7">
        <v>40</v>
      </c>
      <c r="F131" s="8" t="s">
        <v>44</v>
      </c>
      <c r="G131" s="7">
        <v>3</v>
      </c>
      <c r="H131" s="13">
        <v>1</v>
      </c>
      <c r="I131" s="8"/>
      <c r="J131" s="8"/>
      <c r="K131" s="8"/>
      <c r="L131" s="8"/>
      <c r="M131" s="8"/>
      <c r="N131" s="8"/>
      <c r="O131" s="8"/>
      <c r="P131" s="8"/>
      <c r="Q131" s="8">
        <v>1</v>
      </c>
      <c r="R131" s="8"/>
      <c r="S131" s="8"/>
      <c r="T131" s="8">
        <v>0</v>
      </c>
      <c r="U131" s="8"/>
      <c r="V131" s="8"/>
      <c r="W131" s="8"/>
      <c r="X131" s="8">
        <v>0</v>
      </c>
      <c r="Y131" s="8">
        <v>0</v>
      </c>
      <c r="Z131" s="8"/>
      <c r="AA131" s="8"/>
      <c r="AB131" s="8"/>
      <c r="AD131">
        <f t="shared" ref="AD131:AD194" si="12">COUNTIF(I131:AB131,"&gt;=1")</f>
        <v>1</v>
      </c>
      <c r="AE131">
        <f t="shared" ref="AE131:AE194" si="13">COUNTIF(I131:AB131,"0")</f>
        <v>3</v>
      </c>
      <c r="AH131" s="3">
        <f t="shared" ref="AH131:AH194" si="14">IF(AND(AD131=0, AF131=0), "", AD131/(AD131+AF131))</f>
        <v>1</v>
      </c>
      <c r="AI131">
        <f t="shared" ref="AI131:AI194" si="15">IF((AD131+AE131)=0, "", AD131/(AD131+AE131))</f>
        <v>0.25</v>
      </c>
      <c r="AJ131">
        <f t="shared" si="11"/>
        <v>0.4</v>
      </c>
    </row>
    <row r="132" spans="1:45" x14ac:dyDescent="0.2">
      <c r="A132" s="7">
        <v>4</v>
      </c>
      <c r="B132" s="7">
        <v>10</v>
      </c>
      <c r="C132" s="7" t="s">
        <v>40</v>
      </c>
      <c r="D132" s="7">
        <v>0</v>
      </c>
      <c r="E132" s="7">
        <v>40</v>
      </c>
      <c r="F132" s="8" t="s">
        <v>44</v>
      </c>
      <c r="G132" s="7">
        <v>3</v>
      </c>
      <c r="H132" s="13">
        <v>2</v>
      </c>
      <c r="I132" s="7">
        <v>1</v>
      </c>
      <c r="J132" s="8"/>
      <c r="K132" s="8"/>
      <c r="L132" s="8"/>
      <c r="M132" s="8"/>
      <c r="N132" s="8"/>
      <c r="O132" s="8">
        <v>1</v>
      </c>
      <c r="P132" s="8"/>
      <c r="Q132" s="8"/>
      <c r="R132" s="8"/>
      <c r="S132" s="8">
        <v>0</v>
      </c>
      <c r="T132" s="8"/>
      <c r="U132" s="8"/>
      <c r="V132" s="8"/>
      <c r="W132" s="8"/>
      <c r="X132" s="8"/>
      <c r="Y132" s="8">
        <v>0</v>
      </c>
      <c r="Z132" s="8"/>
      <c r="AA132" s="8"/>
      <c r="AB132" s="8"/>
      <c r="AD132">
        <f t="shared" si="12"/>
        <v>2</v>
      </c>
      <c r="AE132">
        <f t="shared" si="13"/>
        <v>2</v>
      </c>
      <c r="AH132" s="3">
        <f t="shared" si="14"/>
        <v>1</v>
      </c>
      <c r="AI132">
        <f t="shared" si="15"/>
        <v>0.5</v>
      </c>
      <c r="AJ132">
        <f t="shared" si="11"/>
        <v>0.66666666666666663</v>
      </c>
    </row>
    <row r="133" spans="1:45" x14ac:dyDescent="0.2">
      <c r="A133" s="7">
        <v>4</v>
      </c>
      <c r="B133" s="7">
        <v>10</v>
      </c>
      <c r="C133" s="7" t="s">
        <v>40</v>
      </c>
      <c r="D133" s="7">
        <v>0</v>
      </c>
      <c r="E133" s="7">
        <v>40</v>
      </c>
      <c r="F133" s="8" t="s">
        <v>44</v>
      </c>
      <c r="G133" s="7">
        <v>3</v>
      </c>
      <c r="H133" s="13">
        <v>3</v>
      </c>
      <c r="I133" s="8"/>
      <c r="J133" s="7">
        <v>0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>
        <v>0</v>
      </c>
      <c r="V133" s="8"/>
      <c r="W133" s="8"/>
      <c r="X133" s="8"/>
      <c r="Y133" s="8"/>
      <c r="Z133" s="8"/>
      <c r="AA133" s="8"/>
      <c r="AB133" s="8"/>
      <c r="AD133">
        <f t="shared" si="12"/>
        <v>0</v>
      </c>
      <c r="AE133">
        <f t="shared" si="13"/>
        <v>2</v>
      </c>
      <c r="AH133" s="3" t="str">
        <f t="shared" si="14"/>
        <v/>
      </c>
      <c r="AI133">
        <f t="shared" si="15"/>
        <v>0</v>
      </c>
      <c r="AJ133" t="str">
        <f t="shared" si="11"/>
        <v/>
      </c>
    </row>
    <row r="134" spans="1:45" x14ac:dyDescent="0.2">
      <c r="A134" s="7">
        <v>4</v>
      </c>
      <c r="B134" s="7">
        <v>10</v>
      </c>
      <c r="C134" s="7" t="s">
        <v>40</v>
      </c>
      <c r="D134" s="7">
        <v>0</v>
      </c>
      <c r="E134" s="7">
        <v>40</v>
      </c>
      <c r="F134" s="8" t="s">
        <v>44</v>
      </c>
      <c r="G134" s="7">
        <v>3</v>
      </c>
      <c r="H134" s="13">
        <v>4</v>
      </c>
      <c r="I134" s="8"/>
      <c r="J134" s="7">
        <v>0</v>
      </c>
      <c r="K134" s="8"/>
      <c r="L134" s="8"/>
      <c r="M134" s="8">
        <v>0</v>
      </c>
      <c r="N134" s="8">
        <v>0</v>
      </c>
      <c r="O134" s="8"/>
      <c r="P134" s="8"/>
      <c r="Q134" s="8"/>
      <c r="R134" s="8">
        <v>1</v>
      </c>
      <c r="S134" s="8"/>
      <c r="T134" s="8"/>
      <c r="U134" s="8"/>
      <c r="V134" s="8">
        <v>0</v>
      </c>
      <c r="W134" s="8"/>
      <c r="X134" s="8"/>
      <c r="Y134" s="8"/>
      <c r="Z134" s="8"/>
      <c r="AA134" s="8">
        <v>1</v>
      </c>
      <c r="AB134" s="8"/>
      <c r="AD134">
        <f t="shared" si="12"/>
        <v>2</v>
      </c>
      <c r="AE134">
        <f t="shared" si="13"/>
        <v>4</v>
      </c>
      <c r="AH134" s="3">
        <f t="shared" si="14"/>
        <v>1</v>
      </c>
      <c r="AI134">
        <f t="shared" si="15"/>
        <v>0.33333333333333331</v>
      </c>
      <c r="AJ134">
        <f t="shared" si="11"/>
        <v>0.5</v>
      </c>
    </row>
    <row r="135" spans="1:45" x14ac:dyDescent="0.2">
      <c r="A135" s="7">
        <v>4</v>
      </c>
      <c r="B135" s="7">
        <v>10</v>
      </c>
      <c r="C135" s="7" t="s">
        <v>40</v>
      </c>
      <c r="D135" s="7">
        <v>0</v>
      </c>
      <c r="E135" s="7">
        <v>40</v>
      </c>
      <c r="F135" s="8" t="s">
        <v>44</v>
      </c>
      <c r="G135" s="7">
        <v>3</v>
      </c>
      <c r="H135" s="13">
        <v>5</v>
      </c>
      <c r="I135" s="8"/>
      <c r="J135" s="8"/>
      <c r="K135" s="8"/>
      <c r="L135" s="8"/>
      <c r="M135" s="8"/>
      <c r="N135" s="8"/>
      <c r="O135" s="8"/>
      <c r="P135" s="8"/>
      <c r="Q135" s="8"/>
      <c r="R135" s="8">
        <v>1</v>
      </c>
      <c r="S135" s="8"/>
      <c r="T135" s="8"/>
      <c r="U135" s="8"/>
      <c r="V135" s="8"/>
      <c r="W135" s="8"/>
      <c r="X135" s="8"/>
      <c r="Y135" s="8"/>
      <c r="Z135" s="8"/>
      <c r="AA135" s="8"/>
      <c r="AB135" s="8"/>
      <c r="AD135">
        <f t="shared" si="12"/>
        <v>1</v>
      </c>
      <c r="AE135">
        <f t="shared" si="13"/>
        <v>0</v>
      </c>
      <c r="AH135" s="3">
        <f t="shared" si="14"/>
        <v>1</v>
      </c>
      <c r="AI135">
        <f t="shared" si="15"/>
        <v>1</v>
      </c>
      <c r="AJ135">
        <f t="shared" si="11"/>
        <v>1</v>
      </c>
    </row>
    <row r="136" spans="1:45" x14ac:dyDescent="0.2">
      <c r="A136" s="7">
        <v>4</v>
      </c>
      <c r="B136" s="7">
        <v>10</v>
      </c>
      <c r="C136" s="7" t="s">
        <v>40</v>
      </c>
      <c r="D136" s="7">
        <v>0</v>
      </c>
      <c r="E136" s="7">
        <v>40</v>
      </c>
      <c r="F136" s="8" t="s">
        <v>44</v>
      </c>
      <c r="G136" s="7">
        <v>3</v>
      </c>
      <c r="H136" s="13">
        <v>6</v>
      </c>
      <c r="I136" s="8"/>
      <c r="J136" s="8"/>
      <c r="K136" s="8"/>
      <c r="L136" s="8">
        <v>0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D136">
        <f t="shared" si="12"/>
        <v>0</v>
      </c>
      <c r="AE136">
        <f t="shared" si="13"/>
        <v>1</v>
      </c>
      <c r="AH136" s="3" t="str">
        <f t="shared" si="14"/>
        <v/>
      </c>
      <c r="AI136">
        <f t="shared" si="15"/>
        <v>0</v>
      </c>
      <c r="AJ136" t="str">
        <f t="shared" si="11"/>
        <v/>
      </c>
    </row>
    <row r="137" spans="1:45" x14ac:dyDescent="0.2">
      <c r="A137" s="7">
        <v>4</v>
      </c>
      <c r="B137" s="7">
        <v>10</v>
      </c>
      <c r="C137" s="7" t="s">
        <v>40</v>
      </c>
      <c r="D137" s="7">
        <v>0</v>
      </c>
      <c r="E137" s="7">
        <v>40</v>
      </c>
      <c r="F137" s="8" t="s">
        <v>44</v>
      </c>
      <c r="G137" s="7">
        <v>3</v>
      </c>
      <c r="H137" s="13">
        <v>7</v>
      </c>
      <c r="I137" s="8"/>
      <c r="J137" s="8"/>
      <c r="K137" s="8"/>
      <c r="L137" s="8">
        <v>0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D137">
        <f t="shared" si="12"/>
        <v>0</v>
      </c>
      <c r="AE137">
        <f t="shared" si="13"/>
        <v>1</v>
      </c>
      <c r="AH137" s="3" t="str">
        <f t="shared" si="14"/>
        <v/>
      </c>
      <c r="AI137">
        <f t="shared" si="15"/>
        <v>0</v>
      </c>
      <c r="AJ137" t="str">
        <f t="shared" si="11"/>
        <v/>
      </c>
    </row>
    <row r="138" spans="1:45" x14ac:dyDescent="0.2">
      <c r="A138" s="7">
        <v>4</v>
      </c>
      <c r="B138" s="7">
        <v>10</v>
      </c>
      <c r="C138" s="7" t="s">
        <v>40</v>
      </c>
      <c r="D138" s="7">
        <v>0</v>
      </c>
      <c r="E138" s="7">
        <v>40</v>
      </c>
      <c r="F138" s="8" t="s">
        <v>44</v>
      </c>
      <c r="G138" s="7">
        <v>3</v>
      </c>
      <c r="H138" s="13">
        <v>8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>
        <v>0</v>
      </c>
      <c r="AD138">
        <f t="shared" si="12"/>
        <v>0</v>
      </c>
      <c r="AE138">
        <f t="shared" si="13"/>
        <v>1</v>
      </c>
      <c r="AH138" s="3" t="str">
        <f t="shared" si="14"/>
        <v/>
      </c>
      <c r="AI138">
        <f t="shared" si="15"/>
        <v>0</v>
      </c>
      <c r="AJ138" t="str">
        <f t="shared" si="11"/>
        <v/>
      </c>
    </row>
    <row r="139" spans="1:45" s="4" customFormat="1" x14ac:dyDescent="0.2">
      <c r="A139" s="9">
        <v>4</v>
      </c>
      <c r="B139" s="9">
        <v>10</v>
      </c>
      <c r="C139" s="9" t="s">
        <v>40</v>
      </c>
      <c r="D139" s="9">
        <v>0</v>
      </c>
      <c r="E139" s="9">
        <v>40</v>
      </c>
      <c r="F139" s="10" t="s">
        <v>44</v>
      </c>
      <c r="G139" s="9">
        <v>3</v>
      </c>
      <c r="H139" s="14">
        <v>9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>
        <v>0</v>
      </c>
      <c r="U139" s="10"/>
      <c r="V139" s="10"/>
      <c r="W139" s="10"/>
      <c r="X139" s="10"/>
      <c r="Y139" s="10"/>
      <c r="Z139" s="10">
        <v>1</v>
      </c>
      <c r="AA139" s="10"/>
      <c r="AB139" s="10">
        <v>1</v>
      </c>
      <c r="AD139" s="4">
        <f t="shared" si="12"/>
        <v>2</v>
      </c>
      <c r="AE139" s="4">
        <f t="shared" si="13"/>
        <v>1</v>
      </c>
      <c r="AH139" s="5">
        <f t="shared" si="14"/>
        <v>1</v>
      </c>
      <c r="AI139" s="4">
        <f t="shared" si="15"/>
        <v>0.66666666666666663</v>
      </c>
      <c r="AJ139" s="4">
        <f t="shared" si="11"/>
        <v>0.8</v>
      </c>
    </row>
    <row r="140" spans="1:45" x14ac:dyDescent="0.2">
      <c r="A140" s="7">
        <v>4</v>
      </c>
      <c r="B140" s="7">
        <v>12</v>
      </c>
      <c r="C140" s="7" t="s">
        <v>45</v>
      </c>
      <c r="D140" s="7">
        <v>0</v>
      </c>
      <c r="E140" s="7">
        <v>48</v>
      </c>
      <c r="F140" s="8" t="s">
        <v>46</v>
      </c>
      <c r="G140" s="7">
        <v>0</v>
      </c>
      <c r="H140" s="13">
        <v>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>
        <v>1</v>
      </c>
      <c r="T140" s="8"/>
      <c r="U140" s="8"/>
      <c r="V140" s="8"/>
      <c r="W140" s="8"/>
      <c r="X140" s="8">
        <v>0</v>
      </c>
      <c r="Y140" s="8">
        <v>1</v>
      </c>
      <c r="Z140" s="8"/>
      <c r="AA140" s="8"/>
      <c r="AB140" s="8"/>
      <c r="AD140">
        <f t="shared" si="12"/>
        <v>2</v>
      </c>
      <c r="AE140">
        <f t="shared" si="13"/>
        <v>1</v>
      </c>
      <c r="AH140" s="3">
        <f t="shared" si="14"/>
        <v>1</v>
      </c>
      <c r="AI140">
        <f t="shared" si="15"/>
        <v>0.66666666666666663</v>
      </c>
      <c r="AJ140">
        <f t="shared" si="11"/>
        <v>0.8</v>
      </c>
      <c r="AL140">
        <f>SUM(AD140:AD187)</f>
        <v>32</v>
      </c>
      <c r="AM140">
        <f>SUM(AE140:AE187)</f>
        <v>51</v>
      </c>
      <c r="AN140">
        <f>SUM(AF140:AF187)</f>
        <v>1</v>
      </c>
      <c r="AP140">
        <f>AL140/(AL140+AN140)</f>
        <v>0.96969696969696972</v>
      </c>
      <c r="AQ140">
        <f>AL140/(AL140+AM140)</f>
        <v>0.38554216867469882</v>
      </c>
      <c r="AS140">
        <f>2*(AP140*AQ140)/(AP140+AQ140)</f>
        <v>0.55172413793103448</v>
      </c>
    </row>
    <row r="141" spans="1:45" x14ac:dyDescent="0.2">
      <c r="A141" s="7">
        <v>4</v>
      </c>
      <c r="B141" s="7">
        <v>12</v>
      </c>
      <c r="C141" s="7" t="s">
        <v>45</v>
      </c>
      <c r="D141" s="7">
        <v>0</v>
      </c>
      <c r="E141" s="7">
        <v>48</v>
      </c>
      <c r="F141" s="8" t="s">
        <v>46</v>
      </c>
      <c r="G141" s="7">
        <v>0</v>
      </c>
      <c r="H141" s="13">
        <v>1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D141">
        <f t="shared" si="12"/>
        <v>0</v>
      </c>
      <c r="AE141">
        <f t="shared" si="13"/>
        <v>0</v>
      </c>
      <c r="AH141" s="3" t="str">
        <f t="shared" si="14"/>
        <v/>
      </c>
      <c r="AI141" t="str">
        <f t="shared" si="15"/>
        <v/>
      </c>
      <c r="AJ141" t="str">
        <f t="shared" si="11"/>
        <v/>
      </c>
    </row>
    <row r="142" spans="1:45" x14ac:dyDescent="0.2">
      <c r="A142" s="7">
        <v>4</v>
      </c>
      <c r="B142" s="7">
        <v>12</v>
      </c>
      <c r="C142" s="7" t="s">
        <v>45</v>
      </c>
      <c r="D142" s="7">
        <v>0</v>
      </c>
      <c r="E142" s="7">
        <v>48</v>
      </c>
      <c r="F142" s="8" t="s">
        <v>46</v>
      </c>
      <c r="G142" s="7">
        <v>0</v>
      </c>
      <c r="H142" s="13">
        <v>2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D142">
        <f t="shared" si="12"/>
        <v>0</v>
      </c>
      <c r="AE142">
        <f t="shared" si="13"/>
        <v>0</v>
      </c>
      <c r="AH142" s="3" t="str">
        <f t="shared" si="14"/>
        <v/>
      </c>
      <c r="AI142" t="str">
        <f t="shared" si="15"/>
        <v/>
      </c>
      <c r="AJ142" t="str">
        <f t="shared" si="11"/>
        <v/>
      </c>
    </row>
    <row r="143" spans="1:45" x14ac:dyDescent="0.2">
      <c r="A143" s="7">
        <v>4</v>
      </c>
      <c r="B143" s="7">
        <v>12</v>
      </c>
      <c r="C143" s="7" t="s">
        <v>45</v>
      </c>
      <c r="D143" s="7">
        <v>0</v>
      </c>
      <c r="E143" s="7">
        <v>48</v>
      </c>
      <c r="F143" s="8" t="s">
        <v>46</v>
      </c>
      <c r="G143" s="7">
        <v>0</v>
      </c>
      <c r="H143" s="13">
        <v>3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D143">
        <f t="shared" si="12"/>
        <v>0</v>
      </c>
      <c r="AE143">
        <f t="shared" si="13"/>
        <v>0</v>
      </c>
      <c r="AH143" s="3" t="str">
        <f t="shared" si="14"/>
        <v/>
      </c>
      <c r="AI143" t="str">
        <f t="shared" si="15"/>
        <v/>
      </c>
      <c r="AJ143" t="str">
        <f t="shared" si="11"/>
        <v/>
      </c>
    </row>
    <row r="144" spans="1:45" x14ac:dyDescent="0.2">
      <c r="A144" s="7">
        <v>4</v>
      </c>
      <c r="B144" s="7">
        <v>12</v>
      </c>
      <c r="C144" s="7" t="s">
        <v>45</v>
      </c>
      <c r="D144" s="7">
        <v>0</v>
      </c>
      <c r="E144" s="7">
        <v>48</v>
      </c>
      <c r="F144" s="8" t="s">
        <v>46</v>
      </c>
      <c r="G144" s="7">
        <v>0</v>
      </c>
      <c r="H144" s="13">
        <v>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D144">
        <f t="shared" si="12"/>
        <v>0</v>
      </c>
      <c r="AE144">
        <f t="shared" si="13"/>
        <v>0</v>
      </c>
      <c r="AH144" s="3" t="str">
        <f t="shared" si="14"/>
        <v/>
      </c>
      <c r="AI144" t="str">
        <f t="shared" si="15"/>
        <v/>
      </c>
      <c r="AJ144" t="str">
        <f t="shared" si="11"/>
        <v/>
      </c>
    </row>
    <row r="145" spans="1:36" x14ac:dyDescent="0.2">
      <c r="A145" s="7">
        <v>4</v>
      </c>
      <c r="B145" s="7">
        <v>12</v>
      </c>
      <c r="C145" s="7" t="s">
        <v>45</v>
      </c>
      <c r="D145" s="7">
        <v>0</v>
      </c>
      <c r="E145" s="7">
        <v>48</v>
      </c>
      <c r="F145" s="8" t="s">
        <v>46</v>
      </c>
      <c r="G145" s="7">
        <v>0</v>
      </c>
      <c r="H145" s="13">
        <v>5</v>
      </c>
      <c r="I145" s="8"/>
      <c r="J145" s="8"/>
      <c r="K145" s="8"/>
      <c r="L145" s="8"/>
      <c r="M145" s="8"/>
      <c r="N145" s="8"/>
      <c r="O145" s="8"/>
      <c r="P145" s="8">
        <v>1</v>
      </c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D145">
        <f t="shared" si="12"/>
        <v>1</v>
      </c>
      <c r="AE145">
        <f t="shared" si="13"/>
        <v>1</v>
      </c>
      <c r="AH145" s="3">
        <f t="shared" si="14"/>
        <v>1</v>
      </c>
      <c r="AI145">
        <f t="shared" si="15"/>
        <v>0.5</v>
      </c>
      <c r="AJ145">
        <f t="shared" si="11"/>
        <v>0.66666666666666663</v>
      </c>
    </row>
    <row r="146" spans="1:36" x14ac:dyDescent="0.2">
      <c r="A146" s="7">
        <v>4</v>
      </c>
      <c r="B146" s="7">
        <v>12</v>
      </c>
      <c r="C146" s="7" t="s">
        <v>45</v>
      </c>
      <c r="D146" s="7">
        <v>0</v>
      </c>
      <c r="E146" s="7">
        <v>48</v>
      </c>
      <c r="F146" s="8" t="s">
        <v>46</v>
      </c>
      <c r="G146" s="7">
        <v>0</v>
      </c>
      <c r="H146" s="13">
        <v>6</v>
      </c>
      <c r="I146" s="8"/>
      <c r="J146" s="7">
        <v>0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D146">
        <f t="shared" si="12"/>
        <v>0</v>
      </c>
      <c r="AE146">
        <f t="shared" si="13"/>
        <v>1</v>
      </c>
      <c r="AH146" s="3" t="str">
        <f t="shared" si="14"/>
        <v/>
      </c>
      <c r="AI146">
        <f t="shared" si="15"/>
        <v>0</v>
      </c>
      <c r="AJ146" t="str">
        <f t="shared" si="11"/>
        <v/>
      </c>
    </row>
    <row r="147" spans="1:36" x14ac:dyDescent="0.2">
      <c r="A147" s="7">
        <v>4</v>
      </c>
      <c r="B147" s="7">
        <v>12</v>
      </c>
      <c r="C147" s="7" t="s">
        <v>45</v>
      </c>
      <c r="D147" s="7">
        <v>0</v>
      </c>
      <c r="E147" s="7">
        <v>48</v>
      </c>
      <c r="F147" s="8" t="s">
        <v>46</v>
      </c>
      <c r="G147" s="7">
        <v>0</v>
      </c>
      <c r="H147" s="13">
        <v>7</v>
      </c>
      <c r="I147" s="8"/>
      <c r="J147" s="8"/>
      <c r="K147" s="8"/>
      <c r="L147" s="8"/>
      <c r="M147" s="8"/>
      <c r="N147" s="8"/>
      <c r="O147" s="8"/>
      <c r="P147" s="8"/>
      <c r="Q147" s="8"/>
      <c r="R147" s="8">
        <v>1</v>
      </c>
      <c r="S147" s="8"/>
      <c r="T147" s="8"/>
      <c r="U147" s="8"/>
      <c r="V147" s="8"/>
      <c r="W147" s="8"/>
      <c r="X147" s="8"/>
      <c r="Y147" s="8"/>
      <c r="Z147" s="8"/>
      <c r="AA147" s="8">
        <v>0</v>
      </c>
      <c r="AB147" s="8"/>
      <c r="AD147">
        <f t="shared" si="12"/>
        <v>1</v>
      </c>
      <c r="AE147">
        <f t="shared" si="13"/>
        <v>1</v>
      </c>
      <c r="AH147" s="3">
        <f t="shared" si="14"/>
        <v>1</v>
      </c>
      <c r="AI147">
        <f t="shared" si="15"/>
        <v>0.5</v>
      </c>
      <c r="AJ147">
        <f t="shared" si="11"/>
        <v>0.66666666666666663</v>
      </c>
    </row>
    <row r="148" spans="1:36" x14ac:dyDescent="0.2">
      <c r="A148" s="7">
        <v>4</v>
      </c>
      <c r="B148" s="7">
        <v>12</v>
      </c>
      <c r="C148" s="7" t="s">
        <v>45</v>
      </c>
      <c r="D148" s="7">
        <v>0</v>
      </c>
      <c r="E148" s="7">
        <v>48</v>
      </c>
      <c r="F148" s="8" t="s">
        <v>46</v>
      </c>
      <c r="G148" s="7">
        <v>0</v>
      </c>
      <c r="H148" s="13">
        <v>8</v>
      </c>
      <c r="I148" s="8"/>
      <c r="J148" s="8"/>
      <c r="K148" s="8"/>
      <c r="L148" s="8">
        <v>0</v>
      </c>
      <c r="M148" s="8"/>
      <c r="N148" s="8"/>
      <c r="O148" s="8">
        <v>1</v>
      </c>
      <c r="P148" s="8"/>
      <c r="Q148" s="8"/>
      <c r="R148" s="8">
        <v>0</v>
      </c>
      <c r="S148" s="8"/>
      <c r="T148" s="8"/>
      <c r="U148" s="8">
        <v>0</v>
      </c>
      <c r="V148" s="8"/>
      <c r="W148" s="8"/>
      <c r="X148" s="8"/>
      <c r="Y148" s="8"/>
      <c r="Z148" s="8"/>
      <c r="AA148" s="8"/>
      <c r="AB148" s="8">
        <v>0</v>
      </c>
      <c r="AD148">
        <f t="shared" si="12"/>
        <v>1</v>
      </c>
      <c r="AE148">
        <f t="shared" si="13"/>
        <v>4</v>
      </c>
      <c r="AF148">
        <v>1</v>
      </c>
      <c r="AH148" s="3">
        <f t="shared" si="14"/>
        <v>0.5</v>
      </c>
      <c r="AI148">
        <f t="shared" si="15"/>
        <v>0.2</v>
      </c>
      <c r="AJ148">
        <f t="shared" si="11"/>
        <v>0.28571428571428575</v>
      </c>
    </row>
    <row r="149" spans="1:36" x14ac:dyDescent="0.2">
      <c r="A149" s="7">
        <v>4</v>
      </c>
      <c r="B149" s="7">
        <v>12</v>
      </c>
      <c r="C149" s="7" t="s">
        <v>45</v>
      </c>
      <c r="D149" s="7">
        <v>0</v>
      </c>
      <c r="E149" s="7">
        <v>48</v>
      </c>
      <c r="F149" s="8" t="s">
        <v>46</v>
      </c>
      <c r="G149" s="7">
        <v>0</v>
      </c>
      <c r="H149" s="13">
        <v>9</v>
      </c>
      <c r="I149" s="8"/>
      <c r="J149" s="8"/>
      <c r="K149" s="8"/>
      <c r="L149" s="8"/>
      <c r="M149" s="8"/>
      <c r="N149" s="8"/>
      <c r="O149" s="8"/>
      <c r="P149" s="8"/>
      <c r="Q149" s="8">
        <v>1</v>
      </c>
      <c r="R149" s="8"/>
      <c r="S149" s="8"/>
      <c r="T149" s="8">
        <v>0</v>
      </c>
      <c r="U149" s="8"/>
      <c r="V149" s="8"/>
      <c r="W149" s="8"/>
      <c r="X149" s="8"/>
      <c r="Y149" s="8"/>
      <c r="Z149" s="8">
        <v>0</v>
      </c>
      <c r="AA149" s="8"/>
      <c r="AB149" s="8"/>
      <c r="AD149">
        <f t="shared" si="12"/>
        <v>1</v>
      </c>
      <c r="AE149">
        <f t="shared" si="13"/>
        <v>2</v>
      </c>
      <c r="AH149" s="3">
        <f t="shared" si="14"/>
        <v>1</v>
      </c>
      <c r="AI149">
        <f t="shared" si="15"/>
        <v>0.33333333333333331</v>
      </c>
      <c r="AJ149">
        <f t="shared" si="11"/>
        <v>0.5</v>
      </c>
    </row>
    <row r="150" spans="1:36" x14ac:dyDescent="0.2">
      <c r="A150" s="7">
        <v>4</v>
      </c>
      <c r="B150" s="7">
        <v>12</v>
      </c>
      <c r="C150" s="7" t="s">
        <v>45</v>
      </c>
      <c r="D150" s="7">
        <v>0</v>
      </c>
      <c r="E150" s="7">
        <v>48</v>
      </c>
      <c r="F150" s="8" t="s">
        <v>46</v>
      </c>
      <c r="G150" s="7">
        <v>0</v>
      </c>
      <c r="H150" s="13">
        <v>10</v>
      </c>
      <c r="I150" s="8"/>
      <c r="J150" s="8"/>
      <c r="K150" s="8"/>
      <c r="L150" s="8"/>
      <c r="M150" s="8"/>
      <c r="N150" s="8"/>
      <c r="O150" s="8"/>
      <c r="P150" s="8"/>
      <c r="Q150" s="8">
        <v>1</v>
      </c>
      <c r="R150" s="8"/>
      <c r="S150" s="8">
        <v>1</v>
      </c>
      <c r="T150" s="8"/>
      <c r="U150" s="8"/>
      <c r="V150" s="8"/>
      <c r="W150" s="8"/>
      <c r="X150" s="8"/>
      <c r="Y150" s="8"/>
      <c r="Z150" s="8"/>
      <c r="AA150" s="8"/>
      <c r="AB150" s="8"/>
      <c r="AD150">
        <f t="shared" si="12"/>
        <v>2</v>
      </c>
      <c r="AE150">
        <f t="shared" si="13"/>
        <v>0</v>
      </c>
      <c r="AH150" s="3">
        <f t="shared" si="14"/>
        <v>1</v>
      </c>
      <c r="AI150">
        <f t="shared" si="15"/>
        <v>1</v>
      </c>
      <c r="AJ150">
        <f t="shared" si="11"/>
        <v>1</v>
      </c>
    </row>
    <row r="151" spans="1:36" x14ac:dyDescent="0.2">
      <c r="A151" s="7">
        <v>4</v>
      </c>
      <c r="B151" s="7">
        <v>12</v>
      </c>
      <c r="C151" s="7" t="s">
        <v>45</v>
      </c>
      <c r="D151" s="7">
        <v>0</v>
      </c>
      <c r="E151" s="7">
        <v>48</v>
      </c>
      <c r="F151" s="8" t="s">
        <v>46</v>
      </c>
      <c r="G151" s="7">
        <v>0</v>
      </c>
      <c r="H151" s="13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>
        <v>1</v>
      </c>
      <c r="T151" s="8"/>
      <c r="U151" s="8"/>
      <c r="V151" s="8"/>
      <c r="W151" s="8"/>
      <c r="X151" s="8"/>
      <c r="Y151" s="8">
        <v>1</v>
      </c>
      <c r="Z151" s="8"/>
      <c r="AA151" s="8"/>
      <c r="AB151" s="8"/>
      <c r="AD151">
        <f t="shared" si="12"/>
        <v>2</v>
      </c>
      <c r="AE151">
        <f t="shared" si="13"/>
        <v>0</v>
      </c>
      <c r="AH151" s="3">
        <f t="shared" si="14"/>
        <v>1</v>
      </c>
      <c r="AI151">
        <f t="shared" si="15"/>
        <v>1</v>
      </c>
      <c r="AJ151">
        <f t="shared" si="11"/>
        <v>1</v>
      </c>
    </row>
    <row r="152" spans="1:36" x14ac:dyDescent="0.2">
      <c r="A152" s="7">
        <v>4</v>
      </c>
      <c r="B152" s="7">
        <v>12</v>
      </c>
      <c r="C152" s="7" t="s">
        <v>45</v>
      </c>
      <c r="D152" s="7">
        <v>0</v>
      </c>
      <c r="E152" s="7">
        <v>48</v>
      </c>
      <c r="F152" s="8" t="s">
        <v>46</v>
      </c>
      <c r="G152" s="7">
        <v>1</v>
      </c>
      <c r="H152" s="13">
        <v>0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D152">
        <f t="shared" si="12"/>
        <v>0</v>
      </c>
      <c r="AE152">
        <f t="shared" si="13"/>
        <v>0</v>
      </c>
      <c r="AH152" s="3" t="str">
        <f t="shared" si="14"/>
        <v/>
      </c>
      <c r="AI152" t="str">
        <f t="shared" si="15"/>
        <v/>
      </c>
      <c r="AJ152" t="str">
        <f t="shared" si="11"/>
        <v/>
      </c>
    </row>
    <row r="153" spans="1:36" x14ac:dyDescent="0.2">
      <c r="A153" s="7">
        <v>4</v>
      </c>
      <c r="B153" s="7">
        <v>12</v>
      </c>
      <c r="C153" s="7" t="s">
        <v>45</v>
      </c>
      <c r="D153" s="7">
        <v>0</v>
      </c>
      <c r="E153" s="7">
        <v>48</v>
      </c>
      <c r="F153" s="8" t="s">
        <v>46</v>
      </c>
      <c r="G153" s="7">
        <v>1</v>
      </c>
      <c r="H153" s="13">
        <v>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>
        <v>0</v>
      </c>
      <c r="Y153" s="8"/>
      <c r="Z153" s="8"/>
      <c r="AA153" s="8"/>
      <c r="AB153" s="8"/>
      <c r="AD153">
        <f t="shared" si="12"/>
        <v>0</v>
      </c>
      <c r="AE153">
        <f t="shared" si="13"/>
        <v>1</v>
      </c>
      <c r="AH153" s="3" t="str">
        <f t="shared" si="14"/>
        <v/>
      </c>
      <c r="AI153">
        <f t="shared" si="15"/>
        <v>0</v>
      </c>
      <c r="AJ153" t="str">
        <f t="shared" si="11"/>
        <v/>
      </c>
    </row>
    <row r="154" spans="1:36" x14ac:dyDescent="0.2">
      <c r="A154" s="7">
        <v>4</v>
      </c>
      <c r="B154" s="7">
        <v>12</v>
      </c>
      <c r="C154" s="7" t="s">
        <v>45</v>
      </c>
      <c r="D154" s="7">
        <v>0</v>
      </c>
      <c r="E154" s="7">
        <v>48</v>
      </c>
      <c r="F154" s="8" t="s">
        <v>46</v>
      </c>
      <c r="G154" s="7">
        <v>1</v>
      </c>
      <c r="H154" s="13">
        <v>2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>
        <v>1</v>
      </c>
      <c r="T154" s="8"/>
      <c r="U154" s="8"/>
      <c r="V154" s="8"/>
      <c r="W154" s="8"/>
      <c r="X154" s="8"/>
      <c r="Y154" s="8">
        <v>1</v>
      </c>
      <c r="Z154" s="8"/>
      <c r="AA154" s="8"/>
      <c r="AB154" s="8"/>
      <c r="AD154">
        <f t="shared" si="12"/>
        <v>2</v>
      </c>
      <c r="AE154">
        <f t="shared" si="13"/>
        <v>0</v>
      </c>
      <c r="AH154" s="3">
        <f t="shared" si="14"/>
        <v>1</v>
      </c>
      <c r="AI154">
        <f t="shared" si="15"/>
        <v>1</v>
      </c>
      <c r="AJ154">
        <f t="shared" ref="AJ154:AJ217" si="16">IF(OR(AH154="", AI154=""), "", IF(OR(AH154=0, AI154=0), 0, 2*(AH154*AI154)/(AH154+AI154)))</f>
        <v>1</v>
      </c>
    </row>
    <row r="155" spans="1:36" x14ac:dyDescent="0.2">
      <c r="A155" s="7">
        <v>4</v>
      </c>
      <c r="B155" s="7">
        <v>12</v>
      </c>
      <c r="C155" s="7" t="s">
        <v>45</v>
      </c>
      <c r="D155" s="7">
        <v>0</v>
      </c>
      <c r="E155" s="7">
        <v>48</v>
      </c>
      <c r="F155" s="8" t="s">
        <v>46</v>
      </c>
      <c r="G155" s="7">
        <v>1</v>
      </c>
      <c r="H155" s="13">
        <v>3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>
        <v>1</v>
      </c>
      <c r="T155" s="8"/>
      <c r="U155" s="8"/>
      <c r="V155" s="8"/>
      <c r="W155" s="8"/>
      <c r="X155" s="8"/>
      <c r="Y155" s="8"/>
      <c r="Z155" s="8"/>
      <c r="AA155" s="8"/>
      <c r="AB155" s="8"/>
      <c r="AD155">
        <f t="shared" si="12"/>
        <v>1</v>
      </c>
      <c r="AE155">
        <f t="shared" si="13"/>
        <v>0</v>
      </c>
      <c r="AH155" s="3">
        <f t="shared" si="14"/>
        <v>1</v>
      </c>
      <c r="AI155">
        <f t="shared" si="15"/>
        <v>1</v>
      </c>
      <c r="AJ155">
        <f t="shared" si="16"/>
        <v>1</v>
      </c>
    </row>
    <row r="156" spans="1:36" x14ac:dyDescent="0.2">
      <c r="A156" s="7">
        <v>4</v>
      </c>
      <c r="B156" s="7">
        <v>12</v>
      </c>
      <c r="C156" s="7" t="s">
        <v>45</v>
      </c>
      <c r="D156" s="7">
        <v>0</v>
      </c>
      <c r="E156" s="7">
        <v>48</v>
      </c>
      <c r="F156" s="8" t="s">
        <v>46</v>
      </c>
      <c r="G156" s="7">
        <v>1</v>
      </c>
      <c r="H156" s="13">
        <v>4</v>
      </c>
      <c r="I156" s="8"/>
      <c r="J156" s="8"/>
      <c r="K156" s="8"/>
      <c r="L156" s="8"/>
      <c r="M156" s="8"/>
      <c r="N156" s="8"/>
      <c r="O156" s="8"/>
      <c r="P156" s="8">
        <v>0</v>
      </c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D156">
        <f t="shared" si="12"/>
        <v>0</v>
      </c>
      <c r="AE156">
        <f t="shared" si="13"/>
        <v>2</v>
      </c>
      <c r="AH156" s="3" t="str">
        <f t="shared" si="14"/>
        <v/>
      </c>
      <c r="AI156">
        <f t="shared" si="15"/>
        <v>0</v>
      </c>
      <c r="AJ156" t="str">
        <f t="shared" si="16"/>
        <v/>
      </c>
    </row>
    <row r="157" spans="1:36" x14ac:dyDescent="0.2">
      <c r="A157" s="7">
        <v>4</v>
      </c>
      <c r="B157" s="7">
        <v>12</v>
      </c>
      <c r="C157" s="7" t="s">
        <v>45</v>
      </c>
      <c r="D157" s="7">
        <v>0</v>
      </c>
      <c r="E157" s="7">
        <v>48</v>
      </c>
      <c r="F157" s="8" t="s">
        <v>46</v>
      </c>
      <c r="G157" s="7">
        <v>1</v>
      </c>
      <c r="H157" s="13">
        <v>5</v>
      </c>
      <c r="I157" s="8"/>
      <c r="J157" s="7">
        <v>0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D157">
        <f t="shared" si="12"/>
        <v>0</v>
      </c>
      <c r="AE157">
        <f t="shared" si="13"/>
        <v>1</v>
      </c>
      <c r="AH157" s="3" t="str">
        <f t="shared" si="14"/>
        <v/>
      </c>
      <c r="AI157">
        <f t="shared" si="15"/>
        <v>0</v>
      </c>
      <c r="AJ157" t="str">
        <f t="shared" si="16"/>
        <v/>
      </c>
    </row>
    <row r="158" spans="1:36" x14ac:dyDescent="0.2">
      <c r="A158" s="7">
        <v>4</v>
      </c>
      <c r="B158" s="7">
        <v>12</v>
      </c>
      <c r="C158" s="7" t="s">
        <v>45</v>
      </c>
      <c r="D158" s="7">
        <v>0</v>
      </c>
      <c r="E158" s="7">
        <v>48</v>
      </c>
      <c r="F158" s="8" t="s">
        <v>46</v>
      </c>
      <c r="G158" s="7">
        <v>1</v>
      </c>
      <c r="H158" s="13">
        <v>6</v>
      </c>
      <c r="I158" s="8"/>
      <c r="J158" s="8"/>
      <c r="K158" s="8"/>
      <c r="L158" s="8"/>
      <c r="M158" s="8"/>
      <c r="N158" s="8"/>
      <c r="O158" s="8">
        <v>1</v>
      </c>
      <c r="P158" s="8"/>
      <c r="Q158" s="8"/>
      <c r="R158" s="8"/>
      <c r="S158" s="8"/>
      <c r="T158" s="8"/>
      <c r="U158" s="8">
        <v>0</v>
      </c>
      <c r="V158" s="8"/>
      <c r="W158" s="8"/>
      <c r="X158" s="8"/>
      <c r="Y158" s="8"/>
      <c r="Z158" s="8"/>
      <c r="AA158" s="8">
        <v>0</v>
      </c>
      <c r="AB158" s="8"/>
      <c r="AD158">
        <f t="shared" si="12"/>
        <v>1</v>
      </c>
      <c r="AE158">
        <f t="shared" si="13"/>
        <v>2</v>
      </c>
      <c r="AH158" s="3">
        <f t="shared" si="14"/>
        <v>1</v>
      </c>
      <c r="AI158">
        <f t="shared" si="15"/>
        <v>0.33333333333333331</v>
      </c>
      <c r="AJ158">
        <f t="shared" si="16"/>
        <v>0.5</v>
      </c>
    </row>
    <row r="159" spans="1:36" x14ac:dyDescent="0.2">
      <c r="A159" s="7">
        <v>4</v>
      </c>
      <c r="B159" s="7">
        <v>12</v>
      </c>
      <c r="C159" s="7" t="s">
        <v>45</v>
      </c>
      <c r="D159" s="7">
        <v>0</v>
      </c>
      <c r="E159" s="7">
        <v>48</v>
      </c>
      <c r="F159" s="8" t="s">
        <v>46</v>
      </c>
      <c r="G159" s="7">
        <v>1</v>
      </c>
      <c r="H159" s="13">
        <v>7</v>
      </c>
      <c r="I159" s="8"/>
      <c r="J159" s="8"/>
      <c r="K159" s="8">
        <v>0</v>
      </c>
      <c r="L159" s="8">
        <v>0</v>
      </c>
      <c r="M159" s="8"/>
      <c r="N159" s="8"/>
      <c r="O159" s="8"/>
      <c r="P159" s="8"/>
      <c r="Q159" s="8"/>
      <c r="R159" s="8">
        <v>1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D159">
        <f t="shared" si="12"/>
        <v>1</v>
      </c>
      <c r="AE159">
        <f t="shared" si="13"/>
        <v>2</v>
      </c>
      <c r="AH159" s="3">
        <f t="shared" si="14"/>
        <v>1</v>
      </c>
      <c r="AI159">
        <f t="shared" si="15"/>
        <v>0.33333333333333331</v>
      </c>
      <c r="AJ159">
        <f t="shared" si="16"/>
        <v>0.5</v>
      </c>
    </row>
    <row r="160" spans="1:36" x14ac:dyDescent="0.2">
      <c r="A160" s="7">
        <v>4</v>
      </c>
      <c r="B160" s="7">
        <v>12</v>
      </c>
      <c r="C160" s="7" t="s">
        <v>45</v>
      </c>
      <c r="D160" s="7">
        <v>0</v>
      </c>
      <c r="E160" s="7">
        <v>48</v>
      </c>
      <c r="F160" s="8" t="s">
        <v>46</v>
      </c>
      <c r="G160" s="7">
        <v>1</v>
      </c>
      <c r="H160" s="13">
        <v>8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>
        <v>0</v>
      </c>
      <c r="AA160" s="8"/>
      <c r="AB160" s="8">
        <v>1</v>
      </c>
      <c r="AD160">
        <f t="shared" si="12"/>
        <v>1</v>
      </c>
      <c r="AE160">
        <f t="shared" si="13"/>
        <v>1</v>
      </c>
      <c r="AH160" s="3">
        <f t="shared" si="14"/>
        <v>1</v>
      </c>
      <c r="AI160">
        <f t="shared" si="15"/>
        <v>0.5</v>
      </c>
      <c r="AJ160">
        <f t="shared" si="16"/>
        <v>0.66666666666666663</v>
      </c>
    </row>
    <row r="161" spans="1:36" x14ac:dyDescent="0.2">
      <c r="A161" s="7">
        <v>4</v>
      </c>
      <c r="B161" s="7">
        <v>12</v>
      </c>
      <c r="C161" s="7" t="s">
        <v>45</v>
      </c>
      <c r="D161" s="7">
        <v>0</v>
      </c>
      <c r="E161" s="7">
        <v>48</v>
      </c>
      <c r="F161" s="8" t="s">
        <v>46</v>
      </c>
      <c r="G161" s="7">
        <v>1</v>
      </c>
      <c r="H161" s="13">
        <v>9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>
        <v>0</v>
      </c>
      <c r="U161" s="8"/>
      <c r="V161" s="8"/>
      <c r="W161" s="8"/>
      <c r="X161" s="8"/>
      <c r="Y161" s="8"/>
      <c r="Z161" s="8">
        <v>0</v>
      </c>
      <c r="AA161" s="8"/>
      <c r="AB161" s="8"/>
      <c r="AD161">
        <f t="shared" si="12"/>
        <v>0</v>
      </c>
      <c r="AE161">
        <f t="shared" si="13"/>
        <v>2</v>
      </c>
      <c r="AH161" s="3" t="str">
        <f t="shared" si="14"/>
        <v/>
      </c>
      <c r="AI161">
        <f t="shared" si="15"/>
        <v>0</v>
      </c>
      <c r="AJ161" t="str">
        <f t="shared" si="16"/>
        <v/>
      </c>
    </row>
    <row r="162" spans="1:36" x14ac:dyDescent="0.2">
      <c r="A162" s="7">
        <v>4</v>
      </c>
      <c r="B162" s="7">
        <v>12</v>
      </c>
      <c r="C162" s="7" t="s">
        <v>45</v>
      </c>
      <c r="D162" s="7">
        <v>0</v>
      </c>
      <c r="E162" s="7">
        <v>48</v>
      </c>
      <c r="F162" s="8" t="s">
        <v>46</v>
      </c>
      <c r="G162" s="7">
        <v>1</v>
      </c>
      <c r="H162" s="13">
        <v>10</v>
      </c>
      <c r="I162" s="8"/>
      <c r="J162" s="8"/>
      <c r="K162" s="8"/>
      <c r="L162" s="8"/>
      <c r="M162" s="8"/>
      <c r="N162" s="8"/>
      <c r="O162" s="8"/>
      <c r="P162" s="8"/>
      <c r="Q162" s="8">
        <v>1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D162">
        <f t="shared" si="12"/>
        <v>1</v>
      </c>
      <c r="AE162">
        <f t="shared" si="13"/>
        <v>0</v>
      </c>
      <c r="AH162" s="3">
        <f t="shared" si="14"/>
        <v>1</v>
      </c>
      <c r="AI162">
        <f t="shared" si="15"/>
        <v>1</v>
      </c>
      <c r="AJ162">
        <f t="shared" si="16"/>
        <v>1</v>
      </c>
    </row>
    <row r="163" spans="1:36" x14ac:dyDescent="0.2">
      <c r="A163" s="7">
        <v>4</v>
      </c>
      <c r="B163" s="7">
        <v>12</v>
      </c>
      <c r="C163" s="7" t="s">
        <v>45</v>
      </c>
      <c r="D163" s="7">
        <v>0</v>
      </c>
      <c r="E163" s="7">
        <v>48</v>
      </c>
      <c r="F163" s="8" t="s">
        <v>46</v>
      </c>
      <c r="G163" s="7">
        <v>1</v>
      </c>
      <c r="H163" s="13">
        <v>11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D163">
        <f t="shared" si="12"/>
        <v>0</v>
      </c>
      <c r="AE163">
        <f t="shared" si="13"/>
        <v>0</v>
      </c>
      <c r="AH163" s="3" t="str">
        <f t="shared" si="14"/>
        <v/>
      </c>
      <c r="AI163" t="str">
        <f t="shared" si="15"/>
        <v/>
      </c>
      <c r="AJ163" t="str">
        <f t="shared" si="16"/>
        <v/>
      </c>
    </row>
    <row r="164" spans="1:36" x14ac:dyDescent="0.2">
      <c r="A164" s="7">
        <v>4</v>
      </c>
      <c r="B164" s="7">
        <v>12</v>
      </c>
      <c r="C164" s="7" t="s">
        <v>45</v>
      </c>
      <c r="D164" s="7">
        <v>0</v>
      </c>
      <c r="E164" s="7">
        <v>48</v>
      </c>
      <c r="F164" s="8" t="s">
        <v>46</v>
      </c>
      <c r="G164" s="7">
        <v>2</v>
      </c>
      <c r="H164" s="13">
        <v>0</v>
      </c>
      <c r="I164" s="8"/>
      <c r="J164" s="8"/>
      <c r="K164" s="8"/>
      <c r="L164" s="8"/>
      <c r="M164" s="8"/>
      <c r="N164" s="8"/>
      <c r="O164" s="8"/>
      <c r="P164" s="8"/>
      <c r="Q164" s="8">
        <v>1</v>
      </c>
      <c r="R164" s="8"/>
      <c r="S164" s="8"/>
      <c r="T164" s="8">
        <v>0</v>
      </c>
      <c r="U164" s="8"/>
      <c r="V164" s="8"/>
      <c r="W164" s="8"/>
      <c r="X164" s="8"/>
      <c r="Y164" s="8"/>
      <c r="Z164" s="8"/>
      <c r="AA164" s="8"/>
      <c r="AB164" s="8"/>
      <c r="AD164">
        <f t="shared" si="12"/>
        <v>1</v>
      </c>
      <c r="AE164">
        <f t="shared" si="13"/>
        <v>1</v>
      </c>
      <c r="AH164" s="3">
        <f t="shared" si="14"/>
        <v>1</v>
      </c>
      <c r="AI164">
        <f t="shared" si="15"/>
        <v>0.5</v>
      </c>
      <c r="AJ164">
        <f t="shared" si="16"/>
        <v>0.66666666666666663</v>
      </c>
    </row>
    <row r="165" spans="1:36" x14ac:dyDescent="0.2">
      <c r="A165" s="7">
        <v>4</v>
      </c>
      <c r="B165" s="7">
        <v>12</v>
      </c>
      <c r="C165" s="7" t="s">
        <v>45</v>
      </c>
      <c r="D165" s="7">
        <v>0</v>
      </c>
      <c r="E165" s="7">
        <v>48</v>
      </c>
      <c r="F165" s="8" t="s">
        <v>46</v>
      </c>
      <c r="G165" s="7">
        <v>2</v>
      </c>
      <c r="H165" s="13">
        <v>1</v>
      </c>
      <c r="I165" s="8"/>
      <c r="J165" s="8"/>
      <c r="K165" s="8"/>
      <c r="L165" s="8"/>
      <c r="M165" s="8"/>
      <c r="N165" s="8"/>
      <c r="O165" s="8"/>
      <c r="P165" s="8"/>
      <c r="Q165" s="8">
        <v>1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D165">
        <f t="shared" si="12"/>
        <v>1</v>
      </c>
      <c r="AE165">
        <f t="shared" si="13"/>
        <v>0</v>
      </c>
      <c r="AH165" s="3">
        <f t="shared" si="14"/>
        <v>1</v>
      </c>
      <c r="AI165">
        <f t="shared" si="15"/>
        <v>1</v>
      </c>
      <c r="AJ165">
        <f t="shared" si="16"/>
        <v>1</v>
      </c>
    </row>
    <row r="166" spans="1:36" x14ac:dyDescent="0.2">
      <c r="A166" s="7">
        <v>4</v>
      </c>
      <c r="B166" s="7">
        <v>12</v>
      </c>
      <c r="C166" s="7" t="s">
        <v>45</v>
      </c>
      <c r="D166" s="7">
        <v>0</v>
      </c>
      <c r="E166" s="7">
        <v>48</v>
      </c>
      <c r="F166" s="8" t="s">
        <v>46</v>
      </c>
      <c r="G166" s="7">
        <v>2</v>
      </c>
      <c r="H166" s="13">
        <v>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>
        <v>0</v>
      </c>
      <c r="T166" s="8"/>
      <c r="U166" s="8"/>
      <c r="V166" s="8"/>
      <c r="W166" s="8"/>
      <c r="X166" s="8">
        <v>0</v>
      </c>
      <c r="Y166" s="8">
        <v>0</v>
      </c>
      <c r="Z166" s="8"/>
      <c r="AA166" s="8"/>
      <c r="AB166" s="8"/>
      <c r="AD166">
        <f t="shared" si="12"/>
        <v>0</v>
      </c>
      <c r="AE166">
        <f t="shared" si="13"/>
        <v>3</v>
      </c>
      <c r="AH166" s="3" t="str">
        <f t="shared" si="14"/>
        <v/>
      </c>
      <c r="AI166">
        <f t="shared" si="15"/>
        <v>0</v>
      </c>
      <c r="AJ166" t="str">
        <f t="shared" si="16"/>
        <v/>
      </c>
    </row>
    <row r="167" spans="1:36" x14ac:dyDescent="0.2">
      <c r="A167" s="7">
        <v>4</v>
      </c>
      <c r="B167" s="7">
        <v>12</v>
      </c>
      <c r="C167" s="7" t="s">
        <v>45</v>
      </c>
      <c r="D167" s="7">
        <v>0</v>
      </c>
      <c r="E167" s="7">
        <v>48</v>
      </c>
      <c r="F167" s="8" t="s">
        <v>46</v>
      </c>
      <c r="G167" s="7">
        <v>2</v>
      </c>
      <c r="H167" s="13">
        <v>3</v>
      </c>
      <c r="I167" s="7">
        <v>0</v>
      </c>
      <c r="J167" s="8"/>
      <c r="K167" s="8"/>
      <c r="L167" s="8"/>
      <c r="M167" s="8"/>
      <c r="N167" s="8"/>
      <c r="O167" s="8">
        <v>0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D167">
        <f t="shared" si="12"/>
        <v>0</v>
      </c>
      <c r="AE167">
        <f t="shared" si="13"/>
        <v>2</v>
      </c>
      <c r="AH167" s="3" t="str">
        <f t="shared" si="14"/>
        <v/>
      </c>
      <c r="AI167">
        <f t="shared" si="15"/>
        <v>0</v>
      </c>
      <c r="AJ167" t="str">
        <f t="shared" si="16"/>
        <v/>
      </c>
    </row>
    <row r="168" spans="1:36" x14ac:dyDescent="0.2">
      <c r="A168" s="7">
        <v>4</v>
      </c>
      <c r="B168" s="7">
        <v>12</v>
      </c>
      <c r="C168" s="7" t="s">
        <v>45</v>
      </c>
      <c r="D168" s="7">
        <v>0</v>
      </c>
      <c r="E168" s="7">
        <v>48</v>
      </c>
      <c r="F168" s="8" t="s">
        <v>46</v>
      </c>
      <c r="G168" s="7">
        <v>2</v>
      </c>
      <c r="H168" s="13">
        <v>4</v>
      </c>
      <c r="I168" s="7">
        <v>0</v>
      </c>
      <c r="J168" s="8"/>
      <c r="K168" s="8"/>
      <c r="L168" s="8"/>
      <c r="M168" s="8"/>
      <c r="N168" s="8"/>
      <c r="O168" s="8">
        <v>1</v>
      </c>
      <c r="P168" s="8"/>
      <c r="Q168" s="8"/>
      <c r="R168" s="8"/>
      <c r="S168" s="8"/>
      <c r="T168" s="8"/>
      <c r="U168" s="8">
        <v>0</v>
      </c>
      <c r="V168" s="8"/>
      <c r="W168" s="8"/>
      <c r="X168" s="8"/>
      <c r="Y168" s="8"/>
      <c r="Z168" s="8"/>
      <c r="AA168" s="8"/>
      <c r="AB168" s="8"/>
      <c r="AD168">
        <f t="shared" si="12"/>
        <v>1</v>
      </c>
      <c r="AE168">
        <f t="shared" si="13"/>
        <v>2</v>
      </c>
      <c r="AH168" s="3">
        <f t="shared" si="14"/>
        <v>1</v>
      </c>
      <c r="AI168">
        <f t="shared" si="15"/>
        <v>0.33333333333333331</v>
      </c>
      <c r="AJ168">
        <f t="shared" si="16"/>
        <v>0.5</v>
      </c>
    </row>
    <row r="169" spans="1:36" x14ac:dyDescent="0.2">
      <c r="A169" s="7">
        <v>4</v>
      </c>
      <c r="B169" s="7">
        <v>12</v>
      </c>
      <c r="C169" s="7" t="s">
        <v>45</v>
      </c>
      <c r="D169" s="7">
        <v>0</v>
      </c>
      <c r="E169" s="7">
        <v>48</v>
      </c>
      <c r="F169" s="8" t="s">
        <v>46</v>
      </c>
      <c r="G169" s="7">
        <v>2</v>
      </c>
      <c r="H169" s="13">
        <v>5</v>
      </c>
      <c r="I169" s="8"/>
      <c r="J169" s="7">
        <v>0</v>
      </c>
      <c r="K169" s="8"/>
      <c r="L169" s="8"/>
      <c r="M169" s="8">
        <v>0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>
        <v>0</v>
      </c>
      <c r="AB169" s="8"/>
      <c r="AD169">
        <f t="shared" si="12"/>
        <v>0</v>
      </c>
      <c r="AE169">
        <f t="shared" si="13"/>
        <v>3</v>
      </c>
      <c r="AH169" s="3" t="str">
        <f t="shared" si="14"/>
        <v/>
      </c>
      <c r="AI169">
        <f t="shared" si="15"/>
        <v>0</v>
      </c>
      <c r="AJ169" t="str">
        <f t="shared" si="16"/>
        <v/>
      </c>
    </row>
    <row r="170" spans="1:36" x14ac:dyDescent="0.2">
      <c r="A170" s="7">
        <v>4</v>
      </c>
      <c r="B170" s="7">
        <v>12</v>
      </c>
      <c r="C170" s="7" t="s">
        <v>45</v>
      </c>
      <c r="D170" s="7">
        <v>0</v>
      </c>
      <c r="E170" s="7">
        <v>48</v>
      </c>
      <c r="F170" s="8" t="s">
        <v>46</v>
      </c>
      <c r="G170" s="7">
        <v>2</v>
      </c>
      <c r="H170" s="13">
        <v>6</v>
      </c>
      <c r="I170" s="8"/>
      <c r="J170" s="8"/>
      <c r="K170" s="8">
        <v>0</v>
      </c>
      <c r="L170" s="8"/>
      <c r="M170" s="8"/>
      <c r="N170" s="8"/>
      <c r="O170" s="8"/>
      <c r="P170" s="8"/>
      <c r="Q170" s="8"/>
      <c r="R170" s="8">
        <v>1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D170">
        <f t="shared" si="12"/>
        <v>1</v>
      </c>
      <c r="AE170">
        <f t="shared" si="13"/>
        <v>1</v>
      </c>
      <c r="AH170" s="3">
        <f t="shared" si="14"/>
        <v>1</v>
      </c>
      <c r="AI170">
        <f t="shared" si="15"/>
        <v>0.5</v>
      </c>
      <c r="AJ170">
        <f t="shared" si="16"/>
        <v>0.66666666666666663</v>
      </c>
    </row>
    <row r="171" spans="1:36" x14ac:dyDescent="0.2">
      <c r="A171" s="7">
        <v>4</v>
      </c>
      <c r="B171" s="7">
        <v>12</v>
      </c>
      <c r="C171" s="7" t="s">
        <v>45</v>
      </c>
      <c r="D171" s="7">
        <v>0</v>
      </c>
      <c r="E171" s="7">
        <v>48</v>
      </c>
      <c r="F171" s="8" t="s">
        <v>46</v>
      </c>
      <c r="G171" s="7">
        <v>2</v>
      </c>
      <c r="H171" s="13">
        <v>7</v>
      </c>
      <c r="I171" s="8"/>
      <c r="J171" s="8"/>
      <c r="K171" s="8">
        <v>0</v>
      </c>
      <c r="L171" s="8">
        <v>0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D171">
        <f t="shared" si="12"/>
        <v>0</v>
      </c>
      <c r="AE171">
        <f t="shared" si="13"/>
        <v>2</v>
      </c>
      <c r="AH171" s="3" t="str">
        <f t="shared" si="14"/>
        <v/>
      </c>
      <c r="AI171">
        <f t="shared" si="15"/>
        <v>0</v>
      </c>
      <c r="AJ171" t="str">
        <f t="shared" si="16"/>
        <v/>
      </c>
    </row>
    <row r="172" spans="1:36" x14ac:dyDescent="0.2">
      <c r="A172" s="7">
        <v>4</v>
      </c>
      <c r="B172" s="7">
        <v>12</v>
      </c>
      <c r="C172" s="7" t="s">
        <v>45</v>
      </c>
      <c r="D172" s="7">
        <v>0</v>
      </c>
      <c r="E172" s="7">
        <v>48</v>
      </c>
      <c r="F172" s="8" t="s">
        <v>46</v>
      </c>
      <c r="G172" s="7">
        <v>2</v>
      </c>
      <c r="H172" s="13">
        <v>8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>
        <v>1</v>
      </c>
      <c r="AD172">
        <f t="shared" si="12"/>
        <v>1</v>
      </c>
      <c r="AE172">
        <f t="shared" si="13"/>
        <v>0</v>
      </c>
      <c r="AH172" s="3">
        <f t="shared" si="14"/>
        <v>1</v>
      </c>
      <c r="AI172">
        <f t="shared" si="15"/>
        <v>1</v>
      </c>
      <c r="AJ172">
        <f t="shared" si="16"/>
        <v>1</v>
      </c>
    </row>
    <row r="173" spans="1:36" x14ac:dyDescent="0.2">
      <c r="A173" s="7">
        <v>4</v>
      </c>
      <c r="B173" s="7">
        <v>12</v>
      </c>
      <c r="C173" s="7" t="s">
        <v>45</v>
      </c>
      <c r="D173" s="7">
        <v>0</v>
      </c>
      <c r="E173" s="7">
        <v>48</v>
      </c>
      <c r="F173" s="8" t="s">
        <v>46</v>
      </c>
      <c r="G173" s="7">
        <v>2</v>
      </c>
      <c r="H173" s="13">
        <v>9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D173">
        <f t="shared" si="12"/>
        <v>0</v>
      </c>
      <c r="AE173">
        <f t="shared" si="13"/>
        <v>0</v>
      </c>
      <c r="AH173" s="3" t="str">
        <f t="shared" si="14"/>
        <v/>
      </c>
      <c r="AI173" t="str">
        <f t="shared" si="15"/>
        <v/>
      </c>
      <c r="AJ173" t="str">
        <f t="shared" si="16"/>
        <v/>
      </c>
    </row>
    <row r="174" spans="1:36" x14ac:dyDescent="0.2">
      <c r="A174" s="7">
        <v>4</v>
      </c>
      <c r="B174" s="7">
        <v>12</v>
      </c>
      <c r="C174" s="7" t="s">
        <v>45</v>
      </c>
      <c r="D174" s="7">
        <v>0</v>
      </c>
      <c r="E174" s="7">
        <v>48</v>
      </c>
      <c r="F174" s="8" t="s">
        <v>46</v>
      </c>
      <c r="G174" s="7">
        <v>2</v>
      </c>
      <c r="H174" s="13">
        <v>10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>
        <v>0</v>
      </c>
      <c r="U174" s="8"/>
      <c r="V174" s="8"/>
      <c r="W174" s="8"/>
      <c r="X174" s="8"/>
      <c r="Y174" s="8"/>
      <c r="Z174" s="8">
        <v>1</v>
      </c>
      <c r="AA174" s="8"/>
      <c r="AB174" s="8"/>
      <c r="AD174">
        <f t="shared" si="12"/>
        <v>1</v>
      </c>
      <c r="AE174">
        <f t="shared" si="13"/>
        <v>1</v>
      </c>
      <c r="AH174" s="3">
        <f t="shared" si="14"/>
        <v>1</v>
      </c>
      <c r="AI174">
        <f t="shared" si="15"/>
        <v>0.5</v>
      </c>
      <c r="AJ174">
        <f t="shared" si="16"/>
        <v>0.66666666666666663</v>
      </c>
    </row>
    <row r="175" spans="1:36" x14ac:dyDescent="0.2">
      <c r="A175" s="7">
        <v>4</v>
      </c>
      <c r="B175" s="7">
        <v>12</v>
      </c>
      <c r="C175" s="7" t="s">
        <v>45</v>
      </c>
      <c r="D175" s="7">
        <v>0</v>
      </c>
      <c r="E175" s="7">
        <v>48</v>
      </c>
      <c r="F175" s="8" t="s">
        <v>46</v>
      </c>
      <c r="G175" s="7">
        <v>2</v>
      </c>
      <c r="H175" s="13">
        <v>11</v>
      </c>
      <c r="I175" s="8"/>
      <c r="J175" s="8"/>
      <c r="K175" s="8"/>
      <c r="L175" s="8"/>
      <c r="M175" s="8"/>
      <c r="N175" s="8"/>
      <c r="O175" s="8"/>
      <c r="P175" s="8"/>
      <c r="Q175" s="8">
        <v>1</v>
      </c>
      <c r="R175" s="8"/>
      <c r="S175" s="8"/>
      <c r="T175" s="8">
        <v>0</v>
      </c>
      <c r="U175" s="8"/>
      <c r="V175" s="8"/>
      <c r="W175" s="8"/>
      <c r="X175" s="8"/>
      <c r="Y175" s="8"/>
      <c r="Z175" s="8"/>
      <c r="AA175" s="8"/>
      <c r="AB175" s="8"/>
      <c r="AD175">
        <f t="shared" si="12"/>
        <v>1</v>
      </c>
      <c r="AE175">
        <f t="shared" si="13"/>
        <v>1</v>
      </c>
      <c r="AH175" s="3">
        <f t="shared" si="14"/>
        <v>1</v>
      </c>
      <c r="AI175">
        <f t="shared" si="15"/>
        <v>0.5</v>
      </c>
      <c r="AJ175">
        <f t="shared" si="16"/>
        <v>0.66666666666666663</v>
      </c>
    </row>
    <row r="176" spans="1:36" x14ac:dyDescent="0.2">
      <c r="A176" s="7">
        <v>4</v>
      </c>
      <c r="B176" s="7">
        <v>12</v>
      </c>
      <c r="C176" s="7" t="s">
        <v>45</v>
      </c>
      <c r="D176" s="7">
        <v>0</v>
      </c>
      <c r="E176" s="7">
        <v>48</v>
      </c>
      <c r="F176" s="8" t="s">
        <v>46</v>
      </c>
      <c r="G176" s="7">
        <v>3</v>
      </c>
      <c r="H176" s="13">
        <v>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>
        <v>0</v>
      </c>
      <c r="U176" s="8"/>
      <c r="V176" s="8"/>
      <c r="W176" s="8"/>
      <c r="X176" s="8"/>
      <c r="Y176" s="8"/>
      <c r="Z176" s="8">
        <v>1</v>
      </c>
      <c r="AA176" s="8"/>
      <c r="AB176" s="8"/>
      <c r="AD176">
        <f t="shared" si="12"/>
        <v>1</v>
      </c>
      <c r="AE176">
        <f t="shared" si="13"/>
        <v>1</v>
      </c>
      <c r="AH176" s="3">
        <f t="shared" si="14"/>
        <v>1</v>
      </c>
      <c r="AI176">
        <f t="shared" si="15"/>
        <v>0.5</v>
      </c>
      <c r="AJ176">
        <f t="shared" si="16"/>
        <v>0.66666666666666663</v>
      </c>
    </row>
    <row r="177" spans="1:45" x14ac:dyDescent="0.2">
      <c r="A177" s="7">
        <v>4</v>
      </c>
      <c r="B177" s="7">
        <v>12</v>
      </c>
      <c r="C177" s="7" t="s">
        <v>45</v>
      </c>
      <c r="D177" s="7">
        <v>0</v>
      </c>
      <c r="E177" s="7">
        <v>48</v>
      </c>
      <c r="F177" s="8" t="s">
        <v>46</v>
      </c>
      <c r="G177" s="7">
        <v>3</v>
      </c>
      <c r="H177" s="13">
        <v>1</v>
      </c>
      <c r="I177" s="8"/>
      <c r="J177" s="8"/>
      <c r="K177" s="8"/>
      <c r="L177" s="8"/>
      <c r="M177" s="8"/>
      <c r="N177" s="8"/>
      <c r="O177" s="8"/>
      <c r="P177" s="8"/>
      <c r="Q177" s="8">
        <v>1</v>
      </c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D177">
        <f t="shared" si="12"/>
        <v>1</v>
      </c>
      <c r="AE177">
        <f t="shared" si="13"/>
        <v>0</v>
      </c>
      <c r="AH177" s="3">
        <f t="shared" si="14"/>
        <v>1</v>
      </c>
      <c r="AI177">
        <f t="shared" si="15"/>
        <v>1</v>
      </c>
      <c r="AJ177">
        <f t="shared" si="16"/>
        <v>1</v>
      </c>
    </row>
    <row r="178" spans="1:45" x14ac:dyDescent="0.2">
      <c r="A178" s="7">
        <v>4</v>
      </c>
      <c r="B178" s="7">
        <v>12</v>
      </c>
      <c r="C178" s="7" t="s">
        <v>45</v>
      </c>
      <c r="D178" s="7">
        <v>0</v>
      </c>
      <c r="E178" s="7">
        <v>48</v>
      </c>
      <c r="F178" s="8" t="s">
        <v>46</v>
      </c>
      <c r="G178" s="7">
        <v>3</v>
      </c>
      <c r="H178" s="13">
        <v>2</v>
      </c>
      <c r="I178" s="8">
        <v>1</v>
      </c>
      <c r="J178" s="8"/>
      <c r="K178" s="8"/>
      <c r="L178" s="8"/>
      <c r="M178" s="8"/>
      <c r="N178" s="8"/>
      <c r="O178" s="8"/>
      <c r="P178" s="8"/>
      <c r="Q178" s="8"/>
      <c r="R178" s="8"/>
      <c r="S178" s="8">
        <v>0</v>
      </c>
      <c r="T178" s="8"/>
      <c r="U178" s="8"/>
      <c r="V178" s="8"/>
      <c r="W178" s="8"/>
      <c r="X178" s="8">
        <v>0</v>
      </c>
      <c r="Y178" s="8">
        <v>0</v>
      </c>
      <c r="Z178" s="8"/>
      <c r="AA178" s="8"/>
      <c r="AB178" s="8"/>
      <c r="AD178">
        <f>COUNTIF(I178:AB178,"&gt;=1")</f>
        <v>1</v>
      </c>
      <c r="AE178">
        <f t="shared" si="13"/>
        <v>3</v>
      </c>
      <c r="AH178" s="3">
        <f t="shared" si="14"/>
        <v>1</v>
      </c>
      <c r="AI178">
        <f t="shared" si="15"/>
        <v>0.25</v>
      </c>
      <c r="AJ178">
        <f t="shared" si="16"/>
        <v>0.4</v>
      </c>
    </row>
    <row r="179" spans="1:45" x14ac:dyDescent="0.2">
      <c r="A179" s="7">
        <v>4</v>
      </c>
      <c r="B179" s="7">
        <v>12</v>
      </c>
      <c r="C179" s="7" t="s">
        <v>45</v>
      </c>
      <c r="D179" s="7">
        <v>0</v>
      </c>
      <c r="E179" s="7">
        <v>48</v>
      </c>
      <c r="F179" s="8" t="s">
        <v>46</v>
      </c>
      <c r="G179" s="7">
        <v>3</v>
      </c>
      <c r="H179" s="13">
        <v>3</v>
      </c>
      <c r="I179" s="8">
        <v>0</v>
      </c>
      <c r="J179" s="8"/>
      <c r="K179" s="8"/>
      <c r="L179" s="8"/>
      <c r="M179" s="8"/>
      <c r="N179" s="8"/>
      <c r="O179" s="8">
        <v>1</v>
      </c>
      <c r="P179" s="8"/>
      <c r="Q179" s="8"/>
      <c r="R179" s="8"/>
      <c r="S179" s="8"/>
      <c r="T179" s="8"/>
      <c r="U179" s="8">
        <v>0</v>
      </c>
      <c r="V179" s="8"/>
      <c r="W179" s="8"/>
      <c r="X179" s="8"/>
      <c r="Y179" s="8"/>
      <c r="Z179" s="8"/>
      <c r="AA179" s="8"/>
      <c r="AB179" s="8"/>
      <c r="AD179">
        <f>COUNTIF(I179:AB179,"&gt;=1")</f>
        <v>1</v>
      </c>
      <c r="AE179">
        <f t="shared" si="13"/>
        <v>2</v>
      </c>
      <c r="AH179" s="3">
        <f t="shared" si="14"/>
        <v>1</v>
      </c>
      <c r="AI179">
        <f t="shared" si="15"/>
        <v>0.33333333333333331</v>
      </c>
      <c r="AJ179">
        <f t="shared" si="16"/>
        <v>0.5</v>
      </c>
    </row>
    <row r="180" spans="1:45" x14ac:dyDescent="0.2">
      <c r="A180" s="7">
        <v>4</v>
      </c>
      <c r="B180" s="7">
        <v>12</v>
      </c>
      <c r="C180" s="7" t="s">
        <v>45</v>
      </c>
      <c r="D180" s="7">
        <v>0</v>
      </c>
      <c r="E180" s="7">
        <v>48</v>
      </c>
      <c r="F180" s="8" t="s">
        <v>46</v>
      </c>
      <c r="G180" s="7">
        <v>3</v>
      </c>
      <c r="H180" s="13">
        <v>4</v>
      </c>
      <c r="I180" s="8"/>
      <c r="J180" s="7">
        <v>0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>
        <v>0</v>
      </c>
      <c r="AB180" s="8"/>
      <c r="AD180">
        <f t="shared" si="12"/>
        <v>0</v>
      </c>
      <c r="AE180">
        <f t="shared" si="13"/>
        <v>2</v>
      </c>
      <c r="AH180" s="3" t="str">
        <f t="shared" si="14"/>
        <v/>
      </c>
      <c r="AI180">
        <f t="shared" si="15"/>
        <v>0</v>
      </c>
      <c r="AJ180" t="str">
        <f t="shared" si="16"/>
        <v/>
      </c>
    </row>
    <row r="181" spans="1:45" x14ac:dyDescent="0.2">
      <c r="A181" s="7">
        <v>4</v>
      </c>
      <c r="B181" s="7">
        <v>12</v>
      </c>
      <c r="C181" s="7" t="s">
        <v>45</v>
      </c>
      <c r="D181" s="7">
        <v>0</v>
      </c>
      <c r="E181" s="7">
        <v>48</v>
      </c>
      <c r="F181" s="8" t="s">
        <v>46</v>
      </c>
      <c r="G181" s="7">
        <v>3</v>
      </c>
      <c r="H181" s="13">
        <v>5</v>
      </c>
      <c r="I181" s="8"/>
      <c r="J181" s="8"/>
      <c r="K181" s="8"/>
      <c r="L181" s="8"/>
      <c r="M181" s="8">
        <v>0</v>
      </c>
      <c r="N181" s="8">
        <v>0</v>
      </c>
      <c r="O181" s="8"/>
      <c r="P181" s="8"/>
      <c r="Q181" s="8"/>
      <c r="R181" s="8">
        <v>1</v>
      </c>
      <c r="S181" s="8"/>
      <c r="T181" s="8"/>
      <c r="U181" s="8"/>
      <c r="V181" s="8">
        <v>0</v>
      </c>
      <c r="W181" s="8"/>
      <c r="X181" s="8"/>
      <c r="Y181" s="8"/>
      <c r="Z181" s="8"/>
      <c r="AA181" s="8">
        <v>0</v>
      </c>
      <c r="AB181" s="8"/>
      <c r="AD181">
        <f t="shared" si="12"/>
        <v>1</v>
      </c>
      <c r="AE181">
        <f t="shared" si="13"/>
        <v>4</v>
      </c>
      <c r="AH181" s="3">
        <f t="shared" si="14"/>
        <v>1</v>
      </c>
      <c r="AI181">
        <f t="shared" si="15"/>
        <v>0.2</v>
      </c>
      <c r="AJ181">
        <f t="shared" si="16"/>
        <v>0.33333333333333337</v>
      </c>
    </row>
    <row r="182" spans="1:45" x14ac:dyDescent="0.2">
      <c r="A182" s="7">
        <v>4</v>
      </c>
      <c r="B182" s="7">
        <v>12</v>
      </c>
      <c r="C182" s="7" t="s">
        <v>45</v>
      </c>
      <c r="D182" s="7">
        <v>0</v>
      </c>
      <c r="E182" s="7">
        <v>48</v>
      </c>
      <c r="F182" s="8" t="s">
        <v>46</v>
      </c>
      <c r="G182" s="7">
        <v>3</v>
      </c>
      <c r="H182" s="13">
        <v>6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D182">
        <f t="shared" si="12"/>
        <v>0</v>
      </c>
      <c r="AE182">
        <f t="shared" si="13"/>
        <v>0</v>
      </c>
      <c r="AH182" s="3" t="str">
        <f t="shared" si="14"/>
        <v/>
      </c>
      <c r="AI182" t="str">
        <f t="shared" si="15"/>
        <v/>
      </c>
      <c r="AJ182" t="str">
        <f t="shared" si="16"/>
        <v/>
      </c>
    </row>
    <row r="183" spans="1:45" x14ac:dyDescent="0.2">
      <c r="A183" s="7">
        <v>4</v>
      </c>
      <c r="B183" s="7">
        <v>12</v>
      </c>
      <c r="C183" s="7" t="s">
        <v>45</v>
      </c>
      <c r="D183" s="7">
        <v>0</v>
      </c>
      <c r="E183" s="7">
        <v>48</v>
      </c>
      <c r="F183" s="8" t="s">
        <v>46</v>
      </c>
      <c r="G183" s="7">
        <v>3</v>
      </c>
      <c r="H183" s="13">
        <v>7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D183">
        <f t="shared" si="12"/>
        <v>0</v>
      </c>
      <c r="AE183">
        <f t="shared" si="13"/>
        <v>0</v>
      </c>
      <c r="AH183" s="3" t="str">
        <f t="shared" si="14"/>
        <v/>
      </c>
      <c r="AI183" t="str">
        <f t="shared" si="15"/>
        <v/>
      </c>
      <c r="AJ183" t="str">
        <f t="shared" si="16"/>
        <v/>
      </c>
    </row>
    <row r="184" spans="1:45" x14ac:dyDescent="0.2">
      <c r="A184" s="7">
        <v>4</v>
      </c>
      <c r="B184" s="7">
        <v>12</v>
      </c>
      <c r="C184" s="7" t="s">
        <v>45</v>
      </c>
      <c r="D184" s="7">
        <v>0</v>
      </c>
      <c r="E184" s="7">
        <v>48</v>
      </c>
      <c r="F184" s="8" t="s">
        <v>46</v>
      </c>
      <c r="G184" s="7">
        <v>3</v>
      </c>
      <c r="H184" s="13">
        <v>8</v>
      </c>
      <c r="I184" s="8"/>
      <c r="J184" s="8"/>
      <c r="K184" s="8"/>
      <c r="L184" s="8">
        <v>0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D184">
        <f t="shared" si="12"/>
        <v>0</v>
      </c>
      <c r="AE184">
        <f t="shared" si="13"/>
        <v>1</v>
      </c>
      <c r="AH184" s="3" t="str">
        <f t="shared" si="14"/>
        <v/>
      </c>
      <c r="AI184">
        <f t="shared" si="15"/>
        <v>0</v>
      </c>
      <c r="AJ184" t="str">
        <f t="shared" si="16"/>
        <v/>
      </c>
    </row>
    <row r="185" spans="1:45" x14ac:dyDescent="0.2">
      <c r="A185" s="7">
        <v>4</v>
      </c>
      <c r="B185" s="7">
        <v>12</v>
      </c>
      <c r="C185" s="7" t="s">
        <v>45</v>
      </c>
      <c r="D185" s="7">
        <v>0</v>
      </c>
      <c r="E185" s="7">
        <v>48</v>
      </c>
      <c r="F185" s="8" t="s">
        <v>46</v>
      </c>
      <c r="G185" s="7">
        <v>3</v>
      </c>
      <c r="H185" s="13">
        <v>9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D185">
        <f t="shared" si="12"/>
        <v>0</v>
      </c>
      <c r="AE185">
        <f t="shared" si="13"/>
        <v>0</v>
      </c>
      <c r="AH185" s="3" t="str">
        <f t="shared" si="14"/>
        <v/>
      </c>
      <c r="AI185" t="str">
        <f t="shared" si="15"/>
        <v/>
      </c>
      <c r="AJ185" t="str">
        <f t="shared" si="16"/>
        <v/>
      </c>
    </row>
    <row r="186" spans="1:45" x14ac:dyDescent="0.2">
      <c r="A186" s="7">
        <v>4</v>
      </c>
      <c r="B186" s="7">
        <v>12</v>
      </c>
      <c r="C186" s="7" t="s">
        <v>45</v>
      </c>
      <c r="D186" s="7">
        <v>0</v>
      </c>
      <c r="E186" s="7">
        <v>48</v>
      </c>
      <c r="F186" s="8" t="s">
        <v>46</v>
      </c>
      <c r="G186" s="7">
        <v>3</v>
      </c>
      <c r="H186" s="13">
        <v>10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>
        <v>1</v>
      </c>
      <c r="AD186">
        <f t="shared" si="12"/>
        <v>1</v>
      </c>
      <c r="AE186">
        <f t="shared" si="13"/>
        <v>0</v>
      </c>
      <c r="AH186" s="3">
        <f t="shared" si="14"/>
        <v>1</v>
      </c>
      <c r="AI186">
        <f t="shared" si="15"/>
        <v>1</v>
      </c>
      <c r="AJ186">
        <f t="shared" si="16"/>
        <v>1</v>
      </c>
    </row>
    <row r="187" spans="1:45" s="4" customFormat="1" x14ac:dyDescent="0.2">
      <c r="A187" s="9">
        <v>4</v>
      </c>
      <c r="B187" s="9">
        <v>12</v>
      </c>
      <c r="C187" s="9" t="s">
        <v>45</v>
      </c>
      <c r="D187" s="9">
        <v>0</v>
      </c>
      <c r="E187" s="9">
        <v>48</v>
      </c>
      <c r="F187" s="10" t="s">
        <v>46</v>
      </c>
      <c r="G187" s="9">
        <v>3</v>
      </c>
      <c r="H187" s="14">
        <v>11</v>
      </c>
      <c r="I187" s="10"/>
      <c r="J187" s="10"/>
      <c r="K187" s="10"/>
      <c r="L187" s="10"/>
      <c r="M187" s="10"/>
      <c r="N187" s="10"/>
      <c r="O187" s="10"/>
      <c r="P187" s="10"/>
      <c r="Q187" s="10">
        <v>1</v>
      </c>
      <c r="R187" s="10"/>
      <c r="S187" s="10"/>
      <c r="T187" s="10">
        <v>0</v>
      </c>
      <c r="U187" s="10"/>
      <c r="V187" s="10"/>
      <c r="W187" s="10"/>
      <c r="X187" s="10"/>
      <c r="Y187" s="10"/>
      <c r="Z187" s="10">
        <v>1</v>
      </c>
      <c r="AA187" s="10"/>
      <c r="AB187" s="10"/>
      <c r="AD187" s="4">
        <f t="shared" si="12"/>
        <v>2</v>
      </c>
      <c r="AE187" s="4">
        <f t="shared" si="13"/>
        <v>1</v>
      </c>
      <c r="AH187" s="5">
        <f t="shared" si="14"/>
        <v>1</v>
      </c>
      <c r="AI187" s="4">
        <f t="shared" si="15"/>
        <v>0.66666666666666663</v>
      </c>
      <c r="AJ187" s="4">
        <f t="shared" si="16"/>
        <v>0.8</v>
      </c>
    </row>
    <row r="188" spans="1:45" x14ac:dyDescent="0.2">
      <c r="A188" s="7">
        <v>3</v>
      </c>
      <c r="B188" s="7">
        <v>8</v>
      </c>
      <c r="C188" s="7" t="s">
        <v>47</v>
      </c>
      <c r="D188" s="7">
        <v>0</v>
      </c>
      <c r="E188" s="7">
        <v>24</v>
      </c>
      <c r="F188" s="8" t="s">
        <v>48</v>
      </c>
      <c r="G188" s="7">
        <v>0</v>
      </c>
      <c r="H188" s="13">
        <v>0</v>
      </c>
      <c r="I188" s="8"/>
      <c r="J188" s="8"/>
      <c r="K188" s="8"/>
      <c r="L188" s="8"/>
      <c r="M188" s="8"/>
      <c r="N188" s="8"/>
      <c r="O188" s="8"/>
      <c r="P188" s="8"/>
      <c r="Q188" s="8">
        <v>1</v>
      </c>
      <c r="R188" s="8"/>
      <c r="S188" s="8">
        <v>1</v>
      </c>
      <c r="T188" s="8"/>
      <c r="U188" s="8"/>
      <c r="V188" s="8"/>
      <c r="W188" s="8"/>
      <c r="X188" s="8">
        <v>0</v>
      </c>
      <c r="Y188" s="8">
        <v>1</v>
      </c>
      <c r="Z188" s="8"/>
      <c r="AA188" s="8"/>
      <c r="AB188" s="8"/>
      <c r="AD188">
        <f t="shared" si="12"/>
        <v>3</v>
      </c>
      <c r="AE188">
        <f t="shared" si="13"/>
        <v>1</v>
      </c>
      <c r="AH188" s="3">
        <f t="shared" si="14"/>
        <v>1</v>
      </c>
      <c r="AI188">
        <f t="shared" si="15"/>
        <v>0.75</v>
      </c>
      <c r="AJ188">
        <f t="shared" si="16"/>
        <v>0.8571428571428571</v>
      </c>
      <c r="AL188">
        <f>SUM(AD188:AD211)</f>
        <v>35</v>
      </c>
      <c r="AM188">
        <f>SUM(AE188:AE211)</f>
        <v>50</v>
      </c>
      <c r="AN188">
        <f>SUM(AF188:AF211)</f>
        <v>2</v>
      </c>
      <c r="AP188">
        <f>AL188/(AL188+AN188)</f>
        <v>0.94594594594594594</v>
      </c>
      <c r="AQ188">
        <f>AL188/(AL188+AM188)</f>
        <v>0.41176470588235292</v>
      </c>
      <c r="AS188">
        <f>2*(AP188*AQ188)/(AP188+AQ188)</f>
        <v>0.57377049180327866</v>
      </c>
    </row>
    <row r="189" spans="1:45" x14ac:dyDescent="0.2">
      <c r="A189" s="7">
        <v>3</v>
      </c>
      <c r="B189" s="7">
        <v>8</v>
      </c>
      <c r="C189" s="7" t="s">
        <v>47</v>
      </c>
      <c r="D189" s="7">
        <v>0</v>
      </c>
      <c r="E189" s="7">
        <v>24</v>
      </c>
      <c r="F189" s="8" t="s">
        <v>48</v>
      </c>
      <c r="G189" s="7">
        <v>0</v>
      </c>
      <c r="H189" s="13">
        <v>1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D189">
        <f t="shared" si="12"/>
        <v>0</v>
      </c>
      <c r="AE189">
        <f t="shared" si="13"/>
        <v>0</v>
      </c>
      <c r="AH189" s="3" t="str">
        <f t="shared" si="14"/>
        <v/>
      </c>
      <c r="AI189" t="str">
        <f t="shared" si="15"/>
        <v/>
      </c>
      <c r="AJ189" t="str">
        <f t="shared" si="16"/>
        <v/>
      </c>
    </row>
    <row r="190" spans="1:45" x14ac:dyDescent="0.2">
      <c r="A190" s="7">
        <v>3</v>
      </c>
      <c r="B190" s="7">
        <v>8</v>
      </c>
      <c r="C190" s="7" t="s">
        <v>47</v>
      </c>
      <c r="D190" s="7">
        <v>0</v>
      </c>
      <c r="E190" s="7">
        <v>24</v>
      </c>
      <c r="F190" s="8" t="s">
        <v>48</v>
      </c>
      <c r="G190" s="7">
        <v>0</v>
      </c>
      <c r="H190" s="13">
        <v>2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D190">
        <f t="shared" si="12"/>
        <v>0</v>
      </c>
      <c r="AE190">
        <f t="shared" si="13"/>
        <v>0</v>
      </c>
      <c r="AH190" s="3" t="str">
        <f t="shared" si="14"/>
        <v/>
      </c>
      <c r="AI190" t="str">
        <f t="shared" si="15"/>
        <v/>
      </c>
      <c r="AJ190" t="str">
        <f t="shared" si="16"/>
        <v/>
      </c>
    </row>
    <row r="191" spans="1:45" x14ac:dyDescent="0.2">
      <c r="A191" s="7">
        <v>3</v>
      </c>
      <c r="B191" s="7">
        <v>8</v>
      </c>
      <c r="C191" s="7" t="s">
        <v>47</v>
      </c>
      <c r="D191" s="7">
        <v>0</v>
      </c>
      <c r="E191" s="7">
        <v>24</v>
      </c>
      <c r="F191" s="8" t="s">
        <v>48</v>
      </c>
      <c r="G191" s="7">
        <v>0</v>
      </c>
      <c r="H191" s="13">
        <v>3</v>
      </c>
      <c r="I191" s="8"/>
      <c r="J191" s="8"/>
      <c r="K191" s="8"/>
      <c r="L191" s="8"/>
      <c r="M191" s="8"/>
      <c r="N191" s="8"/>
      <c r="O191" s="8"/>
      <c r="P191" s="8">
        <v>1</v>
      </c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D191">
        <f t="shared" si="12"/>
        <v>1</v>
      </c>
      <c r="AE191">
        <f t="shared" si="13"/>
        <v>1</v>
      </c>
      <c r="AH191" s="3">
        <f t="shared" si="14"/>
        <v>1</v>
      </c>
      <c r="AI191">
        <f t="shared" si="15"/>
        <v>0.5</v>
      </c>
      <c r="AJ191">
        <f t="shared" si="16"/>
        <v>0.66666666666666663</v>
      </c>
    </row>
    <row r="192" spans="1:45" x14ac:dyDescent="0.2">
      <c r="A192" s="7">
        <v>3</v>
      </c>
      <c r="B192" s="7">
        <v>8</v>
      </c>
      <c r="C192" s="7" t="s">
        <v>47</v>
      </c>
      <c r="D192" s="7">
        <v>0</v>
      </c>
      <c r="E192" s="7">
        <v>24</v>
      </c>
      <c r="F192" s="8" t="s">
        <v>48</v>
      </c>
      <c r="G192" s="7">
        <v>0</v>
      </c>
      <c r="H192" s="13">
        <v>4</v>
      </c>
      <c r="I192" s="8"/>
      <c r="J192" s="7">
        <v>0</v>
      </c>
      <c r="K192" s="8"/>
      <c r="L192" s="8"/>
      <c r="M192" s="8"/>
      <c r="N192" s="8"/>
      <c r="O192" s="8"/>
      <c r="P192" s="8">
        <v>1</v>
      </c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>
        <v>0</v>
      </c>
      <c r="AB192" s="8"/>
      <c r="AD192">
        <f t="shared" si="12"/>
        <v>1</v>
      </c>
      <c r="AE192">
        <f t="shared" si="13"/>
        <v>3</v>
      </c>
      <c r="AH192" s="3">
        <f t="shared" si="14"/>
        <v>1</v>
      </c>
      <c r="AI192">
        <f t="shared" si="15"/>
        <v>0.25</v>
      </c>
      <c r="AJ192">
        <f t="shared" si="16"/>
        <v>0.4</v>
      </c>
    </row>
    <row r="193" spans="1:36" x14ac:dyDescent="0.2">
      <c r="A193" s="7">
        <v>3</v>
      </c>
      <c r="B193" s="7">
        <v>8</v>
      </c>
      <c r="C193" s="7" t="s">
        <v>47</v>
      </c>
      <c r="D193" s="7">
        <v>0</v>
      </c>
      <c r="E193" s="7">
        <v>24</v>
      </c>
      <c r="F193" s="8" t="s">
        <v>48</v>
      </c>
      <c r="G193" s="7">
        <v>0</v>
      </c>
      <c r="H193" s="13">
        <v>5</v>
      </c>
      <c r="I193" s="8"/>
      <c r="J193" s="7">
        <v>0</v>
      </c>
      <c r="K193" s="8"/>
      <c r="L193" s="7">
        <v>0</v>
      </c>
      <c r="M193" s="8"/>
      <c r="N193" s="8"/>
      <c r="O193" s="8">
        <v>1</v>
      </c>
      <c r="P193" s="8"/>
      <c r="Q193" s="8"/>
      <c r="R193" s="8">
        <v>0</v>
      </c>
      <c r="S193" s="8"/>
      <c r="T193" s="8"/>
      <c r="U193" s="8">
        <v>0</v>
      </c>
      <c r="V193" s="8"/>
      <c r="W193" s="8"/>
      <c r="X193" s="8"/>
      <c r="Y193" s="8"/>
      <c r="Z193" s="8">
        <v>0</v>
      </c>
      <c r="AA193" s="8">
        <v>0</v>
      </c>
      <c r="AB193" s="8">
        <v>0</v>
      </c>
      <c r="AD193">
        <f t="shared" si="12"/>
        <v>1</v>
      </c>
      <c r="AE193">
        <f t="shared" si="13"/>
        <v>7</v>
      </c>
      <c r="AH193" s="3">
        <f t="shared" si="14"/>
        <v>1</v>
      </c>
      <c r="AI193">
        <f t="shared" si="15"/>
        <v>0.125</v>
      </c>
      <c r="AJ193">
        <f t="shared" si="16"/>
        <v>0.22222222222222221</v>
      </c>
    </row>
    <row r="194" spans="1:36" x14ac:dyDescent="0.2">
      <c r="A194" s="7">
        <v>3</v>
      </c>
      <c r="B194" s="7">
        <v>8</v>
      </c>
      <c r="C194" s="7" t="s">
        <v>47</v>
      </c>
      <c r="D194" s="7">
        <v>0</v>
      </c>
      <c r="E194" s="7">
        <v>24</v>
      </c>
      <c r="F194" s="8" t="s">
        <v>48</v>
      </c>
      <c r="G194" s="7">
        <v>0</v>
      </c>
      <c r="H194" s="13">
        <v>6</v>
      </c>
      <c r="I194" s="8"/>
      <c r="J194" s="8"/>
      <c r="K194" s="8"/>
      <c r="L194" s="8">
        <v>0</v>
      </c>
      <c r="M194" s="8"/>
      <c r="N194" s="8"/>
      <c r="O194" s="8"/>
      <c r="P194" s="8"/>
      <c r="Q194" s="8">
        <v>1</v>
      </c>
      <c r="R194" s="8">
        <v>1</v>
      </c>
      <c r="S194" s="8"/>
      <c r="T194" s="8">
        <v>0</v>
      </c>
      <c r="U194" s="8">
        <v>0</v>
      </c>
      <c r="V194" s="8"/>
      <c r="W194" s="8"/>
      <c r="X194" s="8"/>
      <c r="Y194" s="8"/>
      <c r="Z194" s="8">
        <v>0</v>
      </c>
      <c r="AA194" s="8"/>
      <c r="AB194" s="8">
        <v>0</v>
      </c>
      <c r="AD194">
        <f t="shared" si="12"/>
        <v>2</v>
      </c>
      <c r="AE194">
        <f t="shared" si="13"/>
        <v>5</v>
      </c>
      <c r="AF194">
        <v>1</v>
      </c>
      <c r="AH194" s="3">
        <f t="shared" si="14"/>
        <v>0.66666666666666663</v>
      </c>
      <c r="AI194">
        <f t="shared" si="15"/>
        <v>0.2857142857142857</v>
      </c>
      <c r="AJ194">
        <f t="shared" si="16"/>
        <v>0.4</v>
      </c>
    </row>
    <row r="195" spans="1:36" x14ac:dyDescent="0.2">
      <c r="A195" s="7">
        <v>3</v>
      </c>
      <c r="B195" s="7">
        <v>8</v>
      </c>
      <c r="C195" s="7" t="s">
        <v>47</v>
      </c>
      <c r="D195" s="7">
        <v>0</v>
      </c>
      <c r="E195" s="7">
        <v>24</v>
      </c>
      <c r="F195" s="8" t="s">
        <v>48</v>
      </c>
      <c r="G195" s="7">
        <v>0</v>
      </c>
      <c r="H195" s="13">
        <v>7</v>
      </c>
      <c r="I195" s="8"/>
      <c r="J195" s="8"/>
      <c r="K195" s="8"/>
      <c r="L195" s="8"/>
      <c r="M195" s="8"/>
      <c r="N195" s="8"/>
      <c r="O195" s="8"/>
      <c r="P195" s="8"/>
      <c r="Q195" s="8">
        <v>1</v>
      </c>
      <c r="R195" s="8"/>
      <c r="S195" s="8">
        <v>1</v>
      </c>
      <c r="T195" s="8"/>
      <c r="U195" s="8"/>
      <c r="V195" s="8"/>
      <c r="W195" s="8"/>
      <c r="X195" s="8"/>
      <c r="Y195" s="8">
        <v>1</v>
      </c>
      <c r="Z195" s="8"/>
      <c r="AA195" s="8"/>
      <c r="AB195" s="8"/>
      <c r="AD195">
        <f t="shared" ref="AD195:AD258" si="17">COUNTIF(I195:AB195,"&gt;=1")</f>
        <v>3</v>
      </c>
      <c r="AE195">
        <f t="shared" ref="AE195:AE258" si="18">COUNTIF(I195:AB195,"0")</f>
        <v>0</v>
      </c>
      <c r="AH195" s="3">
        <f t="shared" ref="AH195:AH258" si="19">IF(AND(AD195=0, AF195=0), "", AD195/(AD195+AF195))</f>
        <v>1</v>
      </c>
      <c r="AI195">
        <f t="shared" ref="AI195:AI258" si="20">IF((AD195+AE195)=0, "", AD195/(AD195+AE195))</f>
        <v>1</v>
      </c>
      <c r="AJ195">
        <f t="shared" si="16"/>
        <v>1</v>
      </c>
    </row>
    <row r="196" spans="1:36" x14ac:dyDescent="0.2">
      <c r="A196" s="7">
        <v>3</v>
      </c>
      <c r="B196" s="7">
        <v>8</v>
      </c>
      <c r="C196" s="7" t="s">
        <v>47</v>
      </c>
      <c r="D196" s="7">
        <v>0</v>
      </c>
      <c r="E196" s="7">
        <v>24</v>
      </c>
      <c r="F196" s="8" t="s">
        <v>48</v>
      </c>
      <c r="G196" s="7">
        <v>1</v>
      </c>
      <c r="H196" s="13">
        <v>0</v>
      </c>
      <c r="I196" s="8"/>
      <c r="J196" s="8"/>
      <c r="K196" s="8"/>
      <c r="L196" s="8"/>
      <c r="M196" s="8"/>
      <c r="N196" s="8"/>
      <c r="O196" s="8"/>
      <c r="P196" s="8"/>
      <c r="Q196" s="8">
        <v>1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D196">
        <f t="shared" si="17"/>
        <v>1</v>
      </c>
      <c r="AE196">
        <f t="shared" si="18"/>
        <v>0</v>
      </c>
      <c r="AH196" s="3">
        <f t="shared" si="19"/>
        <v>1</v>
      </c>
      <c r="AI196">
        <f t="shared" si="20"/>
        <v>1</v>
      </c>
      <c r="AJ196">
        <f t="shared" si="16"/>
        <v>1</v>
      </c>
    </row>
    <row r="197" spans="1:36" x14ac:dyDescent="0.2">
      <c r="A197" s="7">
        <v>3</v>
      </c>
      <c r="B197" s="7">
        <v>8</v>
      </c>
      <c r="C197" s="7" t="s">
        <v>47</v>
      </c>
      <c r="D197" s="7">
        <v>0</v>
      </c>
      <c r="E197" s="7">
        <v>24</v>
      </c>
      <c r="F197" s="8" t="s">
        <v>48</v>
      </c>
      <c r="G197" s="7">
        <v>1</v>
      </c>
      <c r="H197" s="13">
        <v>1</v>
      </c>
      <c r="I197" s="8"/>
      <c r="J197" s="8"/>
      <c r="K197" s="8"/>
      <c r="L197" s="8"/>
      <c r="M197" s="8"/>
      <c r="N197" s="8"/>
      <c r="O197" s="8"/>
      <c r="P197" s="8"/>
      <c r="Q197" s="8">
        <v>1</v>
      </c>
      <c r="R197" s="8"/>
      <c r="S197" s="8">
        <v>0</v>
      </c>
      <c r="T197" s="8"/>
      <c r="U197" s="8"/>
      <c r="V197" s="8"/>
      <c r="W197" s="8"/>
      <c r="X197" s="8">
        <v>0</v>
      </c>
      <c r="Y197" s="8">
        <v>1</v>
      </c>
      <c r="Z197" s="8"/>
      <c r="AA197" s="8"/>
      <c r="AB197" s="8"/>
      <c r="AD197">
        <f t="shared" si="17"/>
        <v>2</v>
      </c>
      <c r="AE197">
        <f t="shared" si="18"/>
        <v>2</v>
      </c>
      <c r="AH197" s="3">
        <f t="shared" si="19"/>
        <v>1</v>
      </c>
      <c r="AI197">
        <f t="shared" si="20"/>
        <v>0.5</v>
      </c>
      <c r="AJ197">
        <f t="shared" si="16"/>
        <v>0.66666666666666663</v>
      </c>
    </row>
    <row r="198" spans="1:36" x14ac:dyDescent="0.2">
      <c r="A198" s="7">
        <v>3</v>
      </c>
      <c r="B198" s="7">
        <v>8</v>
      </c>
      <c r="C198" s="7" t="s">
        <v>47</v>
      </c>
      <c r="D198" s="7">
        <v>0</v>
      </c>
      <c r="E198" s="7">
        <v>24</v>
      </c>
      <c r="F198" s="8" t="s">
        <v>48</v>
      </c>
      <c r="G198" s="7">
        <v>1</v>
      </c>
      <c r="H198" s="13">
        <v>2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>
        <v>0</v>
      </c>
      <c r="T198" s="8"/>
      <c r="U198" s="8"/>
      <c r="V198" s="8"/>
      <c r="W198" s="8"/>
      <c r="X198" s="8">
        <v>0</v>
      </c>
      <c r="Y198" s="8">
        <v>0</v>
      </c>
      <c r="Z198" s="8"/>
      <c r="AA198" s="8"/>
      <c r="AB198" s="8"/>
      <c r="AD198">
        <f t="shared" si="17"/>
        <v>0</v>
      </c>
      <c r="AE198">
        <f t="shared" si="18"/>
        <v>3</v>
      </c>
      <c r="AH198" s="3" t="str">
        <f t="shared" si="19"/>
        <v/>
      </c>
      <c r="AI198">
        <f t="shared" si="20"/>
        <v>0</v>
      </c>
      <c r="AJ198" t="str">
        <f t="shared" si="16"/>
        <v/>
      </c>
    </row>
    <row r="199" spans="1:36" x14ac:dyDescent="0.2">
      <c r="A199" s="7">
        <v>3</v>
      </c>
      <c r="B199" s="7">
        <v>8</v>
      </c>
      <c r="C199" s="7" t="s">
        <v>47</v>
      </c>
      <c r="D199" s="7">
        <v>0</v>
      </c>
      <c r="E199" s="7">
        <v>24</v>
      </c>
      <c r="F199" s="8" t="s">
        <v>48</v>
      </c>
      <c r="G199" s="7">
        <v>1</v>
      </c>
      <c r="H199" s="13">
        <v>3</v>
      </c>
      <c r="I199" s="8"/>
      <c r="J199" s="8"/>
      <c r="K199" s="8"/>
      <c r="L199" s="8"/>
      <c r="M199" s="8"/>
      <c r="N199" s="8"/>
      <c r="O199" s="8">
        <v>1</v>
      </c>
      <c r="P199" s="8"/>
      <c r="Q199" s="8"/>
      <c r="R199" s="8"/>
      <c r="S199" s="8"/>
      <c r="T199" s="8"/>
      <c r="U199" s="8">
        <v>0</v>
      </c>
      <c r="V199" s="8"/>
      <c r="W199" s="8"/>
      <c r="X199" s="8"/>
      <c r="Y199" s="8"/>
      <c r="Z199" s="8"/>
      <c r="AA199" s="8">
        <v>0</v>
      </c>
      <c r="AB199" s="8"/>
      <c r="AD199">
        <f t="shared" si="17"/>
        <v>1</v>
      </c>
      <c r="AE199">
        <f t="shared" si="18"/>
        <v>2</v>
      </c>
      <c r="AF199">
        <v>1</v>
      </c>
      <c r="AH199" s="3">
        <f t="shared" si="19"/>
        <v>0.5</v>
      </c>
      <c r="AI199">
        <f t="shared" si="20"/>
        <v>0.33333333333333331</v>
      </c>
      <c r="AJ199">
        <f t="shared" si="16"/>
        <v>0.4</v>
      </c>
    </row>
    <row r="200" spans="1:36" x14ac:dyDescent="0.2">
      <c r="A200" s="7">
        <v>3</v>
      </c>
      <c r="B200" s="7">
        <v>8</v>
      </c>
      <c r="C200" s="7" t="s">
        <v>47</v>
      </c>
      <c r="D200" s="7">
        <v>0</v>
      </c>
      <c r="E200" s="7">
        <v>24</v>
      </c>
      <c r="F200" s="8" t="s">
        <v>48</v>
      </c>
      <c r="G200" s="7">
        <v>1</v>
      </c>
      <c r="H200" s="13">
        <v>4</v>
      </c>
      <c r="I200" s="8"/>
      <c r="J200" s="7">
        <v>0</v>
      </c>
      <c r="K200" s="7">
        <v>0</v>
      </c>
      <c r="L200" s="7">
        <v>0</v>
      </c>
      <c r="M200" s="8"/>
      <c r="N200" s="8"/>
      <c r="O200" s="8">
        <v>1</v>
      </c>
      <c r="P200" s="8"/>
      <c r="Q200" s="8"/>
      <c r="R200" s="8">
        <v>1</v>
      </c>
      <c r="S200" s="8"/>
      <c r="T200" s="8"/>
      <c r="U200" s="8">
        <v>0</v>
      </c>
      <c r="V200" s="8"/>
      <c r="W200" s="8"/>
      <c r="X200" s="8"/>
      <c r="Y200" s="8"/>
      <c r="Z200" s="8"/>
      <c r="AA200" s="8"/>
      <c r="AB200" s="8"/>
      <c r="AD200">
        <f t="shared" si="17"/>
        <v>2</v>
      </c>
      <c r="AE200">
        <f t="shared" si="18"/>
        <v>4</v>
      </c>
      <c r="AH200" s="3">
        <f t="shared" si="19"/>
        <v>1</v>
      </c>
      <c r="AI200">
        <f t="shared" si="20"/>
        <v>0.33333333333333331</v>
      </c>
      <c r="AJ200">
        <f t="shared" si="16"/>
        <v>0.5</v>
      </c>
    </row>
    <row r="201" spans="1:36" x14ac:dyDescent="0.2">
      <c r="A201" s="7">
        <v>3</v>
      </c>
      <c r="B201" s="7">
        <v>8</v>
      </c>
      <c r="C201" s="7" t="s">
        <v>47</v>
      </c>
      <c r="D201" s="7">
        <v>0</v>
      </c>
      <c r="E201" s="7">
        <v>24</v>
      </c>
      <c r="F201" s="8" t="s">
        <v>48</v>
      </c>
      <c r="G201" s="7">
        <v>1</v>
      </c>
      <c r="H201" s="13">
        <v>5</v>
      </c>
      <c r="I201" s="8"/>
      <c r="J201" s="8"/>
      <c r="K201" s="8">
        <v>0</v>
      </c>
      <c r="L201" s="8">
        <v>0</v>
      </c>
      <c r="M201" s="8"/>
      <c r="N201" s="8"/>
      <c r="O201" s="8"/>
      <c r="P201" s="8"/>
      <c r="Q201" s="8"/>
      <c r="R201" s="8">
        <v>1</v>
      </c>
      <c r="S201" s="8"/>
      <c r="T201" s="8">
        <v>0</v>
      </c>
      <c r="U201" s="8"/>
      <c r="V201" s="8"/>
      <c r="W201" s="8"/>
      <c r="X201" s="8"/>
      <c r="Y201" s="8"/>
      <c r="Z201" s="8">
        <v>1</v>
      </c>
      <c r="AA201" s="8"/>
      <c r="AB201" s="8">
        <v>1</v>
      </c>
      <c r="AD201">
        <f t="shared" si="17"/>
        <v>3</v>
      </c>
      <c r="AE201">
        <f t="shared" si="18"/>
        <v>3</v>
      </c>
      <c r="AH201" s="3">
        <f t="shared" si="19"/>
        <v>1</v>
      </c>
      <c r="AI201">
        <f t="shared" si="20"/>
        <v>0.5</v>
      </c>
      <c r="AJ201">
        <f t="shared" si="16"/>
        <v>0.66666666666666663</v>
      </c>
    </row>
    <row r="202" spans="1:36" x14ac:dyDescent="0.2">
      <c r="A202" s="7">
        <v>3</v>
      </c>
      <c r="B202" s="7">
        <v>8</v>
      </c>
      <c r="C202" s="7" t="s">
        <v>47</v>
      </c>
      <c r="D202" s="7">
        <v>0</v>
      </c>
      <c r="E202" s="7">
        <v>24</v>
      </c>
      <c r="F202" s="8" t="s">
        <v>48</v>
      </c>
      <c r="G202" s="7">
        <v>1</v>
      </c>
      <c r="H202" s="13">
        <v>6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</v>
      </c>
      <c r="U202" s="8"/>
      <c r="V202" s="8"/>
      <c r="W202" s="8"/>
      <c r="X202" s="8"/>
      <c r="Y202" s="8"/>
      <c r="Z202" s="8">
        <v>1</v>
      </c>
      <c r="AA202" s="8"/>
      <c r="AB202" s="8"/>
      <c r="AD202">
        <f t="shared" si="17"/>
        <v>1</v>
      </c>
      <c r="AE202">
        <f t="shared" si="18"/>
        <v>1</v>
      </c>
      <c r="AH202" s="3">
        <f t="shared" si="19"/>
        <v>1</v>
      </c>
      <c r="AI202">
        <f t="shared" si="20"/>
        <v>0.5</v>
      </c>
      <c r="AJ202">
        <f t="shared" si="16"/>
        <v>0.66666666666666663</v>
      </c>
    </row>
    <row r="203" spans="1:36" x14ac:dyDescent="0.2">
      <c r="A203" s="7">
        <v>3</v>
      </c>
      <c r="B203" s="7">
        <v>8</v>
      </c>
      <c r="C203" s="7" t="s">
        <v>47</v>
      </c>
      <c r="D203" s="7">
        <v>0</v>
      </c>
      <c r="E203" s="7">
        <v>24</v>
      </c>
      <c r="F203" s="8" t="s">
        <v>48</v>
      </c>
      <c r="G203" s="7">
        <v>1</v>
      </c>
      <c r="H203" s="13">
        <v>7</v>
      </c>
      <c r="I203" s="8"/>
      <c r="J203" s="8"/>
      <c r="K203" s="8"/>
      <c r="L203" s="8"/>
      <c r="M203" s="8"/>
      <c r="N203" s="8"/>
      <c r="O203" s="8"/>
      <c r="P203" s="8"/>
      <c r="Q203" s="8">
        <v>1</v>
      </c>
      <c r="R203" s="8"/>
      <c r="S203" s="8"/>
      <c r="T203" s="8">
        <v>0</v>
      </c>
      <c r="U203" s="8"/>
      <c r="V203" s="8"/>
      <c r="W203" s="8"/>
      <c r="X203" s="8"/>
      <c r="Y203" s="8"/>
      <c r="Z203" s="8">
        <v>1</v>
      </c>
      <c r="AA203" s="8"/>
      <c r="AB203" s="8"/>
      <c r="AD203">
        <f t="shared" si="17"/>
        <v>2</v>
      </c>
      <c r="AE203">
        <f t="shared" si="18"/>
        <v>1</v>
      </c>
      <c r="AH203" s="3">
        <f t="shared" si="19"/>
        <v>1</v>
      </c>
      <c r="AI203">
        <f t="shared" si="20"/>
        <v>0.66666666666666663</v>
      </c>
      <c r="AJ203">
        <f t="shared" si="16"/>
        <v>0.8</v>
      </c>
    </row>
    <row r="204" spans="1:36" x14ac:dyDescent="0.2">
      <c r="A204" s="7">
        <v>3</v>
      </c>
      <c r="B204" s="7">
        <v>8</v>
      </c>
      <c r="C204" s="7" t="s">
        <v>47</v>
      </c>
      <c r="D204" s="7">
        <v>0</v>
      </c>
      <c r="E204" s="7">
        <v>24</v>
      </c>
      <c r="F204" s="8" t="s">
        <v>48</v>
      </c>
      <c r="G204" s="7">
        <v>2</v>
      </c>
      <c r="H204" s="13">
        <v>0</v>
      </c>
      <c r="I204" s="8"/>
      <c r="J204" s="8"/>
      <c r="K204" s="8"/>
      <c r="L204" s="8"/>
      <c r="M204" s="8"/>
      <c r="N204" s="8"/>
      <c r="O204" s="8"/>
      <c r="P204" s="8"/>
      <c r="Q204" s="8">
        <v>1</v>
      </c>
      <c r="R204" s="8"/>
      <c r="S204" s="8"/>
      <c r="T204" s="8">
        <v>0</v>
      </c>
      <c r="U204" s="8"/>
      <c r="V204" s="8"/>
      <c r="W204" s="8"/>
      <c r="X204" s="8"/>
      <c r="Y204" s="8"/>
      <c r="Z204" s="8">
        <v>0</v>
      </c>
      <c r="AA204" s="8"/>
      <c r="AB204" s="8">
        <v>1</v>
      </c>
      <c r="AD204">
        <f t="shared" si="17"/>
        <v>2</v>
      </c>
      <c r="AE204">
        <f t="shared" si="18"/>
        <v>2</v>
      </c>
      <c r="AH204" s="3">
        <f t="shared" si="19"/>
        <v>1</v>
      </c>
      <c r="AI204">
        <f t="shared" si="20"/>
        <v>0.5</v>
      </c>
      <c r="AJ204">
        <f t="shared" si="16"/>
        <v>0.66666666666666663</v>
      </c>
    </row>
    <row r="205" spans="1:36" x14ac:dyDescent="0.2">
      <c r="A205" s="7">
        <v>3</v>
      </c>
      <c r="B205" s="7">
        <v>8</v>
      </c>
      <c r="C205" s="7" t="s">
        <v>47</v>
      </c>
      <c r="D205" s="7">
        <v>0</v>
      </c>
      <c r="E205" s="7">
        <v>24</v>
      </c>
      <c r="F205" s="8" t="s">
        <v>48</v>
      </c>
      <c r="G205" s="7">
        <v>2</v>
      </c>
      <c r="H205" s="13">
        <v>1</v>
      </c>
      <c r="I205" s="7">
        <v>1</v>
      </c>
      <c r="J205" s="8"/>
      <c r="K205" s="8"/>
      <c r="L205" s="8"/>
      <c r="M205" s="8"/>
      <c r="N205" s="8"/>
      <c r="O205" s="8">
        <v>1</v>
      </c>
      <c r="P205" s="8"/>
      <c r="Q205" s="8">
        <v>1</v>
      </c>
      <c r="R205" s="8"/>
      <c r="S205" s="8">
        <v>0</v>
      </c>
      <c r="T205" s="8">
        <v>0</v>
      </c>
      <c r="U205" s="8"/>
      <c r="V205" s="8"/>
      <c r="W205" s="8"/>
      <c r="X205" s="8"/>
      <c r="Y205" s="8">
        <v>0</v>
      </c>
      <c r="Z205" s="8">
        <v>1</v>
      </c>
      <c r="AA205" s="8"/>
      <c r="AB205" s="8"/>
      <c r="AD205">
        <f t="shared" si="17"/>
        <v>4</v>
      </c>
      <c r="AE205">
        <f t="shared" si="18"/>
        <v>3</v>
      </c>
      <c r="AH205" s="3">
        <f t="shared" si="19"/>
        <v>1</v>
      </c>
      <c r="AI205">
        <f t="shared" si="20"/>
        <v>0.5714285714285714</v>
      </c>
      <c r="AJ205">
        <f t="shared" si="16"/>
        <v>0.72727272727272729</v>
      </c>
    </row>
    <row r="206" spans="1:36" x14ac:dyDescent="0.2">
      <c r="A206" s="7">
        <v>3</v>
      </c>
      <c r="B206" s="7">
        <v>8</v>
      </c>
      <c r="C206" s="7" t="s">
        <v>47</v>
      </c>
      <c r="D206" s="7">
        <v>0</v>
      </c>
      <c r="E206" s="7">
        <v>24</v>
      </c>
      <c r="F206" s="8" t="s">
        <v>48</v>
      </c>
      <c r="G206" s="7">
        <v>2</v>
      </c>
      <c r="H206" s="13">
        <v>2</v>
      </c>
      <c r="I206" s="8"/>
      <c r="J206" s="7">
        <v>0</v>
      </c>
      <c r="K206" s="8"/>
      <c r="L206" s="8"/>
      <c r="M206" s="8"/>
      <c r="N206" s="8"/>
      <c r="O206" s="8">
        <v>1</v>
      </c>
      <c r="P206" s="8"/>
      <c r="Q206" s="8"/>
      <c r="R206" s="8"/>
      <c r="S206" s="8">
        <v>0</v>
      </c>
      <c r="T206" s="8"/>
      <c r="U206" s="8">
        <v>0</v>
      </c>
      <c r="V206" s="8"/>
      <c r="W206" s="8"/>
      <c r="X206" s="8"/>
      <c r="Y206" s="8"/>
      <c r="Z206" s="8">
        <v>0</v>
      </c>
      <c r="AA206" s="8"/>
      <c r="AB206" s="8"/>
      <c r="AD206">
        <f t="shared" si="17"/>
        <v>1</v>
      </c>
      <c r="AE206">
        <f t="shared" si="18"/>
        <v>4</v>
      </c>
      <c r="AH206" s="3">
        <f t="shared" si="19"/>
        <v>1</v>
      </c>
      <c r="AI206">
        <f t="shared" si="20"/>
        <v>0.2</v>
      </c>
      <c r="AJ206">
        <f t="shared" si="16"/>
        <v>0.33333333333333337</v>
      </c>
    </row>
    <row r="207" spans="1:36" x14ac:dyDescent="0.2">
      <c r="A207" s="7">
        <v>3</v>
      </c>
      <c r="B207" s="7">
        <v>8</v>
      </c>
      <c r="C207" s="7" t="s">
        <v>47</v>
      </c>
      <c r="D207" s="7">
        <v>0</v>
      </c>
      <c r="E207" s="7">
        <v>24</v>
      </c>
      <c r="F207" s="8" t="s">
        <v>48</v>
      </c>
      <c r="G207" s="7">
        <v>2</v>
      </c>
      <c r="H207" s="13">
        <v>3</v>
      </c>
      <c r="I207" s="8"/>
      <c r="J207" s="7">
        <v>0</v>
      </c>
      <c r="K207" s="8"/>
      <c r="L207" s="8"/>
      <c r="M207" s="8">
        <v>0</v>
      </c>
      <c r="N207" s="8"/>
      <c r="O207" s="8"/>
      <c r="P207" s="8"/>
      <c r="Q207" s="8"/>
      <c r="R207" s="8">
        <v>0</v>
      </c>
      <c r="S207" s="8"/>
      <c r="T207" s="8"/>
      <c r="U207" s="8">
        <v>0</v>
      </c>
      <c r="V207" s="8"/>
      <c r="W207" s="8"/>
      <c r="X207" s="8"/>
      <c r="Y207" s="8"/>
      <c r="Z207" s="8"/>
      <c r="AA207" s="8">
        <v>1</v>
      </c>
      <c r="AB207" s="8"/>
      <c r="AD207">
        <f t="shared" si="17"/>
        <v>1</v>
      </c>
      <c r="AE207">
        <f t="shared" si="18"/>
        <v>4</v>
      </c>
      <c r="AH207" s="3">
        <f t="shared" si="19"/>
        <v>1</v>
      </c>
      <c r="AI207">
        <f t="shared" si="20"/>
        <v>0.2</v>
      </c>
      <c r="AJ207">
        <f t="shared" si="16"/>
        <v>0.33333333333333337</v>
      </c>
    </row>
    <row r="208" spans="1:36" x14ac:dyDescent="0.2">
      <c r="A208" s="7">
        <v>3</v>
      </c>
      <c r="B208" s="7">
        <v>8</v>
      </c>
      <c r="C208" s="7" t="s">
        <v>47</v>
      </c>
      <c r="D208" s="7">
        <v>0</v>
      </c>
      <c r="E208" s="7">
        <v>24</v>
      </c>
      <c r="F208" s="8" t="s">
        <v>48</v>
      </c>
      <c r="G208" s="7">
        <v>2</v>
      </c>
      <c r="H208" s="13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>
        <v>1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D208">
        <f t="shared" si="17"/>
        <v>1</v>
      </c>
      <c r="AE208">
        <f t="shared" si="18"/>
        <v>0</v>
      </c>
      <c r="AH208" s="3">
        <f t="shared" si="19"/>
        <v>1</v>
      </c>
      <c r="AI208">
        <f t="shared" si="20"/>
        <v>1</v>
      </c>
      <c r="AJ208">
        <f t="shared" si="16"/>
        <v>1</v>
      </c>
    </row>
    <row r="209" spans="1:45" x14ac:dyDescent="0.2">
      <c r="A209" s="7">
        <v>3</v>
      </c>
      <c r="B209" s="7">
        <v>8</v>
      </c>
      <c r="C209" s="7" t="s">
        <v>47</v>
      </c>
      <c r="D209" s="7">
        <v>0</v>
      </c>
      <c r="E209" s="7">
        <v>24</v>
      </c>
      <c r="F209" s="8" t="s">
        <v>48</v>
      </c>
      <c r="G209" s="7">
        <v>2</v>
      </c>
      <c r="H209" s="13">
        <v>5</v>
      </c>
      <c r="I209" s="8"/>
      <c r="J209" s="8"/>
      <c r="K209" s="8"/>
      <c r="L209" s="8">
        <v>0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D209">
        <f t="shared" si="17"/>
        <v>0</v>
      </c>
      <c r="AE209">
        <f t="shared" si="18"/>
        <v>1</v>
      </c>
      <c r="AH209" s="3" t="str">
        <f t="shared" si="19"/>
        <v/>
      </c>
      <c r="AI209">
        <f t="shared" si="20"/>
        <v>0</v>
      </c>
      <c r="AJ209" t="str">
        <f t="shared" si="16"/>
        <v/>
      </c>
    </row>
    <row r="210" spans="1:45" x14ac:dyDescent="0.2">
      <c r="A210" s="7">
        <v>3</v>
      </c>
      <c r="B210" s="7">
        <v>8</v>
      </c>
      <c r="C210" s="7" t="s">
        <v>47</v>
      </c>
      <c r="D210" s="7">
        <v>0</v>
      </c>
      <c r="E210" s="7">
        <v>24</v>
      </c>
      <c r="F210" s="8" t="s">
        <v>48</v>
      </c>
      <c r="G210" s="7">
        <v>2</v>
      </c>
      <c r="H210" s="13">
        <v>6</v>
      </c>
      <c r="I210" s="8"/>
      <c r="J210" s="8"/>
      <c r="K210" s="8"/>
      <c r="L210" s="8">
        <v>0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>
        <v>1</v>
      </c>
      <c r="AD210">
        <f t="shared" si="17"/>
        <v>1</v>
      </c>
      <c r="AE210">
        <f t="shared" si="18"/>
        <v>1</v>
      </c>
      <c r="AH210" s="3">
        <f t="shared" si="19"/>
        <v>1</v>
      </c>
      <c r="AI210">
        <f t="shared" si="20"/>
        <v>0.5</v>
      </c>
      <c r="AJ210">
        <f t="shared" si="16"/>
        <v>0.66666666666666663</v>
      </c>
    </row>
    <row r="211" spans="1:45" x14ac:dyDescent="0.2">
      <c r="A211" s="9">
        <v>3</v>
      </c>
      <c r="B211" s="9">
        <v>8</v>
      </c>
      <c r="C211" s="9" t="s">
        <v>47</v>
      </c>
      <c r="D211" s="9">
        <v>0</v>
      </c>
      <c r="E211" s="9">
        <v>24</v>
      </c>
      <c r="F211" s="10" t="s">
        <v>48</v>
      </c>
      <c r="G211" s="9">
        <v>2</v>
      </c>
      <c r="H211" s="14">
        <v>7</v>
      </c>
      <c r="I211" s="10"/>
      <c r="J211" s="10"/>
      <c r="K211" s="10"/>
      <c r="L211" s="10"/>
      <c r="M211" s="10"/>
      <c r="N211" s="10"/>
      <c r="O211" s="10"/>
      <c r="P211" s="10"/>
      <c r="Q211" s="10">
        <v>1</v>
      </c>
      <c r="R211" s="10"/>
      <c r="S211" s="10"/>
      <c r="T211" s="10">
        <v>0</v>
      </c>
      <c r="U211" s="10"/>
      <c r="V211" s="10"/>
      <c r="W211" s="10"/>
      <c r="X211" s="10"/>
      <c r="Y211" s="10"/>
      <c r="Z211" s="10">
        <v>0</v>
      </c>
      <c r="AA211" s="10"/>
      <c r="AB211" s="10">
        <v>1</v>
      </c>
      <c r="AC211" s="4"/>
      <c r="AD211" s="4">
        <f t="shared" si="17"/>
        <v>2</v>
      </c>
      <c r="AE211" s="4">
        <f t="shared" si="18"/>
        <v>2</v>
      </c>
      <c r="AF211" s="4"/>
      <c r="AG211" s="4"/>
      <c r="AH211" s="5">
        <f t="shared" si="19"/>
        <v>1</v>
      </c>
      <c r="AI211" s="4">
        <f t="shared" si="20"/>
        <v>0.5</v>
      </c>
      <c r="AJ211" s="4">
        <f t="shared" si="16"/>
        <v>0.66666666666666663</v>
      </c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x14ac:dyDescent="0.2">
      <c r="A212" s="7">
        <v>3</v>
      </c>
      <c r="B212" s="7">
        <v>10</v>
      </c>
      <c r="C212" s="7" t="s">
        <v>47</v>
      </c>
      <c r="D212" s="7">
        <v>0</v>
      </c>
      <c r="E212" s="7">
        <f t="shared" ref="E212:E241" si="21">B212*A212</f>
        <v>30</v>
      </c>
      <c r="F212" s="8" t="s">
        <v>49</v>
      </c>
      <c r="G212" s="8">
        <v>0</v>
      </c>
      <c r="H212" s="11">
        <v>0</v>
      </c>
      <c r="I212" s="8"/>
      <c r="J212" s="8"/>
      <c r="K212" s="8"/>
      <c r="L212" s="8"/>
      <c r="M212" s="8"/>
      <c r="N212" s="8"/>
      <c r="O212" s="8"/>
      <c r="P212" s="8"/>
      <c r="Q212" s="8">
        <v>1</v>
      </c>
      <c r="R212" s="8"/>
      <c r="S212" s="8">
        <v>1</v>
      </c>
      <c r="T212" s="8"/>
      <c r="U212" s="8"/>
      <c r="V212" s="8"/>
      <c r="W212" s="8"/>
      <c r="X212" s="8"/>
      <c r="Y212" s="8">
        <v>0</v>
      </c>
      <c r="Z212" s="8"/>
      <c r="AA212" s="8"/>
      <c r="AB212" s="8"/>
      <c r="AD212">
        <f t="shared" si="17"/>
        <v>2</v>
      </c>
      <c r="AE212">
        <f t="shared" si="18"/>
        <v>1</v>
      </c>
      <c r="AH212" s="3">
        <f t="shared" si="19"/>
        <v>1</v>
      </c>
      <c r="AI212">
        <f t="shared" si="20"/>
        <v>0.66666666666666663</v>
      </c>
      <c r="AJ212">
        <f t="shared" si="16"/>
        <v>0.8</v>
      </c>
      <c r="AL212">
        <f>SUM(AD212:AD241)</f>
        <v>38</v>
      </c>
      <c r="AM212">
        <f>SUM(AE212:AE241)</f>
        <v>76</v>
      </c>
      <c r="AN212">
        <f>SUM(AF212:AF241)</f>
        <v>2</v>
      </c>
      <c r="AP212">
        <f>AL212/(AL212+AN212)</f>
        <v>0.95</v>
      </c>
      <c r="AQ212">
        <f>AL212/(AL212+AM212)</f>
        <v>0.33333333333333331</v>
      </c>
      <c r="AS212">
        <f>2*(AP212*AQ212)/(AP212+AQ212)</f>
        <v>0.4935064935064935</v>
      </c>
    </row>
    <row r="213" spans="1:45" x14ac:dyDescent="0.2">
      <c r="A213" s="7">
        <v>3</v>
      </c>
      <c r="B213" s="7">
        <v>10</v>
      </c>
      <c r="C213" s="7" t="s">
        <v>47</v>
      </c>
      <c r="D213" s="7">
        <v>0</v>
      </c>
      <c r="E213" s="7">
        <f t="shared" si="21"/>
        <v>30</v>
      </c>
      <c r="F213" s="8" t="s">
        <v>49</v>
      </c>
      <c r="G213" s="8">
        <v>0</v>
      </c>
      <c r="H213" s="11">
        <v>1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>
        <v>1</v>
      </c>
      <c r="T213" s="8"/>
      <c r="U213" s="8"/>
      <c r="V213" s="8"/>
      <c r="W213" s="8"/>
      <c r="X213" s="8"/>
      <c r="Y213" s="8">
        <v>1</v>
      </c>
      <c r="Z213" s="8"/>
      <c r="AA213" s="8"/>
      <c r="AB213" s="8"/>
      <c r="AD213">
        <f t="shared" si="17"/>
        <v>2</v>
      </c>
      <c r="AE213">
        <f t="shared" si="18"/>
        <v>0</v>
      </c>
      <c r="AH213" s="3">
        <f t="shared" si="19"/>
        <v>1</v>
      </c>
      <c r="AI213">
        <f t="shared" si="20"/>
        <v>1</v>
      </c>
      <c r="AJ213">
        <f t="shared" si="16"/>
        <v>1</v>
      </c>
    </row>
    <row r="214" spans="1:45" x14ac:dyDescent="0.2">
      <c r="A214" s="7">
        <v>3</v>
      </c>
      <c r="B214" s="7">
        <v>10</v>
      </c>
      <c r="C214" s="7" t="s">
        <v>47</v>
      </c>
      <c r="D214" s="7">
        <v>0</v>
      </c>
      <c r="E214" s="7">
        <f t="shared" si="21"/>
        <v>30</v>
      </c>
      <c r="F214" s="8" t="s">
        <v>49</v>
      </c>
      <c r="G214" s="8">
        <v>0</v>
      </c>
      <c r="H214" s="11">
        <v>2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D214">
        <f t="shared" si="17"/>
        <v>0</v>
      </c>
      <c r="AE214">
        <f t="shared" si="18"/>
        <v>0</v>
      </c>
      <c r="AH214" s="3" t="str">
        <f t="shared" si="19"/>
        <v/>
      </c>
      <c r="AI214" t="str">
        <f t="shared" si="20"/>
        <v/>
      </c>
      <c r="AJ214" t="str">
        <f t="shared" si="16"/>
        <v/>
      </c>
    </row>
    <row r="215" spans="1:45" x14ac:dyDescent="0.2">
      <c r="A215" s="7">
        <v>3</v>
      </c>
      <c r="B215" s="7">
        <v>10</v>
      </c>
      <c r="C215" s="7" t="s">
        <v>47</v>
      </c>
      <c r="D215" s="7">
        <v>0</v>
      </c>
      <c r="E215" s="7">
        <f t="shared" si="21"/>
        <v>30</v>
      </c>
      <c r="F215" s="8" t="s">
        <v>49</v>
      </c>
      <c r="G215" s="8">
        <v>0</v>
      </c>
      <c r="H215" s="11">
        <v>3</v>
      </c>
      <c r="I215" s="8"/>
      <c r="J215" s="8"/>
      <c r="K215" s="8"/>
      <c r="L215" s="8"/>
      <c r="M215" s="8"/>
      <c r="N215" s="8"/>
      <c r="O215" s="8"/>
      <c r="P215" s="8">
        <v>1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D215">
        <f t="shared" si="17"/>
        <v>1</v>
      </c>
      <c r="AE215">
        <f t="shared" si="18"/>
        <v>0</v>
      </c>
      <c r="AH215" s="3">
        <f t="shared" si="19"/>
        <v>1</v>
      </c>
      <c r="AI215">
        <f t="shared" si="20"/>
        <v>1</v>
      </c>
      <c r="AJ215">
        <f t="shared" si="16"/>
        <v>1</v>
      </c>
    </row>
    <row r="216" spans="1:45" x14ac:dyDescent="0.2">
      <c r="A216" s="7">
        <v>3</v>
      </c>
      <c r="B216" s="7">
        <v>10</v>
      </c>
      <c r="C216" s="7" t="s">
        <v>47</v>
      </c>
      <c r="D216" s="7">
        <v>0</v>
      </c>
      <c r="E216" s="7">
        <f t="shared" si="21"/>
        <v>30</v>
      </c>
      <c r="F216" s="8" t="s">
        <v>49</v>
      </c>
      <c r="G216" s="8">
        <v>0</v>
      </c>
      <c r="H216" s="11">
        <v>4</v>
      </c>
      <c r="I216" s="8"/>
      <c r="J216" s="8"/>
      <c r="K216" s="8"/>
      <c r="L216" s="8"/>
      <c r="M216" s="8"/>
      <c r="N216" s="8"/>
      <c r="O216" s="8"/>
      <c r="P216" s="8">
        <v>1</v>
      </c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D216">
        <f t="shared" si="17"/>
        <v>1</v>
      </c>
      <c r="AE216">
        <f t="shared" si="18"/>
        <v>1</v>
      </c>
      <c r="AH216" s="3">
        <f t="shared" si="19"/>
        <v>1</v>
      </c>
      <c r="AI216">
        <f t="shared" si="20"/>
        <v>0.5</v>
      </c>
      <c r="AJ216">
        <f t="shared" si="16"/>
        <v>0.66666666666666663</v>
      </c>
    </row>
    <row r="217" spans="1:45" x14ac:dyDescent="0.2">
      <c r="A217" s="7">
        <v>3</v>
      </c>
      <c r="B217" s="7">
        <v>10</v>
      </c>
      <c r="C217" s="7" t="s">
        <v>47</v>
      </c>
      <c r="D217" s="7">
        <v>0</v>
      </c>
      <c r="E217" s="7">
        <f t="shared" si="21"/>
        <v>30</v>
      </c>
      <c r="F217" s="8" t="s">
        <v>49</v>
      </c>
      <c r="G217" s="8">
        <v>0</v>
      </c>
      <c r="H217" s="11">
        <v>5</v>
      </c>
      <c r="I217" s="8"/>
      <c r="J217" s="8">
        <v>0</v>
      </c>
      <c r="K217" s="8"/>
      <c r="L217" s="8"/>
      <c r="M217" s="8"/>
      <c r="N217" s="8"/>
      <c r="O217" s="8"/>
      <c r="P217" s="8">
        <v>1</v>
      </c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D217">
        <f t="shared" si="17"/>
        <v>1</v>
      </c>
      <c r="AE217">
        <f t="shared" si="18"/>
        <v>2</v>
      </c>
      <c r="AH217" s="3">
        <f t="shared" si="19"/>
        <v>1</v>
      </c>
      <c r="AI217">
        <f t="shared" si="20"/>
        <v>0.33333333333333331</v>
      </c>
      <c r="AJ217">
        <f t="shared" si="16"/>
        <v>0.5</v>
      </c>
    </row>
    <row r="218" spans="1:45" x14ac:dyDescent="0.2">
      <c r="A218" s="7">
        <v>3</v>
      </c>
      <c r="B218" s="7">
        <v>10</v>
      </c>
      <c r="C218" s="7" t="s">
        <v>47</v>
      </c>
      <c r="D218" s="7">
        <v>0</v>
      </c>
      <c r="E218" s="7">
        <f t="shared" si="21"/>
        <v>30</v>
      </c>
      <c r="F218" s="8" t="s">
        <v>49</v>
      </c>
      <c r="G218" s="8">
        <v>0</v>
      </c>
      <c r="H218" s="11">
        <v>6</v>
      </c>
      <c r="I218" s="8"/>
      <c r="J218" s="8">
        <v>0</v>
      </c>
      <c r="K218" s="8"/>
      <c r="L218" s="8">
        <v>0</v>
      </c>
      <c r="M218" s="8"/>
      <c r="N218" s="8"/>
      <c r="O218" s="8">
        <v>1</v>
      </c>
      <c r="P218" s="8"/>
      <c r="Q218" s="8"/>
      <c r="R218" s="8">
        <v>0</v>
      </c>
      <c r="S218" s="8"/>
      <c r="T218" s="8"/>
      <c r="U218" s="8">
        <v>0</v>
      </c>
      <c r="V218" s="8"/>
      <c r="W218" s="8"/>
      <c r="X218" s="8"/>
      <c r="Y218" s="8"/>
      <c r="Z218" s="8"/>
      <c r="AA218" s="8">
        <v>0</v>
      </c>
      <c r="AB218" s="8"/>
      <c r="AD218">
        <f t="shared" si="17"/>
        <v>1</v>
      </c>
      <c r="AE218">
        <f t="shared" si="18"/>
        <v>5</v>
      </c>
      <c r="AH218" s="3">
        <f t="shared" si="19"/>
        <v>1</v>
      </c>
      <c r="AI218">
        <f t="shared" si="20"/>
        <v>0.16666666666666666</v>
      </c>
      <c r="AJ218">
        <f t="shared" ref="AJ218:AJ281" si="22">IF(OR(AH218="", AI218=""), "", IF(OR(AH218=0, AI218=0), 0, 2*(AH218*AI218)/(AH218+AI218)))</f>
        <v>0.2857142857142857</v>
      </c>
    </row>
    <row r="219" spans="1:45" x14ac:dyDescent="0.2">
      <c r="A219" s="7">
        <v>3</v>
      </c>
      <c r="B219" s="7">
        <v>10</v>
      </c>
      <c r="C219" s="7" t="s">
        <v>47</v>
      </c>
      <c r="D219" s="7">
        <v>0</v>
      </c>
      <c r="E219" s="7">
        <f t="shared" si="21"/>
        <v>30</v>
      </c>
      <c r="F219" s="8" t="s">
        <v>49</v>
      </c>
      <c r="G219" s="8">
        <v>0</v>
      </c>
      <c r="H219" s="11">
        <v>7</v>
      </c>
      <c r="I219" s="8"/>
      <c r="J219" s="8"/>
      <c r="K219" s="8"/>
      <c r="L219" s="8"/>
      <c r="M219" s="8"/>
      <c r="N219" s="8"/>
      <c r="O219" s="8">
        <v>1</v>
      </c>
      <c r="P219" s="8"/>
      <c r="Q219" s="8">
        <v>1</v>
      </c>
      <c r="R219" s="8">
        <v>1</v>
      </c>
      <c r="S219" s="8"/>
      <c r="T219" s="8">
        <v>0</v>
      </c>
      <c r="U219" s="8">
        <v>0</v>
      </c>
      <c r="V219" s="8"/>
      <c r="W219" s="8"/>
      <c r="X219" s="8"/>
      <c r="Y219" s="8"/>
      <c r="Z219" s="8">
        <v>0</v>
      </c>
      <c r="AA219" s="8">
        <v>0</v>
      </c>
      <c r="AB219" s="8">
        <v>0</v>
      </c>
      <c r="AD219">
        <f t="shared" si="17"/>
        <v>3</v>
      </c>
      <c r="AE219">
        <f t="shared" si="18"/>
        <v>5</v>
      </c>
      <c r="AH219" s="3">
        <f t="shared" si="19"/>
        <v>1</v>
      </c>
      <c r="AI219">
        <f t="shared" si="20"/>
        <v>0.375</v>
      </c>
      <c r="AJ219">
        <f t="shared" si="22"/>
        <v>0.54545454545454541</v>
      </c>
    </row>
    <row r="220" spans="1:45" x14ac:dyDescent="0.2">
      <c r="A220" s="7">
        <v>3</v>
      </c>
      <c r="B220" s="7">
        <v>10</v>
      </c>
      <c r="C220" s="7" t="s">
        <v>47</v>
      </c>
      <c r="D220" s="7">
        <v>0</v>
      </c>
      <c r="E220" s="7">
        <f t="shared" si="21"/>
        <v>30</v>
      </c>
      <c r="F220" s="8" t="s">
        <v>49</v>
      </c>
      <c r="G220" s="8">
        <v>0</v>
      </c>
      <c r="H220" s="11">
        <v>8</v>
      </c>
      <c r="I220" s="8"/>
      <c r="J220" s="8"/>
      <c r="K220" s="8"/>
      <c r="L220" s="8">
        <v>0</v>
      </c>
      <c r="M220" s="8"/>
      <c r="N220" s="8"/>
      <c r="O220" s="8">
        <v>1</v>
      </c>
      <c r="P220" s="8"/>
      <c r="Q220" s="8">
        <v>1</v>
      </c>
      <c r="R220" s="8"/>
      <c r="S220" s="8">
        <v>1</v>
      </c>
      <c r="T220" s="8">
        <v>0</v>
      </c>
      <c r="U220" s="8"/>
      <c r="V220" s="8"/>
      <c r="W220" s="8"/>
      <c r="X220" s="8">
        <v>0</v>
      </c>
      <c r="Y220" s="8"/>
      <c r="Z220" s="8">
        <v>0</v>
      </c>
      <c r="AA220" s="8"/>
      <c r="AB220" s="8">
        <v>0</v>
      </c>
      <c r="AD220">
        <f t="shared" si="17"/>
        <v>3</v>
      </c>
      <c r="AE220">
        <f t="shared" si="18"/>
        <v>5</v>
      </c>
      <c r="AH220" s="3">
        <f t="shared" si="19"/>
        <v>1</v>
      </c>
      <c r="AI220">
        <f t="shared" si="20"/>
        <v>0.375</v>
      </c>
      <c r="AJ220">
        <f t="shared" si="22"/>
        <v>0.54545454545454541</v>
      </c>
    </row>
    <row r="221" spans="1:45" x14ac:dyDescent="0.2">
      <c r="A221" s="7">
        <v>3</v>
      </c>
      <c r="B221" s="7">
        <v>10</v>
      </c>
      <c r="C221" s="7" t="s">
        <v>47</v>
      </c>
      <c r="D221" s="7">
        <v>0</v>
      </c>
      <c r="E221" s="7">
        <f t="shared" si="21"/>
        <v>30</v>
      </c>
      <c r="F221" s="8" t="s">
        <v>49</v>
      </c>
      <c r="G221" s="8">
        <v>0</v>
      </c>
      <c r="H221" s="11">
        <v>9</v>
      </c>
      <c r="I221" s="8"/>
      <c r="J221" s="8"/>
      <c r="K221" s="8"/>
      <c r="L221" s="8"/>
      <c r="M221" s="8"/>
      <c r="N221" s="8"/>
      <c r="O221" s="8"/>
      <c r="P221" s="8"/>
      <c r="Q221" s="8">
        <v>1</v>
      </c>
      <c r="R221" s="8"/>
      <c r="S221" s="8">
        <v>1</v>
      </c>
      <c r="T221" s="8"/>
      <c r="U221" s="8"/>
      <c r="V221" s="8"/>
      <c r="W221" s="8"/>
      <c r="X221" s="8">
        <v>0</v>
      </c>
      <c r="Y221" s="8">
        <v>1</v>
      </c>
      <c r="Z221" s="8"/>
      <c r="AA221" s="8"/>
      <c r="AB221" s="8"/>
      <c r="AD221">
        <f t="shared" si="17"/>
        <v>3</v>
      </c>
      <c r="AE221">
        <f t="shared" si="18"/>
        <v>1</v>
      </c>
      <c r="AH221" s="3">
        <f t="shared" si="19"/>
        <v>1</v>
      </c>
      <c r="AI221">
        <f t="shared" si="20"/>
        <v>0.75</v>
      </c>
      <c r="AJ221">
        <f t="shared" si="22"/>
        <v>0.8571428571428571</v>
      </c>
    </row>
    <row r="222" spans="1:45" x14ac:dyDescent="0.2">
      <c r="A222" s="7">
        <v>3</v>
      </c>
      <c r="B222" s="7">
        <v>10</v>
      </c>
      <c r="C222" s="7" t="s">
        <v>47</v>
      </c>
      <c r="D222" s="7">
        <v>0</v>
      </c>
      <c r="E222" s="7">
        <f t="shared" si="21"/>
        <v>30</v>
      </c>
      <c r="F222" s="8" t="s">
        <v>49</v>
      </c>
      <c r="G222" s="8">
        <v>1</v>
      </c>
      <c r="H222" s="11">
        <v>0</v>
      </c>
      <c r="I222" s="8"/>
      <c r="J222" s="8"/>
      <c r="K222" s="8"/>
      <c r="L222" s="8"/>
      <c r="M222" s="8"/>
      <c r="N222" s="8"/>
      <c r="O222" s="8"/>
      <c r="P222" s="8"/>
      <c r="Q222" s="8">
        <v>1</v>
      </c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D222">
        <f t="shared" si="17"/>
        <v>1</v>
      </c>
      <c r="AE222">
        <f t="shared" si="18"/>
        <v>0</v>
      </c>
      <c r="AH222" s="3">
        <f t="shared" si="19"/>
        <v>1</v>
      </c>
      <c r="AI222">
        <f t="shared" si="20"/>
        <v>1</v>
      </c>
      <c r="AJ222">
        <f t="shared" si="22"/>
        <v>1</v>
      </c>
    </row>
    <row r="223" spans="1:45" x14ac:dyDescent="0.2">
      <c r="A223" s="7">
        <v>3</v>
      </c>
      <c r="B223" s="7">
        <v>10</v>
      </c>
      <c r="C223" s="7" t="s">
        <v>47</v>
      </c>
      <c r="D223" s="7">
        <v>0</v>
      </c>
      <c r="E223" s="7">
        <f t="shared" si="21"/>
        <v>30</v>
      </c>
      <c r="F223" s="8" t="s">
        <v>49</v>
      </c>
      <c r="G223" s="8">
        <v>1</v>
      </c>
      <c r="H223" s="11">
        <v>1</v>
      </c>
      <c r="I223" s="8"/>
      <c r="J223" s="8"/>
      <c r="K223" s="8"/>
      <c r="L223" s="8"/>
      <c r="M223" s="8"/>
      <c r="N223" s="8"/>
      <c r="O223" s="8"/>
      <c r="P223" s="8"/>
      <c r="Q223" s="8">
        <v>1</v>
      </c>
      <c r="R223" s="8"/>
      <c r="S223" s="8">
        <v>0</v>
      </c>
      <c r="T223" s="8"/>
      <c r="U223" s="8"/>
      <c r="V223" s="8"/>
      <c r="W223" s="8"/>
      <c r="X223" s="8">
        <v>0</v>
      </c>
      <c r="Y223" s="8">
        <v>1</v>
      </c>
      <c r="Z223" s="8"/>
      <c r="AA223" s="8"/>
      <c r="AB223" s="8"/>
      <c r="AD223">
        <f t="shared" si="17"/>
        <v>2</v>
      </c>
      <c r="AE223">
        <f t="shared" si="18"/>
        <v>2</v>
      </c>
      <c r="AH223" s="3">
        <f t="shared" si="19"/>
        <v>1</v>
      </c>
      <c r="AI223">
        <f t="shared" si="20"/>
        <v>0.5</v>
      </c>
      <c r="AJ223">
        <f t="shared" si="22"/>
        <v>0.66666666666666663</v>
      </c>
    </row>
    <row r="224" spans="1:45" x14ac:dyDescent="0.2">
      <c r="A224" s="7">
        <v>3</v>
      </c>
      <c r="B224" s="7">
        <v>10</v>
      </c>
      <c r="C224" s="7" t="s">
        <v>47</v>
      </c>
      <c r="D224" s="7">
        <v>0</v>
      </c>
      <c r="E224" s="7">
        <f t="shared" si="21"/>
        <v>30</v>
      </c>
      <c r="F224" s="8" t="s">
        <v>49</v>
      </c>
      <c r="G224" s="8">
        <v>1</v>
      </c>
      <c r="H224" s="11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>
        <v>0</v>
      </c>
      <c r="T224" s="8"/>
      <c r="U224" s="8"/>
      <c r="V224" s="8"/>
      <c r="W224" s="8"/>
      <c r="X224" s="8">
        <v>0</v>
      </c>
      <c r="Y224" s="8">
        <v>0</v>
      </c>
      <c r="Z224" s="8"/>
      <c r="AA224" s="8"/>
      <c r="AB224" s="8"/>
      <c r="AD224">
        <f t="shared" si="17"/>
        <v>0</v>
      </c>
      <c r="AE224">
        <f t="shared" si="18"/>
        <v>3</v>
      </c>
      <c r="AH224" s="3" t="str">
        <f t="shared" si="19"/>
        <v/>
      </c>
      <c r="AI224">
        <f t="shared" si="20"/>
        <v>0</v>
      </c>
      <c r="AJ224" t="str">
        <f t="shared" si="22"/>
        <v/>
      </c>
    </row>
    <row r="225" spans="1:36" x14ac:dyDescent="0.2">
      <c r="A225" s="7">
        <v>3</v>
      </c>
      <c r="B225" s="7">
        <v>10</v>
      </c>
      <c r="C225" s="7" t="s">
        <v>47</v>
      </c>
      <c r="D225" s="7">
        <v>0</v>
      </c>
      <c r="E225" s="7">
        <f t="shared" si="21"/>
        <v>30</v>
      </c>
      <c r="F225" s="8" t="s">
        <v>49</v>
      </c>
      <c r="G225" s="8">
        <v>1</v>
      </c>
      <c r="H225" s="11">
        <v>3</v>
      </c>
      <c r="I225" s="8"/>
      <c r="J225" s="8"/>
      <c r="K225" s="8"/>
      <c r="L225" s="8"/>
      <c r="M225" s="8"/>
      <c r="N225" s="8"/>
      <c r="O225" s="8">
        <v>1</v>
      </c>
      <c r="P225" s="8"/>
      <c r="Q225" s="8"/>
      <c r="R225" s="8"/>
      <c r="S225" s="8">
        <v>0</v>
      </c>
      <c r="T225" s="8"/>
      <c r="U225" s="8">
        <v>0</v>
      </c>
      <c r="V225" s="8"/>
      <c r="W225" s="8"/>
      <c r="X225" s="8"/>
      <c r="Y225" s="8">
        <v>0</v>
      </c>
      <c r="Z225" s="8"/>
      <c r="AA225" s="8"/>
      <c r="AB225" s="8"/>
      <c r="AD225">
        <f t="shared" si="17"/>
        <v>1</v>
      </c>
      <c r="AE225">
        <f t="shared" si="18"/>
        <v>3</v>
      </c>
      <c r="AF225">
        <v>1</v>
      </c>
      <c r="AH225" s="3">
        <f t="shared" si="19"/>
        <v>0.5</v>
      </c>
      <c r="AI225">
        <f t="shared" si="20"/>
        <v>0.25</v>
      </c>
      <c r="AJ225">
        <f t="shared" si="22"/>
        <v>0.33333333333333331</v>
      </c>
    </row>
    <row r="226" spans="1:36" x14ac:dyDescent="0.2">
      <c r="A226" s="7">
        <v>3</v>
      </c>
      <c r="B226" s="7">
        <v>10</v>
      </c>
      <c r="C226" s="7" t="s">
        <v>47</v>
      </c>
      <c r="D226" s="7">
        <v>0</v>
      </c>
      <c r="E226" s="7">
        <f t="shared" si="21"/>
        <v>30</v>
      </c>
      <c r="F226" s="8" t="s">
        <v>49</v>
      </c>
      <c r="G226" s="8">
        <v>1</v>
      </c>
      <c r="H226" s="11">
        <v>4</v>
      </c>
      <c r="I226" s="8"/>
      <c r="J226" s="8"/>
      <c r="K226" s="8"/>
      <c r="L226" s="8"/>
      <c r="M226" s="8"/>
      <c r="N226" s="8"/>
      <c r="O226" s="8">
        <v>1</v>
      </c>
      <c r="P226" s="8"/>
      <c r="Q226" s="8"/>
      <c r="R226" s="8">
        <v>1</v>
      </c>
      <c r="S226" s="8"/>
      <c r="T226" s="8"/>
      <c r="U226" s="8">
        <v>0</v>
      </c>
      <c r="V226" s="8"/>
      <c r="W226" s="8"/>
      <c r="X226" s="8"/>
      <c r="Y226" s="8"/>
      <c r="Z226" s="8"/>
      <c r="AA226" s="8">
        <v>0</v>
      </c>
      <c r="AB226" s="8"/>
      <c r="AD226">
        <f t="shared" si="17"/>
        <v>2</v>
      </c>
      <c r="AE226">
        <f t="shared" si="18"/>
        <v>2</v>
      </c>
      <c r="AH226" s="3">
        <f t="shared" si="19"/>
        <v>1</v>
      </c>
      <c r="AI226">
        <f t="shared" si="20"/>
        <v>0.5</v>
      </c>
      <c r="AJ226">
        <f t="shared" si="22"/>
        <v>0.66666666666666663</v>
      </c>
    </row>
    <row r="227" spans="1:36" x14ac:dyDescent="0.2">
      <c r="A227" s="7">
        <v>3</v>
      </c>
      <c r="B227" s="7">
        <v>10</v>
      </c>
      <c r="C227" s="7" t="s">
        <v>47</v>
      </c>
      <c r="D227" s="7">
        <v>0</v>
      </c>
      <c r="E227" s="7">
        <f t="shared" si="21"/>
        <v>30</v>
      </c>
      <c r="F227" s="8" t="s">
        <v>49</v>
      </c>
      <c r="G227" s="8">
        <v>1</v>
      </c>
      <c r="H227" s="11">
        <v>5</v>
      </c>
      <c r="I227" s="8"/>
      <c r="J227" s="8">
        <v>0</v>
      </c>
      <c r="K227" s="8">
        <v>0</v>
      </c>
      <c r="L227" s="8">
        <v>0</v>
      </c>
      <c r="M227" s="8"/>
      <c r="N227" s="8"/>
      <c r="O227" s="8"/>
      <c r="P227" s="8"/>
      <c r="Q227" s="8"/>
      <c r="R227" s="8">
        <v>1</v>
      </c>
      <c r="S227" s="8"/>
      <c r="T227" s="8"/>
      <c r="U227" s="8">
        <v>0</v>
      </c>
      <c r="V227" s="8"/>
      <c r="W227" s="8"/>
      <c r="X227" s="8"/>
      <c r="Y227" s="8"/>
      <c r="Z227" s="8"/>
      <c r="AA227" s="8">
        <v>0</v>
      </c>
      <c r="AB227" s="8"/>
      <c r="AD227">
        <f t="shared" si="17"/>
        <v>1</v>
      </c>
      <c r="AE227">
        <f t="shared" si="18"/>
        <v>5</v>
      </c>
      <c r="AH227" s="3">
        <f t="shared" si="19"/>
        <v>1</v>
      </c>
      <c r="AI227">
        <f t="shared" si="20"/>
        <v>0.16666666666666666</v>
      </c>
      <c r="AJ227">
        <f t="shared" si="22"/>
        <v>0.2857142857142857</v>
      </c>
    </row>
    <row r="228" spans="1:36" x14ac:dyDescent="0.2">
      <c r="A228" s="7">
        <v>3</v>
      </c>
      <c r="B228" s="7">
        <v>10</v>
      </c>
      <c r="C228" s="7" t="s">
        <v>47</v>
      </c>
      <c r="D228" s="7">
        <v>0</v>
      </c>
      <c r="E228" s="7">
        <f t="shared" si="21"/>
        <v>30</v>
      </c>
      <c r="F228" s="8" t="s">
        <v>49</v>
      </c>
      <c r="G228" s="8">
        <v>1</v>
      </c>
      <c r="H228" s="11">
        <v>6</v>
      </c>
      <c r="I228" s="8"/>
      <c r="J228" s="8"/>
      <c r="K228" s="8">
        <v>0</v>
      </c>
      <c r="L228" s="8">
        <v>0</v>
      </c>
      <c r="M228" s="8"/>
      <c r="N228" s="8"/>
      <c r="O228" s="8"/>
      <c r="P228" s="8"/>
      <c r="Q228" s="8"/>
      <c r="R228" s="8">
        <v>1</v>
      </c>
      <c r="S228" s="8"/>
      <c r="T228" s="8"/>
      <c r="U228" s="8"/>
      <c r="V228" s="8"/>
      <c r="W228" s="8"/>
      <c r="X228" s="8"/>
      <c r="Y228" s="8"/>
      <c r="Z228" s="8">
        <v>0</v>
      </c>
      <c r="AA228" s="8"/>
      <c r="AB228" s="8">
        <v>0</v>
      </c>
      <c r="AD228">
        <f t="shared" si="17"/>
        <v>1</v>
      </c>
      <c r="AE228">
        <f t="shared" si="18"/>
        <v>4</v>
      </c>
      <c r="AH228" s="3">
        <f t="shared" si="19"/>
        <v>1</v>
      </c>
      <c r="AI228">
        <f t="shared" si="20"/>
        <v>0.2</v>
      </c>
      <c r="AJ228">
        <f t="shared" si="22"/>
        <v>0.33333333333333337</v>
      </c>
    </row>
    <row r="229" spans="1:36" x14ac:dyDescent="0.2">
      <c r="A229" s="7">
        <v>3</v>
      </c>
      <c r="B229" s="7">
        <v>10</v>
      </c>
      <c r="C229" s="7" t="s">
        <v>47</v>
      </c>
      <c r="D229" s="7">
        <v>0</v>
      </c>
      <c r="E229" s="7">
        <f t="shared" si="21"/>
        <v>30</v>
      </c>
      <c r="F229" s="8" t="s">
        <v>49</v>
      </c>
      <c r="G229" s="8">
        <v>1</v>
      </c>
      <c r="H229" s="11">
        <v>7</v>
      </c>
      <c r="I229" s="8"/>
      <c r="J229" s="8"/>
      <c r="K229" s="8"/>
      <c r="L229" s="8">
        <v>0</v>
      </c>
      <c r="M229" s="8"/>
      <c r="N229" s="8"/>
      <c r="O229" s="8"/>
      <c r="P229" s="8"/>
      <c r="Q229" s="8"/>
      <c r="R229" s="8"/>
      <c r="S229" s="8"/>
      <c r="T229" s="8">
        <v>0</v>
      </c>
      <c r="U229" s="8"/>
      <c r="V229" s="8"/>
      <c r="W229" s="8"/>
      <c r="X229" s="8"/>
      <c r="Y229" s="8"/>
      <c r="Z229" s="8">
        <v>0</v>
      </c>
      <c r="AA229" s="8"/>
      <c r="AB229" s="8">
        <v>0</v>
      </c>
      <c r="AD229">
        <f t="shared" si="17"/>
        <v>0</v>
      </c>
      <c r="AE229">
        <f t="shared" si="18"/>
        <v>4</v>
      </c>
      <c r="AH229" s="3" t="str">
        <f t="shared" si="19"/>
        <v/>
      </c>
      <c r="AI229">
        <f t="shared" si="20"/>
        <v>0</v>
      </c>
      <c r="AJ229" t="str">
        <f t="shared" si="22"/>
        <v/>
      </c>
    </row>
    <row r="230" spans="1:36" x14ac:dyDescent="0.2">
      <c r="A230" s="7">
        <v>3</v>
      </c>
      <c r="B230" s="7">
        <v>10</v>
      </c>
      <c r="C230" s="7" t="s">
        <v>47</v>
      </c>
      <c r="D230" s="7">
        <v>0</v>
      </c>
      <c r="E230" s="7">
        <f t="shared" si="21"/>
        <v>30</v>
      </c>
      <c r="F230" s="8" t="s">
        <v>49</v>
      </c>
      <c r="G230" s="8">
        <v>1</v>
      </c>
      <c r="H230" s="11">
        <v>8</v>
      </c>
      <c r="I230" s="8"/>
      <c r="J230" s="8"/>
      <c r="K230" s="8"/>
      <c r="L230" s="8"/>
      <c r="M230" s="8"/>
      <c r="N230" s="8"/>
      <c r="O230" s="8"/>
      <c r="P230" s="8"/>
      <c r="Q230" s="8">
        <v>1</v>
      </c>
      <c r="R230" s="8"/>
      <c r="S230" s="8"/>
      <c r="T230" s="8">
        <v>1</v>
      </c>
      <c r="U230" s="8"/>
      <c r="V230" s="8"/>
      <c r="W230" s="8"/>
      <c r="X230" s="8"/>
      <c r="Y230" s="8"/>
      <c r="Z230" s="8">
        <v>1</v>
      </c>
      <c r="AA230" s="8"/>
      <c r="AB230" s="8"/>
      <c r="AD230">
        <f t="shared" si="17"/>
        <v>3</v>
      </c>
      <c r="AE230">
        <f t="shared" si="18"/>
        <v>0</v>
      </c>
      <c r="AH230" s="3">
        <f t="shared" si="19"/>
        <v>1</v>
      </c>
      <c r="AI230">
        <f t="shared" si="20"/>
        <v>1</v>
      </c>
      <c r="AJ230">
        <f t="shared" si="22"/>
        <v>1</v>
      </c>
    </row>
    <row r="231" spans="1:36" x14ac:dyDescent="0.2">
      <c r="A231" s="7">
        <v>3</v>
      </c>
      <c r="B231" s="7">
        <v>10</v>
      </c>
      <c r="C231" s="7" t="s">
        <v>47</v>
      </c>
      <c r="D231" s="7">
        <v>0</v>
      </c>
      <c r="E231" s="7">
        <f t="shared" si="21"/>
        <v>30</v>
      </c>
      <c r="F231" s="8" t="s">
        <v>49</v>
      </c>
      <c r="G231" s="8">
        <v>1</v>
      </c>
      <c r="H231" s="11">
        <v>9</v>
      </c>
      <c r="I231" s="8"/>
      <c r="J231" s="8"/>
      <c r="K231" s="8"/>
      <c r="L231" s="8"/>
      <c r="M231" s="8"/>
      <c r="N231" s="8"/>
      <c r="O231" s="8"/>
      <c r="P231" s="8"/>
      <c r="Q231" s="8">
        <v>1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D231">
        <f t="shared" si="17"/>
        <v>1</v>
      </c>
      <c r="AE231">
        <f t="shared" si="18"/>
        <v>0</v>
      </c>
      <c r="AH231" s="3">
        <f t="shared" si="19"/>
        <v>1</v>
      </c>
      <c r="AI231">
        <f t="shared" si="20"/>
        <v>1</v>
      </c>
      <c r="AJ231">
        <f t="shared" si="22"/>
        <v>1</v>
      </c>
    </row>
    <row r="232" spans="1:36" x14ac:dyDescent="0.2">
      <c r="A232" s="7">
        <v>3</v>
      </c>
      <c r="B232" s="7">
        <v>10</v>
      </c>
      <c r="C232" s="7" t="s">
        <v>47</v>
      </c>
      <c r="D232" s="7">
        <v>0</v>
      </c>
      <c r="E232" s="7">
        <f t="shared" si="21"/>
        <v>30</v>
      </c>
      <c r="F232" s="8" t="s">
        <v>49</v>
      </c>
      <c r="G232" s="8">
        <v>2</v>
      </c>
      <c r="H232" s="11">
        <v>0</v>
      </c>
      <c r="I232" s="8"/>
      <c r="J232" s="8"/>
      <c r="K232" s="8"/>
      <c r="L232" s="8"/>
      <c r="M232" s="8"/>
      <c r="N232" s="8"/>
      <c r="O232" s="8"/>
      <c r="P232" s="8"/>
      <c r="Q232" s="8">
        <v>1</v>
      </c>
      <c r="R232" s="8"/>
      <c r="S232" s="8"/>
      <c r="T232" s="8">
        <v>0</v>
      </c>
      <c r="U232" s="8"/>
      <c r="V232" s="8"/>
      <c r="W232" s="8"/>
      <c r="X232" s="8"/>
      <c r="Y232" s="8"/>
      <c r="Z232" s="8">
        <v>0</v>
      </c>
      <c r="AA232" s="8"/>
      <c r="AB232" s="8">
        <v>0</v>
      </c>
      <c r="AD232">
        <f t="shared" si="17"/>
        <v>1</v>
      </c>
      <c r="AE232">
        <f t="shared" si="18"/>
        <v>3</v>
      </c>
      <c r="AH232" s="3">
        <f t="shared" si="19"/>
        <v>1</v>
      </c>
      <c r="AI232">
        <f t="shared" si="20"/>
        <v>0.25</v>
      </c>
      <c r="AJ232">
        <f t="shared" si="22"/>
        <v>0.4</v>
      </c>
    </row>
    <row r="233" spans="1:36" x14ac:dyDescent="0.2">
      <c r="A233" s="7">
        <v>3</v>
      </c>
      <c r="B233" s="7">
        <v>10</v>
      </c>
      <c r="C233" s="7" t="s">
        <v>47</v>
      </c>
      <c r="D233" s="7">
        <v>0</v>
      </c>
      <c r="E233" s="7">
        <f t="shared" si="21"/>
        <v>30</v>
      </c>
      <c r="F233" s="8" t="s">
        <v>49</v>
      </c>
      <c r="G233" s="8">
        <v>2</v>
      </c>
      <c r="H233" s="11">
        <v>1</v>
      </c>
      <c r="I233" s="8">
        <v>0</v>
      </c>
      <c r="J233" s="8"/>
      <c r="K233" s="8"/>
      <c r="L233" s="8"/>
      <c r="M233" s="8"/>
      <c r="N233" s="8"/>
      <c r="O233" s="8">
        <v>1</v>
      </c>
      <c r="P233" s="8"/>
      <c r="Q233" s="8">
        <v>1</v>
      </c>
      <c r="R233" s="8"/>
      <c r="S233" s="8">
        <v>0</v>
      </c>
      <c r="T233" s="8">
        <v>0</v>
      </c>
      <c r="U233" s="8"/>
      <c r="V233" s="8"/>
      <c r="W233" s="8"/>
      <c r="X233" s="8">
        <v>0</v>
      </c>
      <c r="Y233" s="8">
        <v>0</v>
      </c>
      <c r="Z233" s="8">
        <v>0</v>
      </c>
      <c r="AA233" s="8"/>
      <c r="AB233" s="8"/>
      <c r="AD233">
        <f t="shared" si="17"/>
        <v>2</v>
      </c>
      <c r="AE233">
        <f t="shared" si="18"/>
        <v>6</v>
      </c>
      <c r="AH233" s="3">
        <f t="shared" si="19"/>
        <v>1</v>
      </c>
      <c r="AI233">
        <f t="shared" si="20"/>
        <v>0.25</v>
      </c>
      <c r="AJ233">
        <f t="shared" si="22"/>
        <v>0.4</v>
      </c>
    </row>
    <row r="234" spans="1:36" x14ac:dyDescent="0.2">
      <c r="A234" s="7">
        <v>3</v>
      </c>
      <c r="B234" s="7">
        <v>10</v>
      </c>
      <c r="C234" s="7" t="s">
        <v>47</v>
      </c>
      <c r="D234" s="7">
        <v>0</v>
      </c>
      <c r="E234" s="7">
        <f t="shared" si="21"/>
        <v>30</v>
      </c>
      <c r="F234" s="8" t="s">
        <v>49</v>
      </c>
      <c r="G234" s="8">
        <v>2</v>
      </c>
      <c r="H234" s="11">
        <v>2</v>
      </c>
      <c r="I234" s="8">
        <v>0</v>
      </c>
      <c r="J234" s="8">
        <v>0</v>
      </c>
      <c r="K234" s="8"/>
      <c r="L234" s="8"/>
      <c r="M234" s="8"/>
      <c r="N234" s="8"/>
      <c r="O234" s="8">
        <v>1</v>
      </c>
      <c r="P234" s="8"/>
      <c r="Q234" s="8"/>
      <c r="R234" s="8"/>
      <c r="S234" s="8">
        <v>0</v>
      </c>
      <c r="T234" s="8"/>
      <c r="U234" s="8">
        <v>0</v>
      </c>
      <c r="V234" s="8"/>
      <c r="W234" s="8"/>
      <c r="X234" s="8">
        <v>0</v>
      </c>
      <c r="Y234" s="8">
        <v>0</v>
      </c>
      <c r="Z234" s="8"/>
      <c r="AA234" s="8"/>
      <c r="AB234" s="8"/>
      <c r="AD234">
        <f t="shared" si="17"/>
        <v>1</v>
      </c>
      <c r="AE234">
        <f t="shared" si="18"/>
        <v>6</v>
      </c>
      <c r="AH234" s="3">
        <f t="shared" si="19"/>
        <v>1</v>
      </c>
      <c r="AI234">
        <f t="shared" si="20"/>
        <v>0.14285714285714285</v>
      </c>
      <c r="AJ234">
        <f t="shared" si="22"/>
        <v>0.25</v>
      </c>
    </row>
    <row r="235" spans="1:36" x14ac:dyDescent="0.2">
      <c r="A235" s="7">
        <v>3</v>
      </c>
      <c r="B235" s="7">
        <v>10</v>
      </c>
      <c r="C235" s="7" t="s">
        <v>47</v>
      </c>
      <c r="D235" s="7">
        <v>0</v>
      </c>
      <c r="E235" s="7">
        <f t="shared" si="21"/>
        <v>30</v>
      </c>
      <c r="F235" s="8" t="s">
        <v>49</v>
      </c>
      <c r="G235" s="8">
        <v>2</v>
      </c>
      <c r="H235" s="11">
        <v>3</v>
      </c>
      <c r="I235" s="8">
        <v>0</v>
      </c>
      <c r="J235" s="8">
        <v>0</v>
      </c>
      <c r="K235" s="8"/>
      <c r="L235" s="8"/>
      <c r="M235" s="8"/>
      <c r="N235" s="8"/>
      <c r="O235" s="8">
        <v>1</v>
      </c>
      <c r="P235" s="8"/>
      <c r="Q235" s="8"/>
      <c r="R235" s="8">
        <v>1</v>
      </c>
      <c r="S235" s="8"/>
      <c r="T235" s="8"/>
      <c r="U235" s="8">
        <v>0</v>
      </c>
      <c r="V235" s="8"/>
      <c r="W235" s="8"/>
      <c r="X235" s="8"/>
      <c r="Y235" s="8"/>
      <c r="Z235" s="8"/>
      <c r="AA235" s="8">
        <v>0</v>
      </c>
      <c r="AB235" s="8"/>
      <c r="AD235">
        <f t="shared" si="17"/>
        <v>2</v>
      </c>
      <c r="AE235">
        <f t="shared" si="18"/>
        <v>4</v>
      </c>
      <c r="AH235" s="3">
        <f t="shared" si="19"/>
        <v>1</v>
      </c>
      <c r="AI235">
        <f t="shared" si="20"/>
        <v>0.33333333333333331</v>
      </c>
      <c r="AJ235">
        <f t="shared" si="22"/>
        <v>0.5</v>
      </c>
    </row>
    <row r="236" spans="1:36" x14ac:dyDescent="0.2">
      <c r="A236" s="7">
        <v>3</v>
      </c>
      <c r="B236" s="7">
        <v>10</v>
      </c>
      <c r="C236" s="7" t="s">
        <v>47</v>
      </c>
      <c r="D236" s="7">
        <v>0</v>
      </c>
      <c r="E236" s="7">
        <f t="shared" si="21"/>
        <v>30</v>
      </c>
      <c r="F236" s="8" t="s">
        <v>49</v>
      </c>
      <c r="G236" s="8">
        <v>2</v>
      </c>
      <c r="H236" s="11">
        <v>4</v>
      </c>
      <c r="I236" s="8"/>
      <c r="J236" s="8">
        <v>0</v>
      </c>
      <c r="K236" s="8"/>
      <c r="L236" s="8"/>
      <c r="M236" s="8">
        <v>0</v>
      </c>
      <c r="N236" s="8">
        <v>0</v>
      </c>
      <c r="O236" s="8"/>
      <c r="P236" s="8"/>
      <c r="Q236" s="8"/>
      <c r="R236" s="8">
        <v>0</v>
      </c>
      <c r="S236" s="8"/>
      <c r="T236" s="8"/>
      <c r="U236" s="8"/>
      <c r="V236" s="8"/>
      <c r="W236" s="8"/>
      <c r="X236" s="8"/>
      <c r="Y236" s="8"/>
      <c r="Z236" s="8"/>
      <c r="AA236" s="8">
        <v>0</v>
      </c>
      <c r="AB236" s="8"/>
      <c r="AD236">
        <f t="shared" si="17"/>
        <v>0</v>
      </c>
      <c r="AE236">
        <f t="shared" si="18"/>
        <v>5</v>
      </c>
      <c r="AH236" s="3" t="str">
        <f t="shared" si="19"/>
        <v/>
      </c>
      <c r="AI236">
        <f t="shared" si="20"/>
        <v>0</v>
      </c>
      <c r="AJ236" t="str">
        <f t="shared" si="22"/>
        <v/>
      </c>
    </row>
    <row r="237" spans="1:36" x14ac:dyDescent="0.2">
      <c r="A237" s="7">
        <v>3</v>
      </c>
      <c r="B237" s="7">
        <v>10</v>
      </c>
      <c r="C237" s="7" t="s">
        <v>47</v>
      </c>
      <c r="D237" s="7">
        <v>0</v>
      </c>
      <c r="E237" s="7">
        <f t="shared" si="21"/>
        <v>30</v>
      </c>
      <c r="F237" s="8" t="s">
        <v>49</v>
      </c>
      <c r="G237" s="8">
        <v>2</v>
      </c>
      <c r="H237" s="11">
        <v>5</v>
      </c>
      <c r="I237" s="8"/>
      <c r="J237" s="8"/>
      <c r="K237" s="8"/>
      <c r="L237" s="8">
        <v>0</v>
      </c>
      <c r="M237" s="8"/>
      <c r="N237" s="8"/>
      <c r="O237" s="8"/>
      <c r="P237" s="8"/>
      <c r="Q237" s="8"/>
      <c r="R237" s="8">
        <v>0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D237">
        <f t="shared" si="17"/>
        <v>0</v>
      </c>
      <c r="AE237">
        <f t="shared" si="18"/>
        <v>2</v>
      </c>
      <c r="AF237">
        <v>1</v>
      </c>
      <c r="AH237" s="3">
        <f t="shared" si="19"/>
        <v>0</v>
      </c>
      <c r="AI237">
        <f t="shared" si="20"/>
        <v>0</v>
      </c>
      <c r="AJ237">
        <f t="shared" si="22"/>
        <v>0</v>
      </c>
    </row>
    <row r="238" spans="1:36" x14ac:dyDescent="0.2">
      <c r="A238" s="7">
        <v>3</v>
      </c>
      <c r="B238" s="7">
        <v>10</v>
      </c>
      <c r="C238" s="7" t="s">
        <v>47</v>
      </c>
      <c r="D238" s="7">
        <v>0</v>
      </c>
      <c r="E238" s="7">
        <f t="shared" si="21"/>
        <v>30</v>
      </c>
      <c r="F238" s="8" t="s">
        <v>49</v>
      </c>
      <c r="G238" s="8">
        <v>2</v>
      </c>
      <c r="H238" s="11">
        <v>6</v>
      </c>
      <c r="I238" s="8"/>
      <c r="J238" s="8"/>
      <c r="K238" s="8"/>
      <c r="L238" s="8">
        <v>0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D238">
        <f t="shared" si="17"/>
        <v>0</v>
      </c>
      <c r="AE238">
        <f t="shared" si="18"/>
        <v>1</v>
      </c>
      <c r="AH238" s="3" t="str">
        <f t="shared" si="19"/>
        <v/>
      </c>
      <c r="AI238">
        <f t="shared" si="20"/>
        <v>0</v>
      </c>
      <c r="AJ238" t="str">
        <f t="shared" si="22"/>
        <v/>
      </c>
    </row>
    <row r="239" spans="1:36" x14ac:dyDescent="0.2">
      <c r="A239" s="7">
        <v>3</v>
      </c>
      <c r="B239" s="7">
        <v>10</v>
      </c>
      <c r="C239" s="7" t="s">
        <v>47</v>
      </c>
      <c r="D239" s="7">
        <v>0</v>
      </c>
      <c r="E239" s="7">
        <f t="shared" si="21"/>
        <v>30</v>
      </c>
      <c r="F239" s="8" t="s">
        <v>49</v>
      </c>
      <c r="G239" s="8">
        <v>2</v>
      </c>
      <c r="H239" s="11">
        <v>7</v>
      </c>
      <c r="I239" s="8"/>
      <c r="J239" s="8"/>
      <c r="K239" s="8"/>
      <c r="L239" s="8">
        <v>0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>
        <v>1</v>
      </c>
      <c r="AD239">
        <f t="shared" si="17"/>
        <v>1</v>
      </c>
      <c r="AE239">
        <f t="shared" si="18"/>
        <v>1</v>
      </c>
      <c r="AH239" s="3">
        <f t="shared" si="19"/>
        <v>1</v>
      </c>
      <c r="AI239">
        <f t="shared" si="20"/>
        <v>0.5</v>
      </c>
      <c r="AJ239">
        <f t="shared" si="22"/>
        <v>0.66666666666666663</v>
      </c>
    </row>
    <row r="240" spans="1:36" x14ac:dyDescent="0.2">
      <c r="A240" s="7">
        <v>3</v>
      </c>
      <c r="B240" s="7">
        <v>10</v>
      </c>
      <c r="C240" s="7" t="s">
        <v>47</v>
      </c>
      <c r="D240" s="7">
        <v>0</v>
      </c>
      <c r="E240" s="7">
        <f t="shared" si="21"/>
        <v>30</v>
      </c>
      <c r="F240" s="8" t="s">
        <v>49</v>
      </c>
      <c r="G240" s="8">
        <v>2</v>
      </c>
      <c r="H240" s="11">
        <v>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>
        <v>0</v>
      </c>
      <c r="U240" s="8"/>
      <c r="V240" s="8"/>
      <c r="W240" s="8"/>
      <c r="X240" s="8"/>
      <c r="Y240" s="8"/>
      <c r="Z240" s="8">
        <v>0</v>
      </c>
      <c r="AA240" s="8"/>
      <c r="AB240" s="8">
        <v>1</v>
      </c>
      <c r="AD240">
        <f t="shared" si="17"/>
        <v>1</v>
      </c>
      <c r="AE240">
        <f t="shared" si="18"/>
        <v>2</v>
      </c>
      <c r="AH240" s="3">
        <f t="shared" si="19"/>
        <v>1</v>
      </c>
      <c r="AI240">
        <f t="shared" si="20"/>
        <v>0.33333333333333331</v>
      </c>
      <c r="AJ240">
        <f t="shared" si="22"/>
        <v>0.5</v>
      </c>
    </row>
    <row r="241" spans="1:45" x14ac:dyDescent="0.2">
      <c r="A241" s="9">
        <v>3</v>
      </c>
      <c r="B241" s="9">
        <v>10</v>
      </c>
      <c r="C241" s="9" t="s">
        <v>47</v>
      </c>
      <c r="D241" s="9">
        <v>0</v>
      </c>
      <c r="E241" s="9">
        <f t="shared" si="21"/>
        <v>30</v>
      </c>
      <c r="F241" s="10" t="s">
        <v>49</v>
      </c>
      <c r="G241" s="10">
        <v>2</v>
      </c>
      <c r="H241" s="12">
        <v>9</v>
      </c>
      <c r="I241" s="10"/>
      <c r="J241" s="10"/>
      <c r="K241" s="10"/>
      <c r="L241" s="10"/>
      <c r="M241" s="10"/>
      <c r="N241" s="10"/>
      <c r="O241" s="10"/>
      <c r="P241" s="10"/>
      <c r="Q241" s="10">
        <v>1</v>
      </c>
      <c r="R241" s="10"/>
      <c r="S241" s="10"/>
      <c r="T241" s="10">
        <v>0</v>
      </c>
      <c r="U241" s="10"/>
      <c r="V241" s="10"/>
      <c r="W241" s="10"/>
      <c r="X241" s="10"/>
      <c r="Y241" s="10"/>
      <c r="Z241" s="10">
        <v>0</v>
      </c>
      <c r="AA241" s="10"/>
      <c r="AB241" s="10">
        <v>0</v>
      </c>
      <c r="AC241" s="4"/>
      <c r="AD241" s="4">
        <f t="shared" si="17"/>
        <v>1</v>
      </c>
      <c r="AE241" s="4">
        <f t="shared" si="18"/>
        <v>3</v>
      </c>
      <c r="AF241" s="4"/>
      <c r="AG241" s="4"/>
      <c r="AH241" s="5">
        <f t="shared" si="19"/>
        <v>1</v>
      </c>
      <c r="AI241" s="4">
        <f t="shared" si="20"/>
        <v>0.25</v>
      </c>
      <c r="AJ241" s="4">
        <f t="shared" si="22"/>
        <v>0.4</v>
      </c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x14ac:dyDescent="0.2">
      <c r="A242" s="7">
        <v>3</v>
      </c>
      <c r="B242" s="7">
        <v>12</v>
      </c>
      <c r="C242" s="7" t="s">
        <v>47</v>
      </c>
      <c r="D242" s="7">
        <v>0</v>
      </c>
      <c r="E242" s="7">
        <v>36</v>
      </c>
      <c r="F242" s="8" t="s">
        <v>50</v>
      </c>
      <c r="G242" s="7">
        <v>0</v>
      </c>
      <c r="H242" s="13">
        <v>0</v>
      </c>
      <c r="I242" s="8"/>
      <c r="J242" s="8"/>
      <c r="K242" s="8"/>
      <c r="L242" s="8"/>
      <c r="M242" s="8"/>
      <c r="N242" s="8"/>
      <c r="O242" s="8"/>
      <c r="P242" s="8"/>
      <c r="Q242" s="8">
        <v>1</v>
      </c>
      <c r="R242" s="8"/>
      <c r="S242" s="8">
        <v>1</v>
      </c>
      <c r="T242" s="8"/>
      <c r="U242" s="8"/>
      <c r="V242" s="8"/>
      <c r="W242" s="8"/>
      <c r="X242" s="8">
        <v>0</v>
      </c>
      <c r="Y242" s="8">
        <v>1</v>
      </c>
      <c r="Z242" s="8"/>
      <c r="AA242" s="8"/>
      <c r="AB242" s="8"/>
      <c r="AD242">
        <f t="shared" si="17"/>
        <v>3</v>
      </c>
      <c r="AE242">
        <f t="shared" si="18"/>
        <v>1</v>
      </c>
      <c r="AH242" s="3">
        <f t="shared" si="19"/>
        <v>1</v>
      </c>
      <c r="AI242">
        <f t="shared" si="20"/>
        <v>0.75</v>
      </c>
      <c r="AJ242">
        <f t="shared" si="22"/>
        <v>0.8571428571428571</v>
      </c>
      <c r="AL242">
        <f>SUM(AD242:AD277)</f>
        <v>42</v>
      </c>
      <c r="AM242">
        <f>SUM(AE242:AE277)</f>
        <v>89</v>
      </c>
      <c r="AN242">
        <f>SUM(AF242:AF277)</f>
        <v>3</v>
      </c>
      <c r="AP242">
        <f>AL242/(AL242+AN242)</f>
        <v>0.93333333333333335</v>
      </c>
      <c r="AQ242">
        <f>AL242/(AL242+AM242)</f>
        <v>0.32061068702290074</v>
      </c>
      <c r="AS242">
        <f>2*(AP242*AQ242)/(AP242+AQ242)</f>
        <v>0.47727272727272724</v>
      </c>
    </row>
    <row r="243" spans="1:45" x14ac:dyDescent="0.2">
      <c r="A243" s="7">
        <v>3</v>
      </c>
      <c r="B243" s="7">
        <v>12</v>
      </c>
      <c r="C243" s="7" t="s">
        <v>47</v>
      </c>
      <c r="D243" s="7">
        <v>0</v>
      </c>
      <c r="E243" s="7">
        <v>36</v>
      </c>
      <c r="F243" s="8" t="s">
        <v>50</v>
      </c>
      <c r="G243" s="8">
        <v>0</v>
      </c>
      <c r="H243" s="11">
        <v>1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>
        <v>1</v>
      </c>
      <c r="T243" s="8"/>
      <c r="U243" s="8"/>
      <c r="V243" s="8"/>
      <c r="W243" s="8"/>
      <c r="X243" s="8">
        <v>0</v>
      </c>
      <c r="Y243" s="8">
        <v>1</v>
      </c>
      <c r="Z243" s="8"/>
      <c r="AA243" s="8"/>
      <c r="AB243" s="8"/>
      <c r="AD243">
        <f t="shared" si="17"/>
        <v>2</v>
      </c>
      <c r="AE243">
        <f t="shared" si="18"/>
        <v>1</v>
      </c>
      <c r="AH243" s="3">
        <f t="shared" si="19"/>
        <v>1</v>
      </c>
      <c r="AI243">
        <f t="shared" si="20"/>
        <v>0.66666666666666663</v>
      </c>
      <c r="AJ243">
        <f t="shared" si="22"/>
        <v>0.8</v>
      </c>
    </row>
    <row r="244" spans="1:45" x14ac:dyDescent="0.2">
      <c r="A244" s="7">
        <v>3</v>
      </c>
      <c r="B244" s="7">
        <v>12</v>
      </c>
      <c r="C244" s="7" t="s">
        <v>47</v>
      </c>
      <c r="D244" s="7">
        <v>0</v>
      </c>
      <c r="E244" s="7">
        <v>36</v>
      </c>
      <c r="F244" s="8" t="s">
        <v>50</v>
      </c>
      <c r="G244" s="7">
        <v>0</v>
      </c>
      <c r="H244" s="13">
        <v>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D244">
        <f t="shared" si="17"/>
        <v>0</v>
      </c>
      <c r="AE244">
        <f t="shared" si="18"/>
        <v>0</v>
      </c>
      <c r="AH244" s="3" t="str">
        <f t="shared" si="19"/>
        <v/>
      </c>
      <c r="AI244" t="str">
        <f t="shared" si="20"/>
        <v/>
      </c>
      <c r="AJ244" t="str">
        <f t="shared" si="22"/>
        <v/>
      </c>
    </row>
    <row r="245" spans="1:45" x14ac:dyDescent="0.2">
      <c r="A245" s="7">
        <v>3</v>
      </c>
      <c r="B245" s="7">
        <v>12</v>
      </c>
      <c r="C245" s="7" t="s">
        <v>47</v>
      </c>
      <c r="D245" s="7">
        <v>0</v>
      </c>
      <c r="E245" s="7">
        <v>36</v>
      </c>
      <c r="F245" s="8" t="s">
        <v>50</v>
      </c>
      <c r="G245" s="8">
        <v>0</v>
      </c>
      <c r="H245" s="11">
        <v>3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D245">
        <f t="shared" si="17"/>
        <v>0</v>
      </c>
      <c r="AE245">
        <f t="shared" si="18"/>
        <v>0</v>
      </c>
      <c r="AH245" s="3" t="str">
        <f t="shared" si="19"/>
        <v/>
      </c>
      <c r="AI245" t="str">
        <f t="shared" si="20"/>
        <v/>
      </c>
      <c r="AJ245" t="str">
        <f t="shared" si="22"/>
        <v/>
      </c>
    </row>
    <row r="246" spans="1:45" x14ac:dyDescent="0.2">
      <c r="A246" s="7">
        <v>3</v>
      </c>
      <c r="B246" s="7">
        <v>12</v>
      </c>
      <c r="C246" s="7" t="s">
        <v>47</v>
      </c>
      <c r="D246" s="7">
        <v>0</v>
      </c>
      <c r="E246" s="7">
        <v>36</v>
      </c>
      <c r="F246" s="8" t="s">
        <v>50</v>
      </c>
      <c r="G246" s="7">
        <v>0</v>
      </c>
      <c r="H246" s="13">
        <v>4</v>
      </c>
      <c r="I246" s="8"/>
      <c r="J246" s="8"/>
      <c r="K246" s="8"/>
      <c r="L246" s="8"/>
      <c r="M246" s="8"/>
      <c r="N246" s="8"/>
      <c r="O246" s="8"/>
      <c r="P246" s="8">
        <v>1</v>
      </c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D246">
        <f t="shared" si="17"/>
        <v>1</v>
      </c>
      <c r="AE246">
        <f t="shared" si="18"/>
        <v>1</v>
      </c>
      <c r="AH246" s="3">
        <f t="shared" si="19"/>
        <v>1</v>
      </c>
      <c r="AI246">
        <f t="shared" si="20"/>
        <v>0.5</v>
      </c>
      <c r="AJ246">
        <f t="shared" si="22"/>
        <v>0.66666666666666663</v>
      </c>
    </row>
    <row r="247" spans="1:45" x14ac:dyDescent="0.2">
      <c r="A247" s="7">
        <v>3</v>
      </c>
      <c r="B247" s="7">
        <v>12</v>
      </c>
      <c r="C247" s="7" t="s">
        <v>47</v>
      </c>
      <c r="D247" s="7">
        <v>0</v>
      </c>
      <c r="E247" s="7">
        <v>36</v>
      </c>
      <c r="F247" s="8" t="s">
        <v>50</v>
      </c>
      <c r="G247" s="8">
        <v>0</v>
      </c>
      <c r="H247" s="11">
        <v>5</v>
      </c>
      <c r="I247" s="8"/>
      <c r="J247" s="8"/>
      <c r="K247" s="8"/>
      <c r="L247" s="8"/>
      <c r="M247" s="8"/>
      <c r="N247" s="8"/>
      <c r="O247" s="8"/>
      <c r="P247" s="8">
        <v>1</v>
      </c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D247">
        <f t="shared" si="17"/>
        <v>1</v>
      </c>
      <c r="AE247">
        <f t="shared" si="18"/>
        <v>1</v>
      </c>
      <c r="AH247" s="3">
        <f t="shared" si="19"/>
        <v>1</v>
      </c>
      <c r="AI247">
        <f t="shared" si="20"/>
        <v>0.5</v>
      </c>
      <c r="AJ247">
        <f t="shared" si="22"/>
        <v>0.66666666666666663</v>
      </c>
    </row>
    <row r="248" spans="1:45" x14ac:dyDescent="0.2">
      <c r="A248" s="7">
        <v>3</v>
      </c>
      <c r="B248" s="7">
        <v>12</v>
      </c>
      <c r="C248" s="7" t="s">
        <v>47</v>
      </c>
      <c r="D248" s="7">
        <v>0</v>
      </c>
      <c r="E248" s="7">
        <v>36</v>
      </c>
      <c r="F248" s="8" t="s">
        <v>50</v>
      </c>
      <c r="G248" s="7">
        <v>0</v>
      </c>
      <c r="H248" s="13">
        <v>6</v>
      </c>
      <c r="I248" s="8"/>
      <c r="J248" s="7">
        <v>0</v>
      </c>
      <c r="K248" s="8"/>
      <c r="L248" s="8"/>
      <c r="M248" s="8"/>
      <c r="N248" s="8"/>
      <c r="O248" s="8"/>
      <c r="P248" s="8">
        <v>1</v>
      </c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>
        <v>0</v>
      </c>
      <c r="AB248" s="8"/>
      <c r="AD248">
        <f t="shared" si="17"/>
        <v>1</v>
      </c>
      <c r="AE248">
        <f t="shared" si="18"/>
        <v>3</v>
      </c>
      <c r="AH248" s="3">
        <f t="shared" si="19"/>
        <v>1</v>
      </c>
      <c r="AI248">
        <f t="shared" si="20"/>
        <v>0.25</v>
      </c>
      <c r="AJ248">
        <f t="shared" si="22"/>
        <v>0.4</v>
      </c>
    </row>
    <row r="249" spans="1:45" x14ac:dyDescent="0.2">
      <c r="A249" s="7">
        <v>3</v>
      </c>
      <c r="B249" s="7">
        <v>12</v>
      </c>
      <c r="C249" s="7" t="s">
        <v>47</v>
      </c>
      <c r="D249" s="7">
        <v>0</v>
      </c>
      <c r="E249" s="7">
        <v>36</v>
      </c>
      <c r="F249" s="8" t="s">
        <v>50</v>
      </c>
      <c r="G249" s="8">
        <v>0</v>
      </c>
      <c r="H249" s="11">
        <v>7</v>
      </c>
      <c r="I249" s="8"/>
      <c r="J249" s="8">
        <v>0</v>
      </c>
      <c r="K249" s="8"/>
      <c r="L249" s="8"/>
      <c r="M249" s="8"/>
      <c r="N249" s="8"/>
      <c r="O249" s="8">
        <v>1</v>
      </c>
      <c r="P249" s="8"/>
      <c r="Q249" s="8"/>
      <c r="R249" s="8">
        <v>1</v>
      </c>
      <c r="S249" s="8"/>
      <c r="T249" s="8"/>
      <c r="U249" s="8"/>
      <c r="V249" s="8"/>
      <c r="W249" s="8"/>
      <c r="X249" s="8"/>
      <c r="Y249" s="8"/>
      <c r="Z249" s="8"/>
      <c r="AA249" s="8">
        <v>0</v>
      </c>
      <c r="AB249" s="8"/>
      <c r="AD249">
        <f t="shared" si="17"/>
        <v>2</v>
      </c>
      <c r="AE249">
        <f t="shared" si="18"/>
        <v>2</v>
      </c>
      <c r="AH249" s="3">
        <f t="shared" si="19"/>
        <v>1</v>
      </c>
      <c r="AI249">
        <f t="shared" si="20"/>
        <v>0.5</v>
      </c>
      <c r="AJ249">
        <f t="shared" si="22"/>
        <v>0.66666666666666663</v>
      </c>
    </row>
    <row r="250" spans="1:45" x14ac:dyDescent="0.2">
      <c r="A250" s="7">
        <v>3</v>
      </c>
      <c r="B250" s="7">
        <v>12</v>
      </c>
      <c r="C250" s="7" t="s">
        <v>47</v>
      </c>
      <c r="D250" s="7">
        <v>0</v>
      </c>
      <c r="E250" s="7">
        <v>36</v>
      </c>
      <c r="F250" s="8" t="s">
        <v>50</v>
      </c>
      <c r="G250" s="7">
        <v>0</v>
      </c>
      <c r="H250" s="13">
        <v>8</v>
      </c>
      <c r="I250" s="8"/>
      <c r="J250" s="7">
        <v>0</v>
      </c>
      <c r="K250" s="8"/>
      <c r="L250" s="7">
        <v>0</v>
      </c>
      <c r="M250" s="8"/>
      <c r="N250" s="8"/>
      <c r="O250" s="8">
        <v>1</v>
      </c>
      <c r="P250" s="8"/>
      <c r="Q250" s="8"/>
      <c r="R250" s="8">
        <v>0</v>
      </c>
      <c r="S250" s="8"/>
      <c r="T250" s="8">
        <v>0</v>
      </c>
      <c r="U250" s="8"/>
      <c r="V250" s="8"/>
      <c r="W250" s="8"/>
      <c r="X250" s="8"/>
      <c r="Y250" s="8"/>
      <c r="Z250" s="8">
        <v>0</v>
      </c>
      <c r="AA250" s="8">
        <v>0</v>
      </c>
      <c r="AB250" s="8">
        <v>0</v>
      </c>
      <c r="AD250">
        <f t="shared" si="17"/>
        <v>1</v>
      </c>
      <c r="AE250">
        <f t="shared" si="18"/>
        <v>7</v>
      </c>
      <c r="AH250" s="3">
        <f t="shared" si="19"/>
        <v>1</v>
      </c>
      <c r="AI250">
        <f t="shared" si="20"/>
        <v>0.125</v>
      </c>
      <c r="AJ250">
        <f t="shared" si="22"/>
        <v>0.22222222222222221</v>
      </c>
    </row>
    <row r="251" spans="1:45" x14ac:dyDescent="0.2">
      <c r="A251" s="7">
        <v>3</v>
      </c>
      <c r="B251" s="7">
        <v>12</v>
      </c>
      <c r="C251" s="7" t="s">
        <v>47</v>
      </c>
      <c r="D251" s="7">
        <v>0</v>
      </c>
      <c r="E251" s="7">
        <v>36</v>
      </c>
      <c r="F251" s="8" t="s">
        <v>50</v>
      </c>
      <c r="G251" s="8">
        <v>0</v>
      </c>
      <c r="H251" s="11">
        <v>9</v>
      </c>
      <c r="I251" s="8"/>
      <c r="J251" s="8"/>
      <c r="K251" s="8"/>
      <c r="L251" s="8">
        <v>0</v>
      </c>
      <c r="M251" s="8"/>
      <c r="N251" s="8"/>
      <c r="O251" s="8">
        <v>1</v>
      </c>
      <c r="P251" s="8"/>
      <c r="Q251" s="8">
        <v>1</v>
      </c>
      <c r="R251" s="8">
        <v>1</v>
      </c>
      <c r="S251" s="8"/>
      <c r="T251" s="8">
        <v>0</v>
      </c>
      <c r="U251" s="8">
        <v>0</v>
      </c>
      <c r="V251" s="8"/>
      <c r="W251" s="8"/>
      <c r="X251" s="8"/>
      <c r="Y251" s="8"/>
      <c r="Z251" s="8">
        <v>0</v>
      </c>
      <c r="AA251" s="8"/>
      <c r="AB251" s="8">
        <v>0</v>
      </c>
      <c r="AD251">
        <f t="shared" si="17"/>
        <v>3</v>
      </c>
      <c r="AE251">
        <f t="shared" si="18"/>
        <v>5</v>
      </c>
      <c r="AH251" s="3">
        <f t="shared" si="19"/>
        <v>1</v>
      </c>
      <c r="AI251">
        <f t="shared" si="20"/>
        <v>0.375</v>
      </c>
      <c r="AJ251">
        <f t="shared" si="22"/>
        <v>0.54545454545454541</v>
      </c>
    </row>
    <row r="252" spans="1:45" x14ac:dyDescent="0.2">
      <c r="A252" s="7">
        <v>3</v>
      </c>
      <c r="B252" s="7">
        <v>12</v>
      </c>
      <c r="C252" s="7" t="s">
        <v>47</v>
      </c>
      <c r="D252" s="7">
        <v>0</v>
      </c>
      <c r="E252" s="7">
        <v>36</v>
      </c>
      <c r="F252" s="8" t="s">
        <v>50</v>
      </c>
      <c r="G252" s="7">
        <v>0</v>
      </c>
      <c r="H252" s="13">
        <v>10</v>
      </c>
      <c r="I252" s="8"/>
      <c r="J252" s="8"/>
      <c r="K252" s="8"/>
      <c r="L252" s="8"/>
      <c r="M252" s="8"/>
      <c r="N252" s="8"/>
      <c r="O252" s="8"/>
      <c r="P252" s="8"/>
      <c r="Q252" s="8">
        <v>1</v>
      </c>
      <c r="R252" s="8"/>
      <c r="S252" s="8">
        <v>1</v>
      </c>
      <c r="T252" s="8"/>
      <c r="U252" s="8"/>
      <c r="V252" s="8"/>
      <c r="W252" s="8"/>
      <c r="X252" s="8">
        <v>0</v>
      </c>
      <c r="Y252" s="8">
        <v>1</v>
      </c>
      <c r="Z252" s="8"/>
      <c r="AA252" s="8"/>
      <c r="AB252" s="8">
        <v>0</v>
      </c>
      <c r="AD252">
        <f t="shared" si="17"/>
        <v>3</v>
      </c>
      <c r="AE252">
        <f t="shared" si="18"/>
        <v>2</v>
      </c>
      <c r="AH252" s="3">
        <f t="shared" si="19"/>
        <v>1</v>
      </c>
      <c r="AI252">
        <f t="shared" si="20"/>
        <v>0.6</v>
      </c>
      <c r="AJ252">
        <f t="shared" si="22"/>
        <v>0.74999999999999989</v>
      </c>
    </row>
    <row r="253" spans="1:45" x14ac:dyDescent="0.2">
      <c r="A253" s="7">
        <v>3</v>
      </c>
      <c r="B253" s="7">
        <v>12</v>
      </c>
      <c r="C253" s="7" t="s">
        <v>47</v>
      </c>
      <c r="D253" s="7">
        <v>0</v>
      </c>
      <c r="E253" s="7">
        <v>36</v>
      </c>
      <c r="F253" s="8" t="s">
        <v>50</v>
      </c>
      <c r="G253" s="8">
        <v>0</v>
      </c>
      <c r="H253" s="11">
        <v>11</v>
      </c>
      <c r="I253" s="8"/>
      <c r="J253" s="8"/>
      <c r="K253" s="8"/>
      <c r="L253" s="8"/>
      <c r="M253" s="8"/>
      <c r="N253" s="8"/>
      <c r="O253" s="8"/>
      <c r="P253" s="8"/>
      <c r="Q253" s="8">
        <v>1</v>
      </c>
      <c r="R253" s="8"/>
      <c r="S253" s="8">
        <v>1</v>
      </c>
      <c r="T253" s="8"/>
      <c r="U253" s="8"/>
      <c r="V253" s="8"/>
      <c r="W253" s="8"/>
      <c r="X253" s="8">
        <v>0</v>
      </c>
      <c r="Y253" s="8">
        <v>1</v>
      </c>
      <c r="Z253" s="8"/>
      <c r="AA253" s="8"/>
      <c r="AB253" s="8"/>
      <c r="AD253">
        <f t="shared" si="17"/>
        <v>3</v>
      </c>
      <c r="AE253">
        <f t="shared" si="18"/>
        <v>1</v>
      </c>
      <c r="AH253" s="3">
        <f t="shared" si="19"/>
        <v>1</v>
      </c>
      <c r="AI253">
        <f t="shared" si="20"/>
        <v>0.75</v>
      </c>
      <c r="AJ253">
        <f t="shared" si="22"/>
        <v>0.8571428571428571</v>
      </c>
    </row>
    <row r="254" spans="1:45" x14ac:dyDescent="0.2">
      <c r="A254" s="7">
        <v>3</v>
      </c>
      <c r="B254" s="7">
        <v>12</v>
      </c>
      <c r="C254" s="7" t="s">
        <v>47</v>
      </c>
      <c r="D254" s="7">
        <v>0</v>
      </c>
      <c r="E254" s="7">
        <v>36</v>
      </c>
      <c r="F254" s="8" t="s">
        <v>50</v>
      </c>
      <c r="G254" s="7">
        <v>1</v>
      </c>
      <c r="H254" s="13">
        <v>0</v>
      </c>
      <c r="I254" s="8"/>
      <c r="J254" s="8"/>
      <c r="K254" s="8"/>
      <c r="L254" s="8"/>
      <c r="M254" s="8"/>
      <c r="N254" s="8"/>
      <c r="O254" s="8"/>
      <c r="P254" s="8"/>
      <c r="Q254" s="8">
        <v>1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D254">
        <f t="shared" si="17"/>
        <v>1</v>
      </c>
      <c r="AE254">
        <f t="shared" si="18"/>
        <v>0</v>
      </c>
      <c r="AH254" s="3">
        <f t="shared" si="19"/>
        <v>1</v>
      </c>
      <c r="AI254">
        <f t="shared" si="20"/>
        <v>1</v>
      </c>
      <c r="AJ254">
        <f t="shared" si="22"/>
        <v>1</v>
      </c>
    </row>
    <row r="255" spans="1:45" x14ac:dyDescent="0.2">
      <c r="A255" s="7">
        <v>3</v>
      </c>
      <c r="B255" s="7">
        <v>12</v>
      </c>
      <c r="C255" s="7" t="s">
        <v>47</v>
      </c>
      <c r="D255" s="7">
        <v>0</v>
      </c>
      <c r="E255" s="7">
        <v>36</v>
      </c>
      <c r="F255" s="8" t="s">
        <v>50</v>
      </c>
      <c r="G255" s="8">
        <v>1</v>
      </c>
      <c r="H255" s="11">
        <v>1</v>
      </c>
      <c r="I255" s="8"/>
      <c r="J255" s="8"/>
      <c r="K255" s="8"/>
      <c r="L255" s="8"/>
      <c r="M255" s="8"/>
      <c r="N255" s="8"/>
      <c r="O255" s="8"/>
      <c r="P255" s="8"/>
      <c r="Q255" s="8">
        <v>1</v>
      </c>
      <c r="R255" s="8"/>
      <c r="S255" s="8"/>
      <c r="T255" s="8"/>
      <c r="U255" s="8"/>
      <c r="V255" s="8"/>
      <c r="W255" s="8"/>
      <c r="X255" s="8">
        <v>0</v>
      </c>
      <c r="Y255" s="8">
        <v>0</v>
      </c>
      <c r="Z255" s="8"/>
      <c r="AA255" s="8"/>
      <c r="AB255" s="8"/>
      <c r="AD255">
        <f t="shared" si="17"/>
        <v>1</v>
      </c>
      <c r="AE255">
        <f t="shared" si="18"/>
        <v>2</v>
      </c>
      <c r="AH255" s="3">
        <f t="shared" si="19"/>
        <v>1</v>
      </c>
      <c r="AI255">
        <f t="shared" si="20"/>
        <v>0.33333333333333331</v>
      </c>
      <c r="AJ255">
        <f t="shared" si="22"/>
        <v>0.5</v>
      </c>
    </row>
    <row r="256" spans="1:45" x14ac:dyDescent="0.2">
      <c r="A256" s="7">
        <v>3</v>
      </c>
      <c r="B256" s="7">
        <v>12</v>
      </c>
      <c r="C256" s="7" t="s">
        <v>47</v>
      </c>
      <c r="D256" s="7">
        <v>0</v>
      </c>
      <c r="E256" s="7">
        <v>36</v>
      </c>
      <c r="F256" s="8" t="s">
        <v>50</v>
      </c>
      <c r="G256" s="7">
        <v>1</v>
      </c>
      <c r="H256" s="13">
        <v>2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>
        <v>0</v>
      </c>
      <c r="T256" s="8"/>
      <c r="U256" s="8"/>
      <c r="V256" s="8"/>
      <c r="W256" s="8"/>
      <c r="X256" s="8">
        <v>0</v>
      </c>
      <c r="Y256" s="8">
        <v>0</v>
      </c>
      <c r="Z256" s="8"/>
      <c r="AA256" s="8"/>
      <c r="AB256" s="8"/>
      <c r="AD256">
        <f t="shared" si="17"/>
        <v>0</v>
      </c>
      <c r="AE256">
        <f t="shared" si="18"/>
        <v>3</v>
      </c>
      <c r="AH256" s="3" t="str">
        <f t="shared" si="19"/>
        <v/>
      </c>
      <c r="AI256">
        <f t="shared" si="20"/>
        <v>0</v>
      </c>
      <c r="AJ256" t="str">
        <f t="shared" si="22"/>
        <v/>
      </c>
    </row>
    <row r="257" spans="1:36" x14ac:dyDescent="0.2">
      <c r="A257" s="7">
        <v>3</v>
      </c>
      <c r="B257" s="7">
        <v>12</v>
      </c>
      <c r="C257" s="7" t="s">
        <v>47</v>
      </c>
      <c r="D257" s="7">
        <v>0</v>
      </c>
      <c r="E257" s="7">
        <v>36</v>
      </c>
      <c r="F257" s="8" t="s">
        <v>50</v>
      </c>
      <c r="G257" s="8">
        <v>1</v>
      </c>
      <c r="H257" s="11">
        <v>3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>
        <v>0</v>
      </c>
      <c r="T257" s="8"/>
      <c r="U257" s="8"/>
      <c r="V257" s="8"/>
      <c r="W257" s="8"/>
      <c r="X257" s="8">
        <v>0</v>
      </c>
      <c r="Y257" s="8">
        <v>0</v>
      </c>
      <c r="Z257" s="8"/>
      <c r="AA257" s="8"/>
      <c r="AB257" s="8"/>
      <c r="AD257">
        <f t="shared" si="17"/>
        <v>0</v>
      </c>
      <c r="AE257">
        <f t="shared" si="18"/>
        <v>3</v>
      </c>
      <c r="AH257" s="3" t="str">
        <f t="shared" si="19"/>
        <v/>
      </c>
      <c r="AI257">
        <f t="shared" si="20"/>
        <v>0</v>
      </c>
      <c r="AJ257" t="str">
        <f t="shared" si="22"/>
        <v/>
      </c>
    </row>
    <row r="258" spans="1:36" x14ac:dyDescent="0.2">
      <c r="A258" s="7">
        <v>3</v>
      </c>
      <c r="B258" s="7">
        <v>12</v>
      </c>
      <c r="C258" s="7" t="s">
        <v>47</v>
      </c>
      <c r="D258" s="7">
        <v>0</v>
      </c>
      <c r="E258" s="7">
        <v>36</v>
      </c>
      <c r="F258" s="8" t="s">
        <v>50</v>
      </c>
      <c r="G258" s="7">
        <v>1</v>
      </c>
      <c r="H258" s="13">
        <v>4</v>
      </c>
      <c r="I258" s="8"/>
      <c r="J258" s="8"/>
      <c r="K258" s="8"/>
      <c r="L258" s="8"/>
      <c r="M258" s="8"/>
      <c r="N258" s="8"/>
      <c r="O258" s="8">
        <v>1</v>
      </c>
      <c r="P258" s="8"/>
      <c r="Q258" s="8"/>
      <c r="R258" s="8"/>
      <c r="S258" s="8">
        <v>0</v>
      </c>
      <c r="T258" s="8"/>
      <c r="U258" s="8">
        <v>0</v>
      </c>
      <c r="V258" s="8"/>
      <c r="W258" s="8"/>
      <c r="X258" s="8"/>
      <c r="Y258" s="8"/>
      <c r="Z258" s="8"/>
      <c r="AA258" s="8"/>
      <c r="AB258" s="8"/>
      <c r="AD258">
        <f t="shared" si="17"/>
        <v>1</v>
      </c>
      <c r="AE258">
        <f t="shared" si="18"/>
        <v>2</v>
      </c>
      <c r="AF258">
        <v>2</v>
      </c>
      <c r="AH258" s="3">
        <f t="shared" si="19"/>
        <v>0.33333333333333331</v>
      </c>
      <c r="AI258">
        <f t="shared" si="20"/>
        <v>0.33333333333333331</v>
      </c>
      <c r="AJ258">
        <f t="shared" si="22"/>
        <v>0.33333333333333331</v>
      </c>
    </row>
    <row r="259" spans="1:36" x14ac:dyDescent="0.2">
      <c r="A259" s="7">
        <v>3</v>
      </c>
      <c r="B259" s="7">
        <v>12</v>
      </c>
      <c r="C259" s="7" t="s">
        <v>47</v>
      </c>
      <c r="D259" s="7">
        <v>0</v>
      </c>
      <c r="E259" s="7">
        <v>36</v>
      </c>
      <c r="F259" s="8" t="s">
        <v>50</v>
      </c>
      <c r="G259" s="8">
        <v>1</v>
      </c>
      <c r="H259" s="11">
        <v>5</v>
      </c>
      <c r="I259" s="8"/>
      <c r="J259" s="8"/>
      <c r="K259" s="8"/>
      <c r="L259" s="8"/>
      <c r="M259" s="8"/>
      <c r="N259" s="8"/>
      <c r="O259" s="8">
        <v>1</v>
      </c>
      <c r="P259" s="8"/>
      <c r="Q259" s="8"/>
      <c r="R259" s="8">
        <v>1</v>
      </c>
      <c r="S259" s="8"/>
      <c r="T259" s="8"/>
      <c r="U259" s="8">
        <v>0</v>
      </c>
      <c r="V259" s="8"/>
      <c r="W259" s="8"/>
      <c r="X259" s="8"/>
      <c r="Y259" s="8"/>
      <c r="Z259" s="8"/>
      <c r="AA259" s="8"/>
      <c r="AB259" s="8"/>
      <c r="AD259">
        <f t="shared" ref="AD259:AD322" si="23">COUNTIF(I259:AB259,"&gt;=1")</f>
        <v>2</v>
      </c>
      <c r="AE259">
        <f t="shared" ref="AE259:AE322" si="24">COUNTIF(I259:AB259,"0")</f>
        <v>1</v>
      </c>
      <c r="AF259">
        <v>1</v>
      </c>
      <c r="AH259" s="3">
        <f t="shared" ref="AH259:AH322" si="25">IF(AND(AD259=0, AF259=0), "", AD259/(AD259+AF259))</f>
        <v>0.66666666666666663</v>
      </c>
      <c r="AI259">
        <f t="shared" ref="AI259:AI322" si="26">IF((AD259+AE259)=0, "", AD259/(AD259+AE259))</f>
        <v>0.66666666666666663</v>
      </c>
      <c r="AJ259">
        <f t="shared" si="22"/>
        <v>0.66666666666666663</v>
      </c>
    </row>
    <row r="260" spans="1:36" x14ac:dyDescent="0.2">
      <c r="A260" s="7">
        <v>3</v>
      </c>
      <c r="B260" s="7">
        <v>12</v>
      </c>
      <c r="C260" s="7" t="s">
        <v>47</v>
      </c>
      <c r="D260" s="7">
        <v>0</v>
      </c>
      <c r="E260" s="7">
        <v>36</v>
      </c>
      <c r="F260" s="8" t="s">
        <v>50</v>
      </c>
      <c r="G260" s="7">
        <v>1</v>
      </c>
      <c r="H260" s="13">
        <v>6</v>
      </c>
      <c r="I260" s="8"/>
      <c r="J260" s="8"/>
      <c r="K260" s="8">
        <v>0</v>
      </c>
      <c r="L260" s="8">
        <v>0</v>
      </c>
      <c r="M260" s="8"/>
      <c r="N260" s="8"/>
      <c r="O260" s="8">
        <v>1</v>
      </c>
      <c r="P260" s="8"/>
      <c r="Q260" s="8"/>
      <c r="R260" s="8">
        <v>1</v>
      </c>
      <c r="S260" s="8"/>
      <c r="T260" s="8"/>
      <c r="U260" s="8">
        <v>0</v>
      </c>
      <c r="V260" s="8"/>
      <c r="W260" s="8"/>
      <c r="X260" s="8"/>
      <c r="Y260" s="8"/>
      <c r="Z260" s="8"/>
      <c r="AA260" s="8">
        <v>0</v>
      </c>
      <c r="AB260" s="8"/>
      <c r="AD260">
        <f t="shared" si="23"/>
        <v>2</v>
      </c>
      <c r="AE260">
        <f t="shared" si="24"/>
        <v>4</v>
      </c>
      <c r="AH260" s="3">
        <f t="shared" si="25"/>
        <v>1</v>
      </c>
      <c r="AI260">
        <f t="shared" si="26"/>
        <v>0.33333333333333331</v>
      </c>
      <c r="AJ260">
        <f t="shared" si="22"/>
        <v>0.5</v>
      </c>
    </row>
    <row r="261" spans="1:36" x14ac:dyDescent="0.2">
      <c r="A261" s="7">
        <v>3</v>
      </c>
      <c r="B261" s="7">
        <v>12</v>
      </c>
      <c r="C261" s="7" t="s">
        <v>47</v>
      </c>
      <c r="D261" s="7">
        <v>0</v>
      </c>
      <c r="E261" s="7">
        <v>36</v>
      </c>
      <c r="F261" s="8" t="s">
        <v>50</v>
      </c>
      <c r="G261" s="8">
        <v>1</v>
      </c>
      <c r="H261" s="11">
        <v>7</v>
      </c>
      <c r="I261" s="8"/>
      <c r="J261" s="8"/>
      <c r="K261" s="8">
        <v>0</v>
      </c>
      <c r="L261" s="8">
        <v>0</v>
      </c>
      <c r="M261" s="8"/>
      <c r="N261" s="8"/>
      <c r="O261" s="8"/>
      <c r="P261" s="8"/>
      <c r="Q261" s="8"/>
      <c r="R261" s="8">
        <v>1</v>
      </c>
      <c r="S261" s="8"/>
      <c r="T261" s="8"/>
      <c r="U261" s="8"/>
      <c r="V261" s="8">
        <v>0</v>
      </c>
      <c r="W261" s="8"/>
      <c r="X261" s="8"/>
      <c r="Y261" s="8"/>
      <c r="Z261" s="8"/>
      <c r="AA261" s="8">
        <v>0</v>
      </c>
      <c r="AB261" s="8">
        <v>0</v>
      </c>
      <c r="AD261">
        <f t="shared" si="23"/>
        <v>1</v>
      </c>
      <c r="AE261">
        <f t="shared" si="24"/>
        <v>5</v>
      </c>
      <c r="AH261" s="3">
        <f t="shared" si="25"/>
        <v>1</v>
      </c>
      <c r="AI261">
        <f t="shared" si="26"/>
        <v>0.16666666666666666</v>
      </c>
      <c r="AJ261">
        <f t="shared" si="22"/>
        <v>0.2857142857142857</v>
      </c>
    </row>
    <row r="262" spans="1:36" x14ac:dyDescent="0.2">
      <c r="A262" s="7">
        <v>3</v>
      </c>
      <c r="B262" s="7">
        <v>12</v>
      </c>
      <c r="C262" s="7" t="s">
        <v>47</v>
      </c>
      <c r="D262" s="7">
        <v>0</v>
      </c>
      <c r="E262" s="7">
        <v>36</v>
      </c>
      <c r="F262" s="8" t="s">
        <v>50</v>
      </c>
      <c r="G262" s="7">
        <v>1</v>
      </c>
      <c r="H262" s="13">
        <v>8</v>
      </c>
      <c r="I262" s="8"/>
      <c r="J262" s="8"/>
      <c r="K262" s="8">
        <v>0</v>
      </c>
      <c r="L262" s="8">
        <v>0</v>
      </c>
      <c r="M262" s="8"/>
      <c r="N262" s="8"/>
      <c r="O262" s="8"/>
      <c r="P262" s="8"/>
      <c r="Q262" s="8"/>
      <c r="R262" s="8">
        <v>1</v>
      </c>
      <c r="S262" s="8"/>
      <c r="T262" s="8">
        <v>0</v>
      </c>
      <c r="U262" s="8"/>
      <c r="V262" s="8"/>
      <c r="W262" s="8"/>
      <c r="X262" s="8"/>
      <c r="Y262" s="8"/>
      <c r="Z262" s="8">
        <v>1</v>
      </c>
      <c r="AA262" s="8"/>
      <c r="AB262" s="8">
        <v>0</v>
      </c>
      <c r="AD262">
        <f t="shared" si="23"/>
        <v>2</v>
      </c>
      <c r="AE262">
        <f t="shared" si="24"/>
        <v>4</v>
      </c>
      <c r="AH262" s="3">
        <f t="shared" si="25"/>
        <v>1</v>
      </c>
      <c r="AI262">
        <f t="shared" si="26"/>
        <v>0.33333333333333331</v>
      </c>
      <c r="AJ262">
        <f t="shared" si="22"/>
        <v>0.5</v>
      </c>
    </row>
    <row r="263" spans="1:36" x14ac:dyDescent="0.2">
      <c r="A263" s="7">
        <v>3</v>
      </c>
      <c r="B263" s="7">
        <v>12</v>
      </c>
      <c r="C263" s="7" t="s">
        <v>47</v>
      </c>
      <c r="D263" s="7">
        <v>0</v>
      </c>
      <c r="E263" s="7">
        <v>36</v>
      </c>
      <c r="F263" s="8" t="s">
        <v>50</v>
      </c>
      <c r="G263" s="8">
        <v>1</v>
      </c>
      <c r="H263" s="11">
        <v>9</v>
      </c>
      <c r="I263" s="8"/>
      <c r="J263" s="8"/>
      <c r="K263" s="8"/>
      <c r="L263" s="8"/>
      <c r="M263" s="8"/>
      <c r="N263" s="8"/>
      <c r="O263" s="8"/>
      <c r="P263" s="8"/>
      <c r="Q263" s="8">
        <v>1</v>
      </c>
      <c r="R263" s="8"/>
      <c r="S263" s="8"/>
      <c r="T263" s="8">
        <v>0</v>
      </c>
      <c r="U263" s="8"/>
      <c r="V263" s="8"/>
      <c r="W263" s="8"/>
      <c r="X263" s="8"/>
      <c r="Y263" s="8"/>
      <c r="Z263" s="8">
        <v>1</v>
      </c>
      <c r="AA263" s="8"/>
      <c r="AB263" s="8">
        <v>0</v>
      </c>
      <c r="AD263">
        <f t="shared" si="23"/>
        <v>2</v>
      </c>
      <c r="AE263">
        <f t="shared" si="24"/>
        <v>2</v>
      </c>
      <c r="AH263" s="3">
        <f t="shared" si="25"/>
        <v>1</v>
      </c>
      <c r="AI263">
        <f t="shared" si="26"/>
        <v>0.5</v>
      </c>
      <c r="AJ263">
        <f t="shared" si="22"/>
        <v>0.66666666666666663</v>
      </c>
    </row>
    <row r="264" spans="1:36" x14ac:dyDescent="0.2">
      <c r="A264" s="7">
        <v>3</v>
      </c>
      <c r="B264" s="7">
        <v>12</v>
      </c>
      <c r="C264" s="7" t="s">
        <v>47</v>
      </c>
      <c r="D264" s="7">
        <v>0</v>
      </c>
      <c r="E264" s="7">
        <v>36</v>
      </c>
      <c r="F264" s="8" t="s">
        <v>50</v>
      </c>
      <c r="G264" s="7">
        <v>1</v>
      </c>
      <c r="H264" s="13">
        <v>10</v>
      </c>
      <c r="I264" s="8"/>
      <c r="J264" s="8"/>
      <c r="K264" s="8"/>
      <c r="L264" s="8"/>
      <c r="M264" s="8"/>
      <c r="N264" s="8"/>
      <c r="O264" s="8"/>
      <c r="P264" s="8"/>
      <c r="Q264" s="8">
        <v>1</v>
      </c>
      <c r="R264" s="8"/>
      <c r="S264" s="8"/>
      <c r="T264" s="8">
        <v>0</v>
      </c>
      <c r="U264" s="8"/>
      <c r="V264" s="8"/>
      <c r="W264" s="8"/>
      <c r="X264" s="8"/>
      <c r="Y264" s="8"/>
      <c r="Z264" s="8">
        <v>1</v>
      </c>
      <c r="AA264" s="8"/>
      <c r="AB264" s="8"/>
      <c r="AD264">
        <f t="shared" si="23"/>
        <v>2</v>
      </c>
      <c r="AE264">
        <f t="shared" si="24"/>
        <v>1</v>
      </c>
      <c r="AH264" s="3">
        <f t="shared" si="25"/>
        <v>1</v>
      </c>
      <c r="AI264">
        <f t="shared" si="26"/>
        <v>0.66666666666666663</v>
      </c>
      <c r="AJ264">
        <f t="shared" si="22"/>
        <v>0.8</v>
      </c>
    </row>
    <row r="265" spans="1:36" x14ac:dyDescent="0.2">
      <c r="A265" s="7">
        <v>3</v>
      </c>
      <c r="B265" s="7">
        <v>12</v>
      </c>
      <c r="C265" s="7" t="s">
        <v>47</v>
      </c>
      <c r="D265" s="7">
        <v>0</v>
      </c>
      <c r="E265" s="7">
        <v>36</v>
      </c>
      <c r="F265" s="8" t="s">
        <v>50</v>
      </c>
      <c r="G265" s="8">
        <v>1</v>
      </c>
      <c r="H265" s="11">
        <v>11</v>
      </c>
      <c r="I265" s="8"/>
      <c r="J265" s="8"/>
      <c r="K265" s="8"/>
      <c r="L265" s="8"/>
      <c r="M265" s="8"/>
      <c r="N265" s="8"/>
      <c r="O265" s="8"/>
      <c r="P265" s="8"/>
      <c r="Q265" s="8">
        <v>1</v>
      </c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D265">
        <f t="shared" si="23"/>
        <v>1</v>
      </c>
      <c r="AE265">
        <f t="shared" si="24"/>
        <v>0</v>
      </c>
      <c r="AH265" s="3">
        <f t="shared" si="25"/>
        <v>1</v>
      </c>
      <c r="AI265">
        <f t="shared" si="26"/>
        <v>1</v>
      </c>
      <c r="AJ265">
        <f t="shared" si="22"/>
        <v>1</v>
      </c>
    </row>
    <row r="266" spans="1:36" x14ac:dyDescent="0.2">
      <c r="A266" s="7">
        <v>3</v>
      </c>
      <c r="B266" s="7">
        <v>12</v>
      </c>
      <c r="C266" s="7" t="s">
        <v>47</v>
      </c>
      <c r="D266" s="7">
        <v>0</v>
      </c>
      <c r="E266" s="7">
        <v>36</v>
      </c>
      <c r="F266" s="8" t="s">
        <v>50</v>
      </c>
      <c r="G266" s="7">
        <v>2</v>
      </c>
      <c r="H266" s="13">
        <v>0</v>
      </c>
      <c r="I266" s="8"/>
      <c r="J266" s="8"/>
      <c r="K266" s="8"/>
      <c r="L266" s="8"/>
      <c r="M266" s="8"/>
      <c r="N266" s="8"/>
      <c r="O266" s="8"/>
      <c r="P266" s="8"/>
      <c r="Q266" s="8">
        <v>1</v>
      </c>
      <c r="R266" s="8"/>
      <c r="S266" s="8"/>
      <c r="T266" s="8">
        <v>0</v>
      </c>
      <c r="U266" s="8"/>
      <c r="V266" s="8"/>
      <c r="W266" s="8"/>
      <c r="X266" s="8"/>
      <c r="Y266" s="8"/>
      <c r="Z266" s="8">
        <v>0</v>
      </c>
      <c r="AA266" s="8"/>
      <c r="AB266" s="8">
        <v>1</v>
      </c>
      <c r="AD266">
        <f t="shared" si="23"/>
        <v>2</v>
      </c>
      <c r="AE266">
        <f t="shared" si="24"/>
        <v>2</v>
      </c>
      <c r="AH266" s="3">
        <f t="shared" si="25"/>
        <v>1</v>
      </c>
      <c r="AI266">
        <f t="shared" si="26"/>
        <v>0.5</v>
      </c>
      <c r="AJ266">
        <f t="shared" si="22"/>
        <v>0.66666666666666663</v>
      </c>
    </row>
    <row r="267" spans="1:36" x14ac:dyDescent="0.2">
      <c r="A267" s="7">
        <v>3</v>
      </c>
      <c r="B267" s="7">
        <v>12</v>
      </c>
      <c r="C267" s="7" t="s">
        <v>47</v>
      </c>
      <c r="D267" s="7">
        <v>0</v>
      </c>
      <c r="E267" s="7">
        <v>36</v>
      </c>
      <c r="F267" s="8" t="s">
        <v>50</v>
      </c>
      <c r="G267" s="8">
        <v>2</v>
      </c>
      <c r="H267" s="11">
        <v>1</v>
      </c>
      <c r="I267" s="8">
        <v>0</v>
      </c>
      <c r="J267" s="8"/>
      <c r="K267" s="8"/>
      <c r="L267" s="8"/>
      <c r="M267" s="8"/>
      <c r="N267" s="8"/>
      <c r="O267" s="8">
        <v>0</v>
      </c>
      <c r="P267" s="8"/>
      <c r="Q267" s="8">
        <v>1</v>
      </c>
      <c r="R267" s="8"/>
      <c r="S267" s="8">
        <v>0</v>
      </c>
      <c r="T267" s="8">
        <v>0</v>
      </c>
      <c r="U267" s="8"/>
      <c r="V267" s="8"/>
      <c r="W267" s="8"/>
      <c r="X267" s="8"/>
      <c r="Y267" s="8">
        <v>0</v>
      </c>
      <c r="Z267" s="8">
        <v>0</v>
      </c>
      <c r="AA267" s="8"/>
      <c r="AB267" s="8"/>
      <c r="AD267">
        <f t="shared" si="23"/>
        <v>1</v>
      </c>
      <c r="AE267">
        <f t="shared" si="24"/>
        <v>6</v>
      </c>
      <c r="AH267" s="3">
        <f t="shared" si="25"/>
        <v>1</v>
      </c>
      <c r="AI267">
        <f t="shared" si="26"/>
        <v>0.14285714285714285</v>
      </c>
      <c r="AJ267">
        <f t="shared" si="22"/>
        <v>0.25</v>
      </c>
    </row>
    <row r="268" spans="1:36" x14ac:dyDescent="0.2">
      <c r="A268" s="7">
        <v>3</v>
      </c>
      <c r="B268" s="7">
        <v>12</v>
      </c>
      <c r="C268" s="7" t="s">
        <v>47</v>
      </c>
      <c r="D268" s="7">
        <v>0</v>
      </c>
      <c r="E268" s="7">
        <v>36</v>
      </c>
      <c r="F268" s="8" t="s">
        <v>50</v>
      </c>
      <c r="G268" s="7">
        <v>2</v>
      </c>
      <c r="H268" s="13">
        <v>2</v>
      </c>
      <c r="I268" s="7">
        <v>0</v>
      </c>
      <c r="J268" s="8"/>
      <c r="K268" s="8"/>
      <c r="L268" s="8"/>
      <c r="M268" s="8"/>
      <c r="N268" s="8"/>
      <c r="O268" s="8">
        <v>0</v>
      </c>
      <c r="P268" s="8"/>
      <c r="Q268" s="8">
        <v>1</v>
      </c>
      <c r="R268" s="8"/>
      <c r="S268" s="8">
        <v>0</v>
      </c>
      <c r="T268" s="8"/>
      <c r="U268" s="8">
        <v>0</v>
      </c>
      <c r="V268" s="8"/>
      <c r="W268" s="8"/>
      <c r="X268" s="8"/>
      <c r="Y268" s="8">
        <v>0</v>
      </c>
      <c r="Z268" s="8"/>
      <c r="AA268" s="8"/>
      <c r="AB268" s="8"/>
      <c r="AD268">
        <f t="shared" si="23"/>
        <v>1</v>
      </c>
      <c r="AE268">
        <f t="shared" si="24"/>
        <v>5</v>
      </c>
      <c r="AH268" s="3">
        <f t="shared" si="25"/>
        <v>1</v>
      </c>
      <c r="AI268">
        <f t="shared" si="26"/>
        <v>0.16666666666666666</v>
      </c>
      <c r="AJ268">
        <f t="shared" si="22"/>
        <v>0.2857142857142857</v>
      </c>
    </row>
    <row r="269" spans="1:36" x14ac:dyDescent="0.2">
      <c r="A269" s="7">
        <v>3</v>
      </c>
      <c r="B269" s="7">
        <v>12</v>
      </c>
      <c r="C269" s="7" t="s">
        <v>47</v>
      </c>
      <c r="D269" s="7">
        <v>0</v>
      </c>
      <c r="E269" s="7">
        <v>36</v>
      </c>
      <c r="F269" s="8" t="s">
        <v>50</v>
      </c>
      <c r="G269" s="8">
        <v>2</v>
      </c>
      <c r="H269" s="11">
        <v>3</v>
      </c>
      <c r="I269" s="8">
        <v>0</v>
      </c>
      <c r="J269" s="8">
        <v>0</v>
      </c>
      <c r="K269" s="8"/>
      <c r="L269" s="8"/>
      <c r="M269" s="8"/>
      <c r="N269" s="8"/>
      <c r="O269" s="8">
        <v>0</v>
      </c>
      <c r="P269" s="8"/>
      <c r="Q269" s="8"/>
      <c r="R269" s="8"/>
      <c r="S269" s="8"/>
      <c r="T269" s="8"/>
      <c r="U269" s="8">
        <v>0</v>
      </c>
      <c r="V269" s="8"/>
      <c r="W269" s="8"/>
      <c r="X269" s="8"/>
      <c r="Y269" s="8">
        <v>0</v>
      </c>
      <c r="Z269" s="8"/>
      <c r="AA269" s="8">
        <v>0</v>
      </c>
      <c r="AB269" s="8"/>
      <c r="AD269">
        <f t="shared" si="23"/>
        <v>0</v>
      </c>
      <c r="AE269">
        <f t="shared" si="24"/>
        <v>6</v>
      </c>
      <c r="AH269" s="3" t="str">
        <f t="shared" si="25"/>
        <v/>
      </c>
      <c r="AI269">
        <f t="shared" si="26"/>
        <v>0</v>
      </c>
      <c r="AJ269" t="str">
        <f t="shared" si="22"/>
        <v/>
      </c>
    </row>
    <row r="270" spans="1:36" x14ac:dyDescent="0.2">
      <c r="A270" s="7">
        <v>3</v>
      </c>
      <c r="B270" s="7">
        <v>12</v>
      </c>
      <c r="C270" s="7" t="s">
        <v>47</v>
      </c>
      <c r="D270" s="7">
        <v>0</v>
      </c>
      <c r="E270" s="7">
        <v>36</v>
      </c>
      <c r="F270" s="8" t="s">
        <v>50</v>
      </c>
      <c r="G270" s="7">
        <v>2</v>
      </c>
      <c r="H270" s="13">
        <v>4</v>
      </c>
      <c r="I270" s="8"/>
      <c r="J270" s="7">
        <v>0</v>
      </c>
      <c r="K270" s="8"/>
      <c r="L270" s="8"/>
      <c r="M270" s="8"/>
      <c r="N270" s="8"/>
      <c r="O270" s="8"/>
      <c r="P270" s="8"/>
      <c r="Q270" s="8"/>
      <c r="R270" s="8">
        <v>1</v>
      </c>
      <c r="S270" s="8"/>
      <c r="T270" s="8"/>
      <c r="U270" s="8">
        <v>0</v>
      </c>
      <c r="V270" s="8"/>
      <c r="W270" s="8"/>
      <c r="X270" s="8"/>
      <c r="Y270" s="8"/>
      <c r="Z270" s="8"/>
      <c r="AA270" s="8"/>
      <c r="AB270" s="8"/>
      <c r="AD270">
        <f t="shared" si="23"/>
        <v>1</v>
      </c>
      <c r="AE270">
        <f t="shared" si="24"/>
        <v>2</v>
      </c>
      <c r="AH270" s="3">
        <f t="shared" si="25"/>
        <v>1</v>
      </c>
      <c r="AI270">
        <f t="shared" si="26"/>
        <v>0.33333333333333331</v>
      </c>
      <c r="AJ270">
        <f t="shared" si="22"/>
        <v>0.5</v>
      </c>
    </row>
    <row r="271" spans="1:36" x14ac:dyDescent="0.2">
      <c r="A271" s="7">
        <v>3</v>
      </c>
      <c r="B271" s="7">
        <v>12</v>
      </c>
      <c r="C271" s="7" t="s">
        <v>47</v>
      </c>
      <c r="D271" s="7">
        <v>0</v>
      </c>
      <c r="E271" s="7">
        <v>36</v>
      </c>
      <c r="F271" s="8" t="s">
        <v>50</v>
      </c>
      <c r="G271" s="8">
        <v>2</v>
      </c>
      <c r="H271" s="11">
        <v>5</v>
      </c>
      <c r="I271" s="8"/>
      <c r="J271" s="8">
        <v>0</v>
      </c>
      <c r="K271" s="8"/>
      <c r="L271" s="8"/>
      <c r="M271" s="8">
        <v>0</v>
      </c>
      <c r="N271" s="8">
        <v>0</v>
      </c>
      <c r="O271" s="8"/>
      <c r="P271" s="8"/>
      <c r="Q271" s="8"/>
      <c r="R271" s="8">
        <v>0</v>
      </c>
      <c r="S271" s="8"/>
      <c r="T271" s="8"/>
      <c r="U271" s="8"/>
      <c r="V271" s="8"/>
      <c r="W271" s="8"/>
      <c r="X271" s="8"/>
      <c r="Y271" s="8"/>
      <c r="Z271" s="8"/>
      <c r="AA271" s="8">
        <v>0</v>
      </c>
      <c r="AB271" s="8"/>
      <c r="AD271">
        <f t="shared" si="23"/>
        <v>0</v>
      </c>
      <c r="AE271">
        <f t="shared" si="24"/>
        <v>5</v>
      </c>
      <c r="AH271" s="3" t="str">
        <f t="shared" si="25"/>
        <v/>
      </c>
      <c r="AI271">
        <f t="shared" si="26"/>
        <v>0</v>
      </c>
      <c r="AJ271" t="str">
        <f t="shared" si="22"/>
        <v/>
      </c>
    </row>
    <row r="272" spans="1:36" x14ac:dyDescent="0.2">
      <c r="A272" s="7">
        <v>3</v>
      </c>
      <c r="B272" s="7">
        <v>12</v>
      </c>
      <c r="C272" s="7" t="s">
        <v>47</v>
      </c>
      <c r="D272" s="7">
        <v>0</v>
      </c>
      <c r="E272" s="7">
        <v>36</v>
      </c>
      <c r="F272" s="8" t="s">
        <v>50</v>
      </c>
      <c r="G272" s="7">
        <v>2</v>
      </c>
      <c r="H272" s="13">
        <v>6</v>
      </c>
      <c r="I272" s="8"/>
      <c r="J272" s="7"/>
      <c r="K272" s="8">
        <v>0</v>
      </c>
      <c r="L272" s="7">
        <v>0</v>
      </c>
      <c r="M272" s="8"/>
      <c r="N272" s="8"/>
      <c r="O272" s="8"/>
      <c r="P272" s="8"/>
      <c r="Q272" s="8"/>
      <c r="R272" s="8">
        <v>0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D272">
        <f t="shared" si="23"/>
        <v>0</v>
      </c>
      <c r="AE272">
        <f t="shared" si="24"/>
        <v>3</v>
      </c>
      <c r="AH272" s="3" t="str">
        <f t="shared" si="25"/>
        <v/>
      </c>
      <c r="AI272">
        <f t="shared" si="26"/>
        <v>0</v>
      </c>
      <c r="AJ272" t="str">
        <f t="shared" si="22"/>
        <v/>
      </c>
    </row>
    <row r="273" spans="1:45" x14ac:dyDescent="0.2">
      <c r="A273" s="7">
        <v>3</v>
      </c>
      <c r="B273" s="7">
        <v>12</v>
      </c>
      <c r="C273" s="7" t="s">
        <v>47</v>
      </c>
      <c r="D273" s="7">
        <v>0</v>
      </c>
      <c r="E273" s="7">
        <v>36</v>
      </c>
      <c r="F273" s="8" t="s">
        <v>50</v>
      </c>
      <c r="G273" s="8">
        <v>2</v>
      </c>
      <c r="H273" s="11">
        <v>7</v>
      </c>
      <c r="I273" s="8"/>
      <c r="J273" s="8"/>
      <c r="K273" s="8">
        <v>0</v>
      </c>
      <c r="L273" s="8">
        <v>0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D273">
        <f t="shared" si="23"/>
        <v>0</v>
      </c>
      <c r="AE273">
        <f t="shared" si="24"/>
        <v>2</v>
      </c>
      <c r="AH273" s="3" t="str">
        <f t="shared" si="25"/>
        <v/>
      </c>
      <c r="AI273">
        <f t="shared" si="26"/>
        <v>0</v>
      </c>
      <c r="AJ273" t="str">
        <f t="shared" si="22"/>
        <v/>
      </c>
    </row>
    <row r="274" spans="1:45" x14ac:dyDescent="0.2">
      <c r="A274" s="7">
        <v>3</v>
      </c>
      <c r="B274" s="7">
        <v>12</v>
      </c>
      <c r="C274" s="7" t="s">
        <v>47</v>
      </c>
      <c r="D274" s="7">
        <v>0</v>
      </c>
      <c r="E274" s="7">
        <v>36</v>
      </c>
      <c r="F274" s="8" t="s">
        <v>50</v>
      </c>
      <c r="G274" s="7">
        <v>2</v>
      </c>
      <c r="H274" s="13">
        <v>8</v>
      </c>
      <c r="I274" s="8"/>
      <c r="J274" s="8"/>
      <c r="K274" s="8"/>
      <c r="L274" s="8">
        <v>0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D274">
        <f t="shared" si="23"/>
        <v>0</v>
      </c>
      <c r="AE274">
        <f t="shared" si="24"/>
        <v>1</v>
      </c>
      <c r="AH274" s="3" t="str">
        <f t="shared" si="25"/>
        <v/>
      </c>
      <c r="AI274">
        <f t="shared" si="26"/>
        <v>0</v>
      </c>
      <c r="AJ274" t="str">
        <f t="shared" si="22"/>
        <v/>
      </c>
    </row>
    <row r="275" spans="1:45" x14ac:dyDescent="0.2">
      <c r="A275" s="7">
        <v>3</v>
      </c>
      <c r="B275" s="7">
        <v>12</v>
      </c>
      <c r="C275" s="7" t="s">
        <v>47</v>
      </c>
      <c r="D275" s="7">
        <v>0</v>
      </c>
      <c r="E275" s="7">
        <v>36</v>
      </c>
      <c r="F275" s="8" t="s">
        <v>50</v>
      </c>
      <c r="G275" s="7">
        <v>2</v>
      </c>
      <c r="H275" s="13">
        <v>9</v>
      </c>
      <c r="I275" s="8"/>
      <c r="J275" s="8"/>
      <c r="K275" s="8"/>
      <c r="L275" s="8">
        <v>0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>
        <v>1</v>
      </c>
      <c r="AD275">
        <f t="shared" si="23"/>
        <v>1</v>
      </c>
      <c r="AE275">
        <f t="shared" si="24"/>
        <v>1</v>
      </c>
      <c r="AH275" s="3">
        <f t="shared" si="25"/>
        <v>1</v>
      </c>
      <c r="AI275">
        <f t="shared" si="26"/>
        <v>0.5</v>
      </c>
      <c r="AJ275">
        <f t="shared" si="22"/>
        <v>0.66666666666666663</v>
      </c>
    </row>
    <row r="276" spans="1:45" x14ac:dyDescent="0.2">
      <c r="A276" s="7">
        <v>3</v>
      </c>
      <c r="B276" s="7">
        <v>12</v>
      </c>
      <c r="C276" s="7" t="s">
        <v>47</v>
      </c>
      <c r="D276" s="7">
        <v>0</v>
      </c>
      <c r="E276" s="7">
        <v>36</v>
      </c>
      <c r="F276" s="8" t="s">
        <v>50</v>
      </c>
      <c r="G276" s="7">
        <v>2</v>
      </c>
      <c r="H276" s="13">
        <v>10</v>
      </c>
      <c r="I276" s="8"/>
      <c r="J276" s="8"/>
      <c r="K276" s="8"/>
      <c r="L276" s="8"/>
      <c r="M276" s="8"/>
      <c r="N276" s="8"/>
      <c r="O276" s="8"/>
      <c r="P276" s="8"/>
      <c r="Q276" s="8">
        <v>1</v>
      </c>
      <c r="R276" s="8"/>
      <c r="S276" s="8"/>
      <c r="T276" s="8">
        <v>0</v>
      </c>
      <c r="U276" s="8"/>
      <c r="V276" s="8"/>
      <c r="W276" s="8"/>
      <c r="X276" s="8"/>
      <c r="Y276" s="8"/>
      <c r="Z276" s="8">
        <v>0</v>
      </c>
      <c r="AA276" s="8"/>
      <c r="AB276" s="8">
        <v>1</v>
      </c>
      <c r="AE276">
        <f t="shared" si="24"/>
        <v>2</v>
      </c>
      <c r="AH276" s="3" t="str">
        <f t="shared" si="25"/>
        <v/>
      </c>
      <c r="AI276">
        <f t="shared" si="26"/>
        <v>0</v>
      </c>
      <c r="AJ276" t="str">
        <f t="shared" si="22"/>
        <v/>
      </c>
    </row>
    <row r="277" spans="1:45" x14ac:dyDescent="0.2">
      <c r="A277" s="9">
        <v>3</v>
      </c>
      <c r="B277" s="9">
        <v>12</v>
      </c>
      <c r="C277" s="9" t="s">
        <v>47</v>
      </c>
      <c r="D277" s="9">
        <v>0</v>
      </c>
      <c r="E277" s="9">
        <v>36</v>
      </c>
      <c r="F277" s="10" t="s">
        <v>50</v>
      </c>
      <c r="G277" s="10">
        <v>2</v>
      </c>
      <c r="H277" s="12">
        <v>11</v>
      </c>
      <c r="I277" s="10"/>
      <c r="J277" s="10"/>
      <c r="K277" s="10"/>
      <c r="L277" s="10"/>
      <c r="M277" s="10"/>
      <c r="N277" s="10"/>
      <c r="O277" s="10"/>
      <c r="P277" s="10"/>
      <c r="Q277" s="10">
        <v>1</v>
      </c>
      <c r="R277" s="10"/>
      <c r="S277" s="10"/>
      <c r="T277" s="10">
        <v>0</v>
      </c>
      <c r="U277" s="10"/>
      <c r="V277" s="10"/>
      <c r="W277" s="10"/>
      <c r="X277" s="10"/>
      <c r="Y277" s="10"/>
      <c r="Z277" s="10">
        <v>0</v>
      </c>
      <c r="AA277" s="10"/>
      <c r="AB277" s="10">
        <v>0</v>
      </c>
      <c r="AC277" s="4"/>
      <c r="AD277" s="4">
        <f t="shared" si="23"/>
        <v>1</v>
      </c>
      <c r="AE277" s="4">
        <f t="shared" si="24"/>
        <v>3</v>
      </c>
      <c r="AF277" s="4"/>
      <c r="AG277" s="4"/>
      <c r="AH277" s="5">
        <f t="shared" si="25"/>
        <v>1</v>
      </c>
      <c r="AI277" s="4">
        <f t="shared" si="26"/>
        <v>0.25</v>
      </c>
      <c r="AJ277" s="4">
        <f t="shared" si="22"/>
        <v>0.4</v>
      </c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x14ac:dyDescent="0.2">
      <c r="A278" s="7">
        <v>4</v>
      </c>
      <c r="B278" s="7">
        <v>8</v>
      </c>
      <c r="C278" s="7" t="s">
        <v>47</v>
      </c>
      <c r="D278" s="7">
        <v>0</v>
      </c>
      <c r="E278" s="7">
        <v>32</v>
      </c>
      <c r="F278" s="8" t="s">
        <v>51</v>
      </c>
      <c r="G278" s="7">
        <v>0</v>
      </c>
      <c r="H278" s="13">
        <v>0</v>
      </c>
      <c r="I278" s="8"/>
      <c r="J278" s="8"/>
      <c r="K278" s="8"/>
      <c r="L278" s="8"/>
      <c r="M278" s="8"/>
      <c r="N278" s="8"/>
      <c r="O278" s="8"/>
      <c r="P278" s="8"/>
      <c r="Q278" s="8">
        <v>1</v>
      </c>
      <c r="R278" s="8"/>
      <c r="S278" s="8">
        <v>1</v>
      </c>
      <c r="T278" s="8"/>
      <c r="U278" s="8"/>
      <c r="V278" s="8"/>
      <c r="W278" s="8"/>
      <c r="X278" s="8">
        <v>0</v>
      </c>
      <c r="Y278" s="8">
        <v>1</v>
      </c>
      <c r="Z278" s="8"/>
      <c r="AA278" s="8"/>
      <c r="AB278" s="8"/>
      <c r="AD278">
        <f t="shared" si="23"/>
        <v>3</v>
      </c>
      <c r="AE278">
        <f t="shared" si="24"/>
        <v>1</v>
      </c>
      <c r="AH278" s="3">
        <f t="shared" si="25"/>
        <v>1</v>
      </c>
      <c r="AI278">
        <f t="shared" si="26"/>
        <v>0.75</v>
      </c>
      <c r="AJ278">
        <f t="shared" si="22"/>
        <v>0.8571428571428571</v>
      </c>
      <c r="AL278">
        <f>SUM(AD278:AD309)</f>
        <v>42</v>
      </c>
      <c r="AM278">
        <f>SUM(AE278:AE309)</f>
        <v>76</v>
      </c>
      <c r="AN278">
        <f>SUM(AF278:AF309)</f>
        <v>0</v>
      </c>
      <c r="AP278">
        <f>AL278/(AL278+AN278)</f>
        <v>1</v>
      </c>
      <c r="AQ278">
        <f>AL278/(AL278+AM278)</f>
        <v>0.3559322033898305</v>
      </c>
      <c r="AS278">
        <f>2*(AP278*AQ278)/(AP278+AQ278)</f>
        <v>0.52500000000000002</v>
      </c>
    </row>
    <row r="279" spans="1:45" x14ac:dyDescent="0.2">
      <c r="A279" s="7">
        <v>4</v>
      </c>
      <c r="B279" s="7">
        <v>8</v>
      </c>
      <c r="C279" s="7" t="s">
        <v>47</v>
      </c>
      <c r="D279" s="7">
        <v>0</v>
      </c>
      <c r="E279" s="7">
        <v>32</v>
      </c>
      <c r="F279" s="8" t="s">
        <v>51</v>
      </c>
      <c r="G279" s="8">
        <v>0</v>
      </c>
      <c r="H279" s="11">
        <v>1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D279">
        <f t="shared" si="23"/>
        <v>0</v>
      </c>
      <c r="AE279">
        <f t="shared" si="24"/>
        <v>0</v>
      </c>
      <c r="AH279" s="3" t="str">
        <f t="shared" si="25"/>
        <v/>
      </c>
      <c r="AI279" t="str">
        <f t="shared" si="26"/>
        <v/>
      </c>
      <c r="AJ279" t="str">
        <f t="shared" si="22"/>
        <v/>
      </c>
    </row>
    <row r="280" spans="1:45" x14ac:dyDescent="0.2">
      <c r="A280" s="7">
        <v>4</v>
      </c>
      <c r="B280" s="7">
        <v>8</v>
      </c>
      <c r="C280" s="7" t="s">
        <v>47</v>
      </c>
      <c r="D280" s="7">
        <v>0</v>
      </c>
      <c r="E280" s="7">
        <v>32</v>
      </c>
      <c r="F280" s="8" t="s">
        <v>51</v>
      </c>
      <c r="G280" s="7">
        <v>0</v>
      </c>
      <c r="H280" s="13">
        <v>2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D280">
        <f t="shared" si="23"/>
        <v>0</v>
      </c>
      <c r="AE280">
        <f t="shared" si="24"/>
        <v>0</v>
      </c>
      <c r="AH280" s="3" t="str">
        <f t="shared" si="25"/>
        <v/>
      </c>
      <c r="AI280" t="str">
        <f t="shared" si="26"/>
        <v/>
      </c>
      <c r="AJ280" t="str">
        <f t="shared" si="22"/>
        <v/>
      </c>
    </row>
    <row r="281" spans="1:45" x14ac:dyDescent="0.2">
      <c r="A281" s="7">
        <v>4</v>
      </c>
      <c r="B281" s="7">
        <v>8</v>
      </c>
      <c r="C281" s="7" t="s">
        <v>47</v>
      </c>
      <c r="D281" s="7">
        <v>0</v>
      </c>
      <c r="E281" s="7">
        <v>32</v>
      </c>
      <c r="F281" s="8" t="s">
        <v>51</v>
      </c>
      <c r="G281" s="8">
        <v>0</v>
      </c>
      <c r="H281" s="11">
        <v>3</v>
      </c>
      <c r="I281" s="8"/>
      <c r="J281" s="8"/>
      <c r="K281" s="8"/>
      <c r="L281" s="8"/>
      <c r="M281" s="8"/>
      <c r="N281" s="8"/>
      <c r="O281" s="8"/>
      <c r="P281" s="8">
        <v>0</v>
      </c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D281">
        <f t="shared" si="23"/>
        <v>0</v>
      </c>
      <c r="AE281">
        <f t="shared" si="24"/>
        <v>2</v>
      </c>
      <c r="AH281" s="3" t="str">
        <f t="shared" si="25"/>
        <v/>
      </c>
      <c r="AI281">
        <f t="shared" si="26"/>
        <v>0</v>
      </c>
      <c r="AJ281" t="str">
        <f t="shared" si="22"/>
        <v/>
      </c>
    </row>
    <row r="282" spans="1:45" x14ac:dyDescent="0.2">
      <c r="A282" s="7">
        <v>4</v>
      </c>
      <c r="B282" s="7">
        <v>8</v>
      </c>
      <c r="C282" s="7" t="s">
        <v>47</v>
      </c>
      <c r="D282" s="7">
        <v>0</v>
      </c>
      <c r="E282" s="7">
        <v>32</v>
      </c>
      <c r="F282" s="8" t="s">
        <v>51</v>
      </c>
      <c r="G282" s="7">
        <v>0</v>
      </c>
      <c r="H282" s="13">
        <v>4</v>
      </c>
      <c r="I282" s="8"/>
      <c r="J282" s="8"/>
      <c r="K282" s="8"/>
      <c r="L282" s="8"/>
      <c r="M282" s="8"/>
      <c r="N282" s="8"/>
      <c r="O282" s="8"/>
      <c r="P282" s="8">
        <v>1</v>
      </c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D282">
        <f t="shared" si="23"/>
        <v>1</v>
      </c>
      <c r="AE282">
        <f t="shared" si="24"/>
        <v>1</v>
      </c>
      <c r="AH282" s="3">
        <f t="shared" si="25"/>
        <v>1</v>
      </c>
      <c r="AI282">
        <f t="shared" si="26"/>
        <v>0.5</v>
      </c>
      <c r="AJ282">
        <f t="shared" ref="AJ282:AJ345" si="27">IF(OR(AH282="", AI282=""), "", IF(OR(AH282=0, AI282=0), 0, 2*(AH282*AI282)/(AH282+AI282)))</f>
        <v>0.66666666666666663</v>
      </c>
    </row>
    <row r="283" spans="1:45" x14ac:dyDescent="0.2">
      <c r="A283" s="7">
        <v>4</v>
      </c>
      <c r="B283" s="7">
        <v>8</v>
      </c>
      <c r="C283" s="7" t="s">
        <v>47</v>
      </c>
      <c r="D283" s="7">
        <v>0</v>
      </c>
      <c r="E283" s="7">
        <v>32</v>
      </c>
      <c r="F283" s="8" t="s">
        <v>51</v>
      </c>
      <c r="G283" s="8">
        <v>0</v>
      </c>
      <c r="H283" s="11">
        <v>5</v>
      </c>
      <c r="I283" s="8"/>
      <c r="J283" s="8">
        <v>0</v>
      </c>
      <c r="K283" s="8"/>
      <c r="L283" s="8">
        <v>0</v>
      </c>
      <c r="M283" s="8"/>
      <c r="N283" s="8"/>
      <c r="O283" s="8">
        <v>1</v>
      </c>
      <c r="P283" s="8"/>
      <c r="Q283" s="8"/>
      <c r="R283" s="8">
        <v>0</v>
      </c>
      <c r="S283" s="8"/>
      <c r="T283" s="8"/>
      <c r="U283" s="8">
        <v>0</v>
      </c>
      <c r="V283" s="8">
        <v>0</v>
      </c>
      <c r="W283" s="8"/>
      <c r="X283" s="8"/>
      <c r="Y283" s="8"/>
      <c r="Z283" s="8">
        <v>0</v>
      </c>
      <c r="AA283" s="8">
        <v>0</v>
      </c>
      <c r="AB283" s="8">
        <v>0</v>
      </c>
      <c r="AD283">
        <f t="shared" si="23"/>
        <v>1</v>
      </c>
      <c r="AE283">
        <f t="shared" si="24"/>
        <v>8</v>
      </c>
      <c r="AH283" s="3">
        <f t="shared" si="25"/>
        <v>1</v>
      </c>
      <c r="AI283">
        <f t="shared" si="26"/>
        <v>0.1111111111111111</v>
      </c>
      <c r="AJ283">
        <f t="shared" si="27"/>
        <v>0.19999999999999998</v>
      </c>
    </row>
    <row r="284" spans="1:45" x14ac:dyDescent="0.2">
      <c r="A284" s="7">
        <v>4</v>
      </c>
      <c r="B284" s="7">
        <v>8</v>
      </c>
      <c r="C284" s="7" t="s">
        <v>47</v>
      </c>
      <c r="D284" s="7">
        <v>0</v>
      </c>
      <c r="E284" s="7">
        <v>32</v>
      </c>
      <c r="F284" s="8" t="s">
        <v>51</v>
      </c>
      <c r="G284" s="7">
        <v>0</v>
      </c>
      <c r="H284" s="13">
        <v>6</v>
      </c>
      <c r="I284" s="8"/>
      <c r="J284" s="8"/>
      <c r="K284" s="8"/>
      <c r="L284" s="8">
        <v>0</v>
      </c>
      <c r="M284" s="8"/>
      <c r="N284" s="8"/>
      <c r="O284" s="8">
        <v>1</v>
      </c>
      <c r="P284" s="8"/>
      <c r="Q284" s="8">
        <v>1</v>
      </c>
      <c r="R284" s="8"/>
      <c r="S284" s="8"/>
      <c r="T284" s="8">
        <v>0</v>
      </c>
      <c r="U284" s="8">
        <v>0</v>
      </c>
      <c r="V284" s="8"/>
      <c r="W284" s="8"/>
      <c r="X284" s="8"/>
      <c r="Y284" s="8"/>
      <c r="Z284" s="8">
        <v>0</v>
      </c>
      <c r="AA284" s="8"/>
      <c r="AB284" s="8">
        <v>0</v>
      </c>
      <c r="AD284">
        <f t="shared" si="23"/>
        <v>2</v>
      </c>
      <c r="AE284">
        <f t="shared" si="24"/>
        <v>5</v>
      </c>
      <c r="AH284" s="3">
        <f t="shared" si="25"/>
        <v>1</v>
      </c>
      <c r="AI284">
        <f t="shared" si="26"/>
        <v>0.2857142857142857</v>
      </c>
      <c r="AJ284">
        <f t="shared" si="27"/>
        <v>0.44444444444444448</v>
      </c>
    </row>
    <row r="285" spans="1:45" x14ac:dyDescent="0.2">
      <c r="A285" s="7">
        <v>4</v>
      </c>
      <c r="B285" s="7">
        <v>8</v>
      </c>
      <c r="C285" s="7" t="s">
        <v>47</v>
      </c>
      <c r="D285" s="7">
        <v>0</v>
      </c>
      <c r="E285" s="7">
        <v>32</v>
      </c>
      <c r="F285" s="8" t="s">
        <v>51</v>
      </c>
      <c r="G285" s="8">
        <v>0</v>
      </c>
      <c r="H285" s="11">
        <v>7</v>
      </c>
      <c r="I285" s="8"/>
      <c r="J285" s="8"/>
      <c r="K285" s="8"/>
      <c r="L285" s="8"/>
      <c r="M285" s="8"/>
      <c r="N285" s="8"/>
      <c r="O285" s="8"/>
      <c r="P285" s="8"/>
      <c r="Q285" s="8">
        <v>1</v>
      </c>
      <c r="R285" s="8"/>
      <c r="S285" s="8">
        <v>1</v>
      </c>
      <c r="T285" s="8">
        <v>0</v>
      </c>
      <c r="U285" s="8"/>
      <c r="V285" s="8"/>
      <c r="W285" s="8"/>
      <c r="X285" s="8">
        <v>0</v>
      </c>
      <c r="Y285" s="8">
        <v>1</v>
      </c>
      <c r="Z285" s="8">
        <v>0</v>
      </c>
      <c r="AA285" s="8"/>
      <c r="AB285" s="8"/>
      <c r="AD285">
        <f t="shared" si="23"/>
        <v>3</v>
      </c>
      <c r="AE285">
        <f t="shared" si="24"/>
        <v>3</v>
      </c>
      <c r="AH285" s="3">
        <f t="shared" si="25"/>
        <v>1</v>
      </c>
      <c r="AI285">
        <f t="shared" si="26"/>
        <v>0.5</v>
      </c>
      <c r="AJ285">
        <f t="shared" si="27"/>
        <v>0.66666666666666663</v>
      </c>
    </row>
    <row r="286" spans="1:45" x14ac:dyDescent="0.2">
      <c r="A286" s="7">
        <v>4</v>
      </c>
      <c r="B286" s="7">
        <v>8</v>
      </c>
      <c r="C286" s="7" t="s">
        <v>47</v>
      </c>
      <c r="D286" s="7">
        <v>0</v>
      </c>
      <c r="E286" s="7">
        <v>32</v>
      </c>
      <c r="F286" s="8" t="s">
        <v>51</v>
      </c>
      <c r="G286" s="8">
        <v>1</v>
      </c>
      <c r="H286" s="11">
        <v>0</v>
      </c>
      <c r="I286" s="8"/>
      <c r="J286" s="8"/>
      <c r="K286" s="8"/>
      <c r="L286" s="8"/>
      <c r="M286" s="8"/>
      <c r="N286" s="8"/>
      <c r="O286" s="8"/>
      <c r="P286" s="8"/>
      <c r="Q286" s="8">
        <v>1</v>
      </c>
      <c r="R286" s="8"/>
      <c r="S286" s="8"/>
      <c r="T286" s="8"/>
      <c r="U286" s="8"/>
      <c r="V286" s="8"/>
      <c r="W286" s="8"/>
      <c r="X286" s="8">
        <v>0</v>
      </c>
      <c r="Y286" s="8"/>
      <c r="Z286" s="8"/>
      <c r="AA286" s="8"/>
      <c r="AB286" s="8"/>
      <c r="AD286">
        <f t="shared" si="23"/>
        <v>1</v>
      </c>
      <c r="AE286">
        <f t="shared" si="24"/>
        <v>1</v>
      </c>
      <c r="AH286" s="3">
        <f t="shared" si="25"/>
        <v>1</v>
      </c>
      <c r="AI286">
        <f t="shared" si="26"/>
        <v>0.5</v>
      </c>
      <c r="AJ286">
        <f t="shared" si="27"/>
        <v>0.66666666666666663</v>
      </c>
    </row>
    <row r="287" spans="1:45" x14ac:dyDescent="0.2">
      <c r="A287" s="7">
        <v>4</v>
      </c>
      <c r="B287" s="7">
        <v>8</v>
      </c>
      <c r="C287" s="7" t="s">
        <v>47</v>
      </c>
      <c r="D287" s="7">
        <v>0</v>
      </c>
      <c r="E287" s="7">
        <v>32</v>
      </c>
      <c r="F287" s="8" t="s">
        <v>51</v>
      </c>
      <c r="G287" s="7">
        <v>1</v>
      </c>
      <c r="H287" s="13">
        <v>1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>
        <v>0</v>
      </c>
      <c r="T287" s="8"/>
      <c r="U287" s="8"/>
      <c r="V287" s="8"/>
      <c r="W287" s="8"/>
      <c r="X287" s="8">
        <v>0</v>
      </c>
      <c r="Y287" s="8">
        <v>1</v>
      </c>
      <c r="Z287" s="8"/>
      <c r="AA287" s="8"/>
      <c r="AB287" s="8"/>
      <c r="AD287">
        <f t="shared" si="23"/>
        <v>1</v>
      </c>
      <c r="AE287">
        <f t="shared" si="24"/>
        <v>2</v>
      </c>
      <c r="AH287" s="3">
        <f t="shared" si="25"/>
        <v>1</v>
      </c>
      <c r="AI287">
        <f t="shared" si="26"/>
        <v>0.33333333333333331</v>
      </c>
      <c r="AJ287">
        <f t="shared" si="27"/>
        <v>0.5</v>
      </c>
    </row>
    <row r="288" spans="1:45" x14ac:dyDescent="0.2">
      <c r="A288" s="7">
        <v>4</v>
      </c>
      <c r="B288" s="7">
        <v>8</v>
      </c>
      <c r="C288" s="7" t="s">
        <v>47</v>
      </c>
      <c r="D288" s="7">
        <v>0</v>
      </c>
      <c r="E288" s="7">
        <v>32</v>
      </c>
      <c r="F288" s="8" t="s">
        <v>51</v>
      </c>
      <c r="G288" s="8">
        <v>1</v>
      </c>
      <c r="H288" s="11">
        <v>2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>
        <v>1</v>
      </c>
      <c r="T288" s="8"/>
      <c r="U288" s="8"/>
      <c r="V288" s="8"/>
      <c r="W288" s="8"/>
      <c r="X288" s="8"/>
      <c r="Y288" s="8">
        <v>1</v>
      </c>
      <c r="Z288" s="8"/>
      <c r="AA288" s="8"/>
      <c r="AB288" s="8"/>
      <c r="AD288">
        <f t="shared" si="23"/>
        <v>2</v>
      </c>
      <c r="AE288">
        <f t="shared" si="24"/>
        <v>0</v>
      </c>
      <c r="AH288" s="3">
        <f t="shared" si="25"/>
        <v>1</v>
      </c>
      <c r="AI288">
        <f t="shared" si="26"/>
        <v>1</v>
      </c>
      <c r="AJ288">
        <f t="shared" si="27"/>
        <v>1</v>
      </c>
    </row>
    <row r="289" spans="1:36" x14ac:dyDescent="0.2">
      <c r="A289" s="7">
        <v>4</v>
      </c>
      <c r="B289" s="7">
        <v>8</v>
      </c>
      <c r="C289" s="7" t="s">
        <v>47</v>
      </c>
      <c r="D289" s="7">
        <v>0</v>
      </c>
      <c r="E289" s="7">
        <v>32</v>
      </c>
      <c r="F289" s="8" t="s">
        <v>51</v>
      </c>
      <c r="G289" s="7">
        <v>1</v>
      </c>
      <c r="H289" s="13">
        <v>3</v>
      </c>
      <c r="I289" s="8"/>
      <c r="J289" s="8"/>
      <c r="K289" s="8"/>
      <c r="L289" s="8"/>
      <c r="M289" s="8"/>
      <c r="N289" s="8"/>
      <c r="O289" s="8">
        <v>1</v>
      </c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D289">
        <f t="shared" si="23"/>
        <v>1</v>
      </c>
      <c r="AE289">
        <f t="shared" si="24"/>
        <v>1</v>
      </c>
      <c r="AH289" s="3">
        <f t="shared" si="25"/>
        <v>1</v>
      </c>
      <c r="AI289">
        <f t="shared" si="26"/>
        <v>0.5</v>
      </c>
      <c r="AJ289">
        <f t="shared" si="27"/>
        <v>0.66666666666666663</v>
      </c>
    </row>
    <row r="290" spans="1:36" x14ac:dyDescent="0.2">
      <c r="A290" s="7">
        <v>4</v>
      </c>
      <c r="B290" s="7">
        <v>8</v>
      </c>
      <c r="C290" s="7" t="s">
        <v>47</v>
      </c>
      <c r="D290" s="7">
        <v>0</v>
      </c>
      <c r="E290" s="7">
        <v>32</v>
      </c>
      <c r="F290" s="8" t="s">
        <v>51</v>
      </c>
      <c r="G290" s="8">
        <v>1</v>
      </c>
      <c r="H290" s="11">
        <v>4</v>
      </c>
      <c r="I290" s="8"/>
      <c r="J290" s="8">
        <v>0</v>
      </c>
      <c r="K290" s="8"/>
      <c r="L290" s="8"/>
      <c r="M290" s="8"/>
      <c r="N290" s="8"/>
      <c r="O290" s="8">
        <v>1</v>
      </c>
      <c r="P290" s="8"/>
      <c r="Q290" s="8"/>
      <c r="R290" s="8">
        <v>1</v>
      </c>
      <c r="S290" s="8"/>
      <c r="T290" s="8"/>
      <c r="U290" s="8">
        <v>0</v>
      </c>
      <c r="V290" s="8"/>
      <c r="W290" s="8"/>
      <c r="X290" s="8"/>
      <c r="Y290" s="8"/>
      <c r="Z290" s="8"/>
      <c r="AA290" s="8">
        <v>0</v>
      </c>
      <c r="AB290" s="8"/>
      <c r="AD290">
        <f t="shared" si="23"/>
        <v>2</v>
      </c>
      <c r="AE290">
        <f t="shared" si="24"/>
        <v>3</v>
      </c>
      <c r="AH290" s="3">
        <f t="shared" si="25"/>
        <v>1</v>
      </c>
      <c r="AI290">
        <f t="shared" si="26"/>
        <v>0.4</v>
      </c>
      <c r="AJ290">
        <f t="shared" si="27"/>
        <v>0.57142857142857151</v>
      </c>
    </row>
    <row r="291" spans="1:36" x14ac:dyDescent="0.2">
      <c r="A291" s="7">
        <v>4</v>
      </c>
      <c r="B291" s="7">
        <v>8</v>
      </c>
      <c r="C291" s="7" t="s">
        <v>47</v>
      </c>
      <c r="D291" s="7">
        <v>0</v>
      </c>
      <c r="E291" s="7">
        <v>32</v>
      </c>
      <c r="F291" s="8" t="s">
        <v>51</v>
      </c>
      <c r="G291" s="7">
        <v>1</v>
      </c>
      <c r="H291" s="13">
        <v>5</v>
      </c>
      <c r="I291" s="8"/>
      <c r="J291" s="8"/>
      <c r="K291" s="8">
        <v>0</v>
      </c>
      <c r="L291" s="8">
        <v>0</v>
      </c>
      <c r="M291" s="8"/>
      <c r="N291" s="8"/>
      <c r="O291" s="8"/>
      <c r="P291" s="8"/>
      <c r="Q291" s="8"/>
      <c r="R291" s="8">
        <v>1</v>
      </c>
      <c r="S291" s="8"/>
      <c r="T291" s="8"/>
      <c r="U291" s="8">
        <v>0</v>
      </c>
      <c r="V291" s="8"/>
      <c r="W291" s="8"/>
      <c r="X291" s="8"/>
      <c r="Y291" s="8"/>
      <c r="Z291" s="8">
        <v>0</v>
      </c>
      <c r="AA291" s="8">
        <v>0</v>
      </c>
      <c r="AB291" s="8">
        <v>0</v>
      </c>
      <c r="AD291">
        <f t="shared" si="23"/>
        <v>1</v>
      </c>
      <c r="AE291">
        <f t="shared" si="24"/>
        <v>6</v>
      </c>
      <c r="AH291" s="3">
        <f t="shared" si="25"/>
        <v>1</v>
      </c>
      <c r="AI291">
        <f t="shared" si="26"/>
        <v>0.14285714285714285</v>
      </c>
      <c r="AJ291">
        <f t="shared" si="27"/>
        <v>0.25</v>
      </c>
    </row>
    <row r="292" spans="1:36" x14ac:dyDescent="0.2">
      <c r="A292" s="7">
        <v>4</v>
      </c>
      <c r="B292" s="7">
        <v>8</v>
      </c>
      <c r="C292" s="7" t="s">
        <v>47</v>
      </c>
      <c r="D292" s="7">
        <v>0</v>
      </c>
      <c r="E292" s="7">
        <v>32</v>
      </c>
      <c r="F292" s="8" t="s">
        <v>51</v>
      </c>
      <c r="G292" s="8">
        <v>1</v>
      </c>
      <c r="H292" s="11">
        <v>6</v>
      </c>
      <c r="I292" s="8"/>
      <c r="J292" s="8"/>
      <c r="K292" s="8"/>
      <c r="L292" s="8">
        <v>0</v>
      </c>
      <c r="M292" s="8"/>
      <c r="N292" s="8"/>
      <c r="O292" s="8"/>
      <c r="P292" s="8"/>
      <c r="Q292" s="8">
        <v>1</v>
      </c>
      <c r="R292" s="8"/>
      <c r="S292" s="8"/>
      <c r="T292" s="8">
        <v>1</v>
      </c>
      <c r="U292" s="8"/>
      <c r="V292" s="8"/>
      <c r="W292" s="8"/>
      <c r="X292" s="8"/>
      <c r="Y292" s="8"/>
      <c r="Z292" s="8">
        <v>0</v>
      </c>
      <c r="AA292" s="8"/>
      <c r="AB292" s="8">
        <v>0</v>
      </c>
      <c r="AD292">
        <f t="shared" si="23"/>
        <v>2</v>
      </c>
      <c r="AE292">
        <f t="shared" si="24"/>
        <v>3</v>
      </c>
      <c r="AH292" s="3">
        <f t="shared" si="25"/>
        <v>1</v>
      </c>
      <c r="AI292">
        <f t="shared" si="26"/>
        <v>0.4</v>
      </c>
      <c r="AJ292">
        <f t="shared" si="27"/>
        <v>0.57142857142857151</v>
      </c>
    </row>
    <row r="293" spans="1:36" x14ac:dyDescent="0.2">
      <c r="A293" s="7">
        <v>4</v>
      </c>
      <c r="B293" s="7">
        <v>8</v>
      </c>
      <c r="C293" s="7" t="s">
        <v>47</v>
      </c>
      <c r="D293" s="7">
        <v>0</v>
      </c>
      <c r="E293" s="7">
        <v>32</v>
      </c>
      <c r="F293" s="8" t="s">
        <v>51</v>
      </c>
      <c r="G293" s="7">
        <v>1</v>
      </c>
      <c r="H293" s="13">
        <v>7</v>
      </c>
      <c r="I293" s="8"/>
      <c r="J293" s="8"/>
      <c r="K293" s="8"/>
      <c r="L293" s="8"/>
      <c r="M293" s="8"/>
      <c r="N293" s="8"/>
      <c r="O293" s="8"/>
      <c r="P293" s="8"/>
      <c r="Q293" s="8">
        <v>1</v>
      </c>
      <c r="R293" s="8"/>
      <c r="S293" s="8"/>
      <c r="T293" s="8">
        <v>1</v>
      </c>
      <c r="U293" s="8"/>
      <c r="V293" s="8"/>
      <c r="W293" s="8"/>
      <c r="X293" s="8"/>
      <c r="Y293" s="8"/>
      <c r="Z293" s="8"/>
      <c r="AA293" s="8"/>
      <c r="AB293" s="8"/>
      <c r="AD293">
        <f t="shared" si="23"/>
        <v>2</v>
      </c>
      <c r="AE293">
        <f t="shared" si="24"/>
        <v>0</v>
      </c>
      <c r="AH293" s="3">
        <f t="shared" si="25"/>
        <v>1</v>
      </c>
      <c r="AI293">
        <f t="shared" si="26"/>
        <v>1</v>
      </c>
      <c r="AJ293">
        <f t="shared" si="27"/>
        <v>1</v>
      </c>
    </row>
    <row r="294" spans="1:36" x14ac:dyDescent="0.2">
      <c r="A294" s="7">
        <v>4</v>
      </c>
      <c r="B294" s="7">
        <v>8</v>
      </c>
      <c r="C294" s="7" t="s">
        <v>47</v>
      </c>
      <c r="D294" s="7">
        <v>0</v>
      </c>
      <c r="E294" s="7">
        <v>32</v>
      </c>
      <c r="F294" s="8" t="s">
        <v>51</v>
      </c>
      <c r="G294" s="8">
        <v>2</v>
      </c>
      <c r="H294" s="11">
        <v>0</v>
      </c>
      <c r="I294" s="8"/>
      <c r="J294" s="8"/>
      <c r="K294" s="8"/>
      <c r="L294" s="8"/>
      <c r="M294" s="8"/>
      <c r="N294" s="8"/>
      <c r="O294" s="8"/>
      <c r="P294" s="8"/>
      <c r="Q294" s="8">
        <v>1</v>
      </c>
      <c r="R294" s="8"/>
      <c r="S294" s="8"/>
      <c r="T294" s="8">
        <v>1</v>
      </c>
      <c r="U294" s="8"/>
      <c r="V294" s="8"/>
      <c r="W294" s="8"/>
      <c r="X294" s="8"/>
      <c r="Y294" s="8"/>
      <c r="Z294" s="8">
        <v>0</v>
      </c>
      <c r="AA294" s="8"/>
      <c r="AB294" s="8"/>
      <c r="AD294">
        <f t="shared" si="23"/>
        <v>2</v>
      </c>
      <c r="AE294">
        <f t="shared" si="24"/>
        <v>1</v>
      </c>
      <c r="AH294" s="3">
        <f t="shared" si="25"/>
        <v>1</v>
      </c>
      <c r="AI294">
        <f t="shared" si="26"/>
        <v>0.66666666666666663</v>
      </c>
      <c r="AJ294">
        <f t="shared" si="27"/>
        <v>0.8</v>
      </c>
    </row>
    <row r="295" spans="1:36" x14ac:dyDescent="0.2">
      <c r="A295" s="7">
        <v>4</v>
      </c>
      <c r="B295" s="7">
        <v>8</v>
      </c>
      <c r="C295" s="7" t="s">
        <v>47</v>
      </c>
      <c r="D295" s="7">
        <v>0</v>
      </c>
      <c r="E295" s="7">
        <v>32</v>
      </c>
      <c r="F295" s="8" t="s">
        <v>51</v>
      </c>
      <c r="G295" s="7">
        <v>2</v>
      </c>
      <c r="H295" s="13">
        <v>1</v>
      </c>
      <c r="I295" s="8"/>
      <c r="J295" s="8"/>
      <c r="K295" s="8"/>
      <c r="L295" s="8"/>
      <c r="M295" s="8"/>
      <c r="N295" s="8"/>
      <c r="O295" s="8"/>
      <c r="P295" s="8"/>
      <c r="Q295" s="8">
        <v>1</v>
      </c>
      <c r="R295" s="8"/>
      <c r="S295" s="8">
        <v>0</v>
      </c>
      <c r="T295" s="8"/>
      <c r="U295" s="8"/>
      <c r="V295" s="8"/>
      <c r="W295" s="8"/>
      <c r="X295" s="8">
        <v>0</v>
      </c>
      <c r="Y295" s="8">
        <v>0</v>
      </c>
      <c r="Z295" s="8"/>
      <c r="AA295" s="8"/>
      <c r="AB295" s="8"/>
      <c r="AD295">
        <f t="shared" si="23"/>
        <v>1</v>
      </c>
      <c r="AE295">
        <f t="shared" si="24"/>
        <v>3</v>
      </c>
      <c r="AH295" s="3">
        <f t="shared" si="25"/>
        <v>1</v>
      </c>
      <c r="AI295">
        <f t="shared" si="26"/>
        <v>0.25</v>
      </c>
      <c r="AJ295">
        <f t="shared" si="27"/>
        <v>0.4</v>
      </c>
    </row>
    <row r="296" spans="1:36" x14ac:dyDescent="0.2">
      <c r="A296" s="7">
        <v>4</v>
      </c>
      <c r="B296" s="7">
        <v>8</v>
      </c>
      <c r="C296" s="7" t="s">
        <v>47</v>
      </c>
      <c r="D296" s="7">
        <v>0</v>
      </c>
      <c r="E296" s="7">
        <v>32</v>
      </c>
      <c r="F296" s="8" t="s">
        <v>51</v>
      </c>
      <c r="G296" s="8">
        <v>2</v>
      </c>
      <c r="H296" s="11">
        <v>2</v>
      </c>
      <c r="I296" s="8"/>
      <c r="J296" s="8"/>
      <c r="K296" s="8"/>
      <c r="L296" s="8"/>
      <c r="M296" s="8"/>
      <c r="N296" s="8"/>
      <c r="O296" s="8">
        <v>1</v>
      </c>
      <c r="P296" s="8"/>
      <c r="Q296" s="8"/>
      <c r="R296" s="8"/>
      <c r="S296" s="8"/>
      <c r="T296" s="8"/>
      <c r="U296" s="8">
        <v>0</v>
      </c>
      <c r="V296" s="8"/>
      <c r="W296" s="8"/>
      <c r="X296" s="8">
        <v>0</v>
      </c>
      <c r="Y296" s="8">
        <v>0</v>
      </c>
      <c r="Z296" s="8"/>
      <c r="AA296" s="8"/>
      <c r="AB296" s="8"/>
      <c r="AD296">
        <f t="shared" si="23"/>
        <v>1</v>
      </c>
      <c r="AE296">
        <f t="shared" si="24"/>
        <v>3</v>
      </c>
      <c r="AH296" s="3">
        <f t="shared" si="25"/>
        <v>1</v>
      </c>
      <c r="AI296">
        <f t="shared" si="26"/>
        <v>0.25</v>
      </c>
      <c r="AJ296">
        <f t="shared" si="27"/>
        <v>0.4</v>
      </c>
    </row>
    <row r="297" spans="1:36" x14ac:dyDescent="0.2">
      <c r="A297" s="7">
        <v>4</v>
      </c>
      <c r="B297" s="7">
        <v>8</v>
      </c>
      <c r="C297" s="7" t="s">
        <v>47</v>
      </c>
      <c r="D297" s="7">
        <v>0</v>
      </c>
      <c r="E297" s="7">
        <v>32</v>
      </c>
      <c r="F297" s="8" t="s">
        <v>51</v>
      </c>
      <c r="G297" s="7">
        <v>2</v>
      </c>
      <c r="H297" s="13">
        <v>3</v>
      </c>
      <c r="I297" s="8"/>
      <c r="J297" s="7">
        <v>0</v>
      </c>
      <c r="K297" s="8"/>
      <c r="L297" s="8"/>
      <c r="M297" s="8"/>
      <c r="N297" s="8"/>
      <c r="O297" s="8">
        <v>1</v>
      </c>
      <c r="P297" s="8"/>
      <c r="Q297" s="8"/>
      <c r="R297" s="8"/>
      <c r="S297" s="8"/>
      <c r="T297" s="8"/>
      <c r="U297" s="8">
        <v>0</v>
      </c>
      <c r="V297" s="8"/>
      <c r="W297" s="8"/>
      <c r="X297" s="8"/>
      <c r="Y297" s="8"/>
      <c r="Z297" s="8"/>
      <c r="AA297" s="8">
        <v>0</v>
      </c>
      <c r="AB297" s="8"/>
      <c r="AD297">
        <f t="shared" si="23"/>
        <v>1</v>
      </c>
      <c r="AE297">
        <f t="shared" si="24"/>
        <v>3</v>
      </c>
      <c r="AH297" s="3">
        <f t="shared" si="25"/>
        <v>1</v>
      </c>
      <c r="AI297">
        <f t="shared" si="26"/>
        <v>0.25</v>
      </c>
      <c r="AJ297">
        <f t="shared" si="27"/>
        <v>0.4</v>
      </c>
    </row>
    <row r="298" spans="1:36" x14ac:dyDescent="0.2">
      <c r="A298" s="7">
        <v>4</v>
      </c>
      <c r="B298" s="7">
        <v>8</v>
      </c>
      <c r="C298" s="7" t="s">
        <v>47</v>
      </c>
      <c r="D298" s="7">
        <v>0</v>
      </c>
      <c r="E298" s="7">
        <v>32</v>
      </c>
      <c r="F298" s="8" t="s">
        <v>51</v>
      </c>
      <c r="G298" s="8">
        <v>2</v>
      </c>
      <c r="H298" s="11">
        <v>4</v>
      </c>
      <c r="I298" s="8"/>
      <c r="J298" s="8">
        <v>0</v>
      </c>
      <c r="K298" s="8">
        <v>0</v>
      </c>
      <c r="L298" s="8"/>
      <c r="M298" s="8">
        <v>0</v>
      </c>
      <c r="N298" s="8"/>
      <c r="O298" s="8"/>
      <c r="P298" s="8"/>
      <c r="Q298" s="8"/>
      <c r="R298" s="8">
        <v>1</v>
      </c>
      <c r="S298" s="8"/>
      <c r="T298" s="8"/>
      <c r="U298" s="8">
        <v>0</v>
      </c>
      <c r="V298" s="8"/>
      <c r="W298" s="8"/>
      <c r="X298" s="8"/>
      <c r="Y298" s="8"/>
      <c r="Z298" s="8"/>
      <c r="AA298" s="8">
        <v>0</v>
      </c>
      <c r="AB298" s="8"/>
      <c r="AD298">
        <f t="shared" si="23"/>
        <v>1</v>
      </c>
      <c r="AE298">
        <f t="shared" si="24"/>
        <v>5</v>
      </c>
      <c r="AH298" s="3">
        <f t="shared" si="25"/>
        <v>1</v>
      </c>
      <c r="AI298">
        <f t="shared" si="26"/>
        <v>0.16666666666666666</v>
      </c>
      <c r="AJ298">
        <f t="shared" si="27"/>
        <v>0.2857142857142857</v>
      </c>
    </row>
    <row r="299" spans="1:36" x14ac:dyDescent="0.2">
      <c r="A299" s="7">
        <v>4</v>
      </c>
      <c r="B299" s="7">
        <v>8</v>
      </c>
      <c r="C299" s="7" t="s">
        <v>47</v>
      </c>
      <c r="D299" s="7">
        <v>0</v>
      </c>
      <c r="E299" s="7">
        <v>32</v>
      </c>
      <c r="F299" s="8" t="s">
        <v>51</v>
      </c>
      <c r="G299" s="7">
        <v>2</v>
      </c>
      <c r="H299" s="13">
        <v>5</v>
      </c>
      <c r="I299" s="8"/>
      <c r="J299" s="8"/>
      <c r="K299" s="8">
        <v>0</v>
      </c>
      <c r="L299" s="8">
        <v>0</v>
      </c>
      <c r="M299" s="8"/>
      <c r="N299" s="8"/>
      <c r="O299" s="8"/>
      <c r="P299" s="8"/>
      <c r="Q299" s="8"/>
      <c r="R299" s="8">
        <v>1</v>
      </c>
      <c r="S299" s="8"/>
      <c r="T299" s="8"/>
      <c r="U299" s="8"/>
      <c r="V299" s="8"/>
      <c r="W299" s="8"/>
      <c r="X299" s="8"/>
      <c r="Y299" s="8"/>
      <c r="Z299" s="8"/>
      <c r="AA299" s="8"/>
      <c r="AB299" s="8">
        <v>0</v>
      </c>
      <c r="AD299">
        <f t="shared" si="23"/>
        <v>1</v>
      </c>
      <c r="AE299">
        <f t="shared" si="24"/>
        <v>3</v>
      </c>
      <c r="AH299" s="3">
        <f t="shared" si="25"/>
        <v>1</v>
      </c>
      <c r="AI299">
        <f t="shared" si="26"/>
        <v>0.25</v>
      </c>
      <c r="AJ299">
        <f t="shared" si="27"/>
        <v>0.4</v>
      </c>
    </row>
    <row r="300" spans="1:36" x14ac:dyDescent="0.2">
      <c r="A300" s="7">
        <v>4</v>
      </c>
      <c r="B300" s="7">
        <v>8</v>
      </c>
      <c r="C300" s="7" t="s">
        <v>47</v>
      </c>
      <c r="D300" s="7">
        <v>0</v>
      </c>
      <c r="E300" s="7">
        <v>32</v>
      </c>
      <c r="F300" s="8" t="s">
        <v>51</v>
      </c>
      <c r="G300" s="8">
        <v>2</v>
      </c>
      <c r="H300" s="11">
        <v>6</v>
      </c>
      <c r="I300" s="8"/>
      <c r="J300" s="8"/>
      <c r="K300" s="8"/>
      <c r="L300" s="8">
        <v>0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>
        <v>1</v>
      </c>
      <c r="AA300" s="8"/>
      <c r="AB300" s="8">
        <v>1</v>
      </c>
      <c r="AD300">
        <f t="shared" si="23"/>
        <v>2</v>
      </c>
      <c r="AE300">
        <f t="shared" si="24"/>
        <v>1</v>
      </c>
      <c r="AH300" s="3">
        <f t="shared" si="25"/>
        <v>1</v>
      </c>
      <c r="AI300">
        <f t="shared" si="26"/>
        <v>0.66666666666666663</v>
      </c>
      <c r="AJ300">
        <f t="shared" si="27"/>
        <v>0.8</v>
      </c>
    </row>
    <row r="301" spans="1:36" x14ac:dyDescent="0.2">
      <c r="A301" s="7">
        <v>4</v>
      </c>
      <c r="B301" s="7">
        <v>8</v>
      </c>
      <c r="C301" s="7" t="s">
        <v>47</v>
      </c>
      <c r="D301" s="7">
        <v>0</v>
      </c>
      <c r="E301" s="7">
        <v>32</v>
      </c>
      <c r="F301" s="8" t="s">
        <v>51</v>
      </c>
      <c r="G301" s="7">
        <v>2</v>
      </c>
      <c r="H301" s="13">
        <v>7</v>
      </c>
      <c r="I301" s="8"/>
      <c r="J301" s="8"/>
      <c r="K301" s="8"/>
      <c r="L301" s="8"/>
      <c r="M301" s="8"/>
      <c r="N301" s="8"/>
      <c r="O301" s="8"/>
      <c r="P301" s="8"/>
      <c r="Q301" s="8">
        <v>1</v>
      </c>
      <c r="R301" s="8"/>
      <c r="S301" s="8"/>
      <c r="T301" s="8">
        <v>0</v>
      </c>
      <c r="U301" s="8"/>
      <c r="V301" s="8"/>
      <c r="W301" s="8"/>
      <c r="X301" s="8"/>
      <c r="Y301" s="8"/>
      <c r="Z301" s="8">
        <v>1</v>
      </c>
      <c r="AA301" s="8"/>
      <c r="AB301" s="8"/>
      <c r="AD301">
        <f t="shared" si="23"/>
        <v>2</v>
      </c>
      <c r="AE301">
        <f t="shared" si="24"/>
        <v>1</v>
      </c>
      <c r="AH301" s="3">
        <f t="shared" si="25"/>
        <v>1</v>
      </c>
      <c r="AI301">
        <f t="shared" si="26"/>
        <v>0.66666666666666663</v>
      </c>
      <c r="AJ301">
        <f t="shared" si="27"/>
        <v>0.8</v>
      </c>
    </row>
    <row r="302" spans="1:36" x14ac:dyDescent="0.2">
      <c r="A302" s="7">
        <v>4</v>
      </c>
      <c r="B302" s="7">
        <v>8</v>
      </c>
      <c r="C302" s="7" t="s">
        <v>47</v>
      </c>
      <c r="D302" s="7">
        <v>0</v>
      </c>
      <c r="E302" s="7">
        <v>32</v>
      </c>
      <c r="F302" s="8" t="s">
        <v>51</v>
      </c>
      <c r="G302" s="8">
        <v>3</v>
      </c>
      <c r="H302" s="11">
        <v>0</v>
      </c>
      <c r="I302" s="8"/>
      <c r="J302" s="8"/>
      <c r="K302" s="8"/>
      <c r="L302" s="8"/>
      <c r="M302" s="8"/>
      <c r="N302" s="8"/>
      <c r="O302" s="8"/>
      <c r="P302" s="8"/>
      <c r="Q302" s="8">
        <v>1</v>
      </c>
      <c r="R302" s="8"/>
      <c r="S302" s="8"/>
      <c r="T302" s="8">
        <v>0</v>
      </c>
      <c r="U302" s="8"/>
      <c r="V302" s="8"/>
      <c r="W302" s="8"/>
      <c r="X302" s="8"/>
      <c r="Y302" s="8"/>
      <c r="Z302" s="8">
        <v>0</v>
      </c>
      <c r="AA302" s="8"/>
      <c r="AB302" s="8">
        <v>1</v>
      </c>
      <c r="AD302">
        <f t="shared" si="23"/>
        <v>2</v>
      </c>
      <c r="AE302">
        <f t="shared" si="24"/>
        <v>2</v>
      </c>
      <c r="AH302" s="3">
        <f t="shared" si="25"/>
        <v>1</v>
      </c>
      <c r="AI302">
        <f t="shared" si="26"/>
        <v>0.5</v>
      </c>
      <c r="AJ302">
        <f t="shared" si="27"/>
        <v>0.66666666666666663</v>
      </c>
    </row>
    <row r="303" spans="1:36" x14ac:dyDescent="0.2">
      <c r="A303" s="7">
        <v>4</v>
      </c>
      <c r="B303" s="7">
        <v>8</v>
      </c>
      <c r="C303" s="7" t="s">
        <v>47</v>
      </c>
      <c r="D303" s="7">
        <v>0</v>
      </c>
      <c r="E303" s="7">
        <v>32</v>
      </c>
      <c r="F303" s="8" t="s">
        <v>51</v>
      </c>
      <c r="G303" s="7">
        <v>3</v>
      </c>
      <c r="H303" s="13">
        <v>1</v>
      </c>
      <c r="I303" s="7">
        <v>0</v>
      </c>
      <c r="J303" s="8"/>
      <c r="K303" s="8"/>
      <c r="L303" s="8"/>
      <c r="M303" s="8"/>
      <c r="N303" s="8"/>
      <c r="O303" s="8">
        <v>1</v>
      </c>
      <c r="P303" s="8"/>
      <c r="Q303" s="8">
        <v>1</v>
      </c>
      <c r="R303" s="8"/>
      <c r="S303" s="8"/>
      <c r="T303" s="8">
        <v>0</v>
      </c>
      <c r="U303" s="8">
        <v>0</v>
      </c>
      <c r="V303" s="8"/>
      <c r="W303" s="8"/>
      <c r="X303" s="8">
        <v>0</v>
      </c>
      <c r="Y303" s="8"/>
      <c r="Z303" s="8">
        <v>0</v>
      </c>
      <c r="AA303" s="8"/>
      <c r="AB303" s="8"/>
      <c r="AD303">
        <f t="shared" si="23"/>
        <v>2</v>
      </c>
      <c r="AE303">
        <f t="shared" si="24"/>
        <v>5</v>
      </c>
      <c r="AH303" s="3">
        <f t="shared" si="25"/>
        <v>1</v>
      </c>
      <c r="AI303">
        <f t="shared" si="26"/>
        <v>0.2857142857142857</v>
      </c>
      <c r="AJ303">
        <f t="shared" si="27"/>
        <v>0.44444444444444448</v>
      </c>
    </row>
    <row r="304" spans="1:36" x14ac:dyDescent="0.2">
      <c r="A304" s="7">
        <v>4</v>
      </c>
      <c r="B304" s="7">
        <v>8</v>
      </c>
      <c r="C304" s="7" t="s">
        <v>47</v>
      </c>
      <c r="D304" s="7">
        <v>0</v>
      </c>
      <c r="E304" s="7">
        <v>32</v>
      </c>
      <c r="F304" s="8" t="s">
        <v>51</v>
      </c>
      <c r="G304" s="8">
        <v>3</v>
      </c>
      <c r="H304" s="11">
        <v>2</v>
      </c>
      <c r="I304" s="8">
        <v>0</v>
      </c>
      <c r="J304" s="8">
        <v>0</v>
      </c>
      <c r="K304" s="8"/>
      <c r="L304" s="8"/>
      <c r="M304" s="8"/>
      <c r="N304" s="8"/>
      <c r="O304" s="8">
        <v>1</v>
      </c>
      <c r="P304" s="8"/>
      <c r="Q304" s="8"/>
      <c r="R304" s="8"/>
      <c r="S304" s="8">
        <v>0</v>
      </c>
      <c r="T304" s="8"/>
      <c r="U304" s="8"/>
      <c r="V304" s="8"/>
      <c r="W304" s="8"/>
      <c r="X304" s="8"/>
      <c r="Y304" s="8">
        <v>0</v>
      </c>
      <c r="Z304" s="8"/>
      <c r="AA304" s="8">
        <v>0</v>
      </c>
      <c r="AB304" s="8"/>
      <c r="AD304">
        <f t="shared" si="23"/>
        <v>1</v>
      </c>
      <c r="AE304">
        <f t="shared" si="24"/>
        <v>5</v>
      </c>
      <c r="AH304" s="3">
        <f t="shared" si="25"/>
        <v>1</v>
      </c>
      <c r="AI304">
        <f t="shared" si="26"/>
        <v>0.16666666666666666</v>
      </c>
      <c r="AJ304">
        <f t="shared" si="27"/>
        <v>0.2857142857142857</v>
      </c>
    </row>
    <row r="305" spans="1:46" x14ac:dyDescent="0.2">
      <c r="A305" s="7">
        <v>4</v>
      </c>
      <c r="B305" s="7">
        <v>8</v>
      </c>
      <c r="C305" s="7" t="s">
        <v>47</v>
      </c>
      <c r="D305" s="7">
        <v>0</v>
      </c>
      <c r="E305" s="7">
        <v>32</v>
      </c>
      <c r="F305" s="8" t="s">
        <v>51</v>
      </c>
      <c r="G305" s="7">
        <v>3</v>
      </c>
      <c r="H305" s="13">
        <v>3</v>
      </c>
      <c r="I305" s="8"/>
      <c r="J305" s="7">
        <v>0</v>
      </c>
      <c r="K305" s="8"/>
      <c r="L305" s="8"/>
      <c r="M305" s="8">
        <v>0</v>
      </c>
      <c r="N305" s="8"/>
      <c r="O305" s="8"/>
      <c r="P305" s="8"/>
      <c r="Q305" s="8"/>
      <c r="R305" s="8">
        <v>0</v>
      </c>
      <c r="S305" s="8"/>
      <c r="T305" s="8"/>
      <c r="U305" s="8"/>
      <c r="V305" s="8"/>
      <c r="W305" s="8"/>
      <c r="X305" s="8"/>
      <c r="Y305" s="8"/>
      <c r="Z305" s="8"/>
      <c r="AA305" s="8">
        <v>0</v>
      </c>
      <c r="AB305" s="8"/>
      <c r="AD305">
        <f t="shared" si="23"/>
        <v>0</v>
      </c>
      <c r="AE305">
        <f t="shared" si="24"/>
        <v>4</v>
      </c>
      <c r="AH305" s="3" t="str">
        <f t="shared" si="25"/>
        <v/>
      </c>
      <c r="AI305">
        <f t="shared" si="26"/>
        <v>0</v>
      </c>
      <c r="AJ305" t="str">
        <f t="shared" si="27"/>
        <v/>
      </c>
    </row>
    <row r="306" spans="1:46" x14ac:dyDescent="0.2">
      <c r="A306" s="7">
        <v>4</v>
      </c>
      <c r="B306" s="7">
        <v>8</v>
      </c>
      <c r="C306" s="7" t="s">
        <v>47</v>
      </c>
      <c r="D306" s="7">
        <v>0</v>
      </c>
      <c r="E306" s="7">
        <v>32</v>
      </c>
      <c r="F306" s="8" t="s">
        <v>51</v>
      </c>
      <c r="G306" s="8">
        <v>3</v>
      </c>
      <c r="H306" s="11">
        <v>4</v>
      </c>
      <c r="I306" s="8"/>
      <c r="J306" s="8"/>
      <c r="K306" s="8"/>
      <c r="L306" s="8"/>
      <c r="M306" s="8"/>
      <c r="N306" s="8"/>
      <c r="O306" s="8"/>
      <c r="P306" s="8"/>
      <c r="Q306" s="8"/>
      <c r="R306" s="8">
        <v>1</v>
      </c>
      <c r="S306" s="8"/>
      <c r="T306" s="8"/>
      <c r="U306" s="8"/>
      <c r="V306" s="8"/>
      <c r="W306" s="8"/>
      <c r="X306" s="8"/>
      <c r="Y306" s="8"/>
      <c r="Z306" s="8"/>
      <c r="AA306" s="8"/>
      <c r="AB306" s="8"/>
      <c r="AD306">
        <f t="shared" si="23"/>
        <v>1</v>
      </c>
      <c r="AE306">
        <f t="shared" si="24"/>
        <v>0</v>
      </c>
      <c r="AH306" s="3">
        <f t="shared" si="25"/>
        <v>1</v>
      </c>
      <c r="AI306">
        <f t="shared" si="26"/>
        <v>1</v>
      </c>
      <c r="AJ306">
        <f t="shared" si="27"/>
        <v>1</v>
      </c>
    </row>
    <row r="307" spans="1:46" x14ac:dyDescent="0.2">
      <c r="A307" s="7">
        <v>4</v>
      </c>
      <c r="B307" s="7">
        <v>8</v>
      </c>
      <c r="C307" s="7" t="s">
        <v>47</v>
      </c>
      <c r="D307" s="7">
        <v>0</v>
      </c>
      <c r="E307" s="7">
        <v>32</v>
      </c>
      <c r="F307" s="8" t="s">
        <v>51</v>
      </c>
      <c r="G307" s="7">
        <v>3</v>
      </c>
      <c r="H307" s="13">
        <v>5</v>
      </c>
      <c r="I307" s="8"/>
      <c r="J307" s="8"/>
      <c r="K307" s="8"/>
      <c r="L307" s="8">
        <v>0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D307">
        <f t="shared" si="23"/>
        <v>0</v>
      </c>
      <c r="AE307">
        <f t="shared" si="24"/>
        <v>1</v>
      </c>
      <c r="AH307" s="3" t="str">
        <f t="shared" si="25"/>
        <v/>
      </c>
      <c r="AI307">
        <f t="shared" si="26"/>
        <v>0</v>
      </c>
      <c r="AJ307" t="str">
        <f t="shared" si="27"/>
        <v/>
      </c>
    </row>
    <row r="308" spans="1:46" x14ac:dyDescent="0.2">
      <c r="A308" s="7">
        <v>4</v>
      </c>
      <c r="B308" s="7">
        <v>8</v>
      </c>
      <c r="C308" s="7" t="s">
        <v>47</v>
      </c>
      <c r="D308" s="7">
        <v>0</v>
      </c>
      <c r="E308" s="7">
        <v>32</v>
      </c>
      <c r="F308" s="8" t="s">
        <v>51</v>
      </c>
      <c r="G308" s="8">
        <v>3</v>
      </c>
      <c r="H308" s="11">
        <v>6</v>
      </c>
      <c r="I308" s="8"/>
      <c r="J308" s="8"/>
      <c r="K308" s="8"/>
      <c r="L308" s="8">
        <v>0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>
        <v>1</v>
      </c>
      <c r="AD308">
        <f t="shared" si="23"/>
        <v>1</v>
      </c>
      <c r="AE308">
        <f t="shared" si="24"/>
        <v>1</v>
      </c>
      <c r="AH308" s="3">
        <f t="shared" si="25"/>
        <v>1</v>
      </c>
      <c r="AI308">
        <f t="shared" si="26"/>
        <v>0.5</v>
      </c>
      <c r="AJ308">
        <f t="shared" si="27"/>
        <v>0.66666666666666663</v>
      </c>
    </row>
    <row r="309" spans="1:46" x14ac:dyDescent="0.2">
      <c r="A309" s="9">
        <v>4</v>
      </c>
      <c r="B309" s="9">
        <v>8</v>
      </c>
      <c r="C309" s="9" t="s">
        <v>47</v>
      </c>
      <c r="D309" s="9">
        <v>0</v>
      </c>
      <c r="E309" s="9">
        <v>32</v>
      </c>
      <c r="F309" s="10" t="s">
        <v>51</v>
      </c>
      <c r="G309" s="9">
        <v>3</v>
      </c>
      <c r="H309" s="14">
        <v>7</v>
      </c>
      <c r="I309" s="10"/>
      <c r="J309" s="10"/>
      <c r="K309" s="10"/>
      <c r="L309" s="10"/>
      <c r="M309" s="10"/>
      <c r="N309" s="10"/>
      <c r="O309" s="10"/>
      <c r="P309" s="10"/>
      <c r="Q309" s="10">
        <v>1</v>
      </c>
      <c r="R309" s="10"/>
      <c r="S309" s="10"/>
      <c r="T309" s="10">
        <v>0</v>
      </c>
      <c r="U309" s="10"/>
      <c r="V309" s="10"/>
      <c r="W309" s="10"/>
      <c r="X309" s="10"/>
      <c r="Y309" s="10"/>
      <c r="Z309" s="10">
        <v>0</v>
      </c>
      <c r="AA309" s="10"/>
      <c r="AB309" s="10">
        <v>1</v>
      </c>
      <c r="AC309" s="4"/>
      <c r="AD309" s="4">
        <f t="shared" si="23"/>
        <v>2</v>
      </c>
      <c r="AE309" s="4">
        <f t="shared" si="24"/>
        <v>2</v>
      </c>
      <c r="AF309" s="4"/>
      <c r="AG309" s="4"/>
      <c r="AH309" s="5">
        <f t="shared" si="25"/>
        <v>1</v>
      </c>
      <c r="AI309" s="4">
        <f t="shared" si="26"/>
        <v>0.5</v>
      </c>
      <c r="AJ309" s="4">
        <f t="shared" si="27"/>
        <v>0.66666666666666663</v>
      </c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x14ac:dyDescent="0.2">
      <c r="A310" s="7">
        <v>4</v>
      </c>
      <c r="B310" s="7">
        <v>10</v>
      </c>
      <c r="C310" s="7" t="s">
        <v>47</v>
      </c>
      <c r="D310" s="7">
        <v>0</v>
      </c>
      <c r="E310" s="7">
        <v>40</v>
      </c>
      <c r="F310" s="8" t="s">
        <v>52</v>
      </c>
      <c r="G310" s="7">
        <v>0</v>
      </c>
      <c r="H310" s="13">
        <v>0</v>
      </c>
      <c r="I310" s="8"/>
      <c r="J310" s="8"/>
      <c r="K310" s="8"/>
      <c r="L310" s="8"/>
      <c r="M310" s="8"/>
      <c r="N310" s="8"/>
      <c r="O310" s="8"/>
      <c r="P310" s="8"/>
      <c r="Q310" s="8">
        <v>1</v>
      </c>
      <c r="R310" s="8"/>
      <c r="S310" s="8">
        <v>1</v>
      </c>
      <c r="T310" s="8"/>
      <c r="U310" s="8"/>
      <c r="V310" s="8"/>
      <c r="W310" s="8"/>
      <c r="X310" s="8">
        <v>0</v>
      </c>
      <c r="Y310" s="8">
        <v>1</v>
      </c>
      <c r="Z310" s="8"/>
      <c r="AA310" s="8"/>
      <c r="AB310" s="8"/>
      <c r="AD310">
        <f t="shared" si="23"/>
        <v>3</v>
      </c>
      <c r="AE310">
        <f t="shared" si="24"/>
        <v>1</v>
      </c>
      <c r="AH310" s="3">
        <f t="shared" si="25"/>
        <v>1</v>
      </c>
      <c r="AI310">
        <f t="shared" si="26"/>
        <v>0.75</v>
      </c>
      <c r="AJ310">
        <f t="shared" si="27"/>
        <v>0.8571428571428571</v>
      </c>
      <c r="AL310">
        <f>SUM(AD310:AD349)</f>
        <v>62</v>
      </c>
      <c r="AM310">
        <f>SUM(AE310:AE349)</f>
        <v>98</v>
      </c>
      <c r="AN310">
        <f>SUM(AF310:AF349)</f>
        <v>1</v>
      </c>
      <c r="AP310">
        <f>AL310/(AL310+AN310)</f>
        <v>0.98412698412698407</v>
      </c>
      <c r="AQ310">
        <f>AL310/(AL310+AM310)</f>
        <v>0.38750000000000001</v>
      </c>
      <c r="AS310">
        <f>2*(AP310*AQ310)/(AP310+AQ310)</f>
        <v>0.55605381165919276</v>
      </c>
    </row>
    <row r="311" spans="1:46" x14ac:dyDescent="0.2">
      <c r="A311" s="7">
        <v>4</v>
      </c>
      <c r="B311" s="7">
        <v>10</v>
      </c>
      <c r="C311" s="7" t="s">
        <v>47</v>
      </c>
      <c r="D311" s="7">
        <v>0</v>
      </c>
      <c r="E311" s="7">
        <v>40</v>
      </c>
      <c r="F311" s="8" t="s">
        <v>52</v>
      </c>
      <c r="G311" s="7">
        <v>0</v>
      </c>
      <c r="H311" s="13">
        <v>1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>
        <v>1</v>
      </c>
      <c r="T311" s="8"/>
      <c r="U311" s="8"/>
      <c r="V311" s="8"/>
      <c r="W311" s="8"/>
      <c r="X311" s="8"/>
      <c r="Y311" s="8">
        <v>1</v>
      </c>
      <c r="Z311" s="8"/>
      <c r="AA311" s="8"/>
      <c r="AB311" s="8"/>
      <c r="AD311">
        <f t="shared" si="23"/>
        <v>2</v>
      </c>
      <c r="AE311">
        <f t="shared" si="24"/>
        <v>0</v>
      </c>
      <c r="AH311" s="3">
        <f t="shared" si="25"/>
        <v>1</v>
      </c>
      <c r="AI311">
        <f t="shared" si="26"/>
        <v>1</v>
      </c>
      <c r="AJ311">
        <f t="shared" si="27"/>
        <v>1</v>
      </c>
    </row>
    <row r="312" spans="1:46" x14ac:dyDescent="0.2">
      <c r="A312" s="7">
        <v>4</v>
      </c>
      <c r="B312" s="7">
        <v>10</v>
      </c>
      <c r="C312" s="7" t="s">
        <v>47</v>
      </c>
      <c r="D312" s="7">
        <v>0</v>
      </c>
      <c r="E312" s="7">
        <v>40</v>
      </c>
      <c r="F312" s="8" t="s">
        <v>52</v>
      </c>
      <c r="G312" s="7">
        <v>0</v>
      </c>
      <c r="H312" s="13">
        <v>2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D312">
        <f t="shared" si="23"/>
        <v>0</v>
      </c>
      <c r="AE312">
        <f t="shared" si="24"/>
        <v>0</v>
      </c>
      <c r="AH312" s="3" t="str">
        <f t="shared" si="25"/>
        <v/>
      </c>
      <c r="AI312" t="str">
        <f t="shared" si="26"/>
        <v/>
      </c>
      <c r="AJ312" t="str">
        <f t="shared" si="27"/>
        <v/>
      </c>
    </row>
    <row r="313" spans="1:46" x14ac:dyDescent="0.2">
      <c r="A313" s="7">
        <v>4</v>
      </c>
      <c r="B313" s="7">
        <v>10</v>
      </c>
      <c r="C313" s="7" t="s">
        <v>47</v>
      </c>
      <c r="D313" s="7">
        <v>0</v>
      </c>
      <c r="E313" s="7">
        <v>40</v>
      </c>
      <c r="F313" s="8" t="s">
        <v>52</v>
      </c>
      <c r="G313" s="7">
        <v>0</v>
      </c>
      <c r="H313" s="13">
        <v>3</v>
      </c>
      <c r="I313" s="8"/>
      <c r="J313" s="8"/>
      <c r="K313" s="8"/>
      <c r="L313" s="8"/>
      <c r="M313" s="8"/>
      <c r="N313" s="8"/>
      <c r="O313" s="8"/>
      <c r="P313" s="8">
        <v>1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D313">
        <f t="shared" si="23"/>
        <v>1</v>
      </c>
      <c r="AE313">
        <f t="shared" si="24"/>
        <v>0</v>
      </c>
      <c r="AH313" s="3">
        <f t="shared" si="25"/>
        <v>1</v>
      </c>
      <c r="AI313">
        <f t="shared" si="26"/>
        <v>1</v>
      </c>
      <c r="AJ313">
        <f t="shared" si="27"/>
        <v>1</v>
      </c>
    </row>
    <row r="314" spans="1:46" x14ac:dyDescent="0.2">
      <c r="A314" s="7">
        <v>4</v>
      </c>
      <c r="B314" s="7">
        <v>10</v>
      </c>
      <c r="C314" s="7" t="s">
        <v>47</v>
      </c>
      <c r="D314" s="7">
        <v>0</v>
      </c>
      <c r="E314" s="7">
        <v>40</v>
      </c>
      <c r="F314" s="8" t="s">
        <v>52</v>
      </c>
      <c r="G314" s="7">
        <v>0</v>
      </c>
      <c r="H314" s="13">
        <v>4</v>
      </c>
      <c r="I314" s="8"/>
      <c r="J314" s="8"/>
      <c r="K314" s="8"/>
      <c r="L314" s="8"/>
      <c r="M314" s="8"/>
      <c r="N314" s="8"/>
      <c r="O314" s="8"/>
      <c r="P314" s="8">
        <v>1</v>
      </c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D314">
        <f t="shared" si="23"/>
        <v>1</v>
      </c>
      <c r="AE314">
        <f t="shared" si="24"/>
        <v>1</v>
      </c>
      <c r="AH314" s="3">
        <f t="shared" si="25"/>
        <v>1</v>
      </c>
      <c r="AI314">
        <f t="shared" si="26"/>
        <v>0.5</v>
      </c>
      <c r="AJ314">
        <f t="shared" si="27"/>
        <v>0.66666666666666663</v>
      </c>
    </row>
    <row r="315" spans="1:46" x14ac:dyDescent="0.2">
      <c r="A315" s="7">
        <v>4</v>
      </c>
      <c r="B315" s="7">
        <v>10</v>
      </c>
      <c r="C315" s="7" t="s">
        <v>47</v>
      </c>
      <c r="D315" s="7">
        <v>0</v>
      </c>
      <c r="E315" s="7">
        <v>40</v>
      </c>
      <c r="F315" s="8" t="s">
        <v>52</v>
      </c>
      <c r="G315" s="7">
        <v>0</v>
      </c>
      <c r="H315" s="13">
        <v>5</v>
      </c>
      <c r="I315" s="8"/>
      <c r="J315" s="7">
        <v>0</v>
      </c>
      <c r="K315" s="8"/>
      <c r="L315" s="8"/>
      <c r="M315" s="8"/>
      <c r="N315" s="8"/>
      <c r="O315" s="8"/>
      <c r="P315" s="8">
        <v>1</v>
      </c>
      <c r="Q315" s="8"/>
      <c r="R315" s="8">
        <v>1</v>
      </c>
      <c r="S315" s="8"/>
      <c r="T315" s="8"/>
      <c r="U315" s="8"/>
      <c r="V315" s="8"/>
      <c r="W315" s="8">
        <v>0</v>
      </c>
      <c r="X315" s="8"/>
      <c r="Y315" s="8"/>
      <c r="Z315" s="8"/>
      <c r="AA315" s="8">
        <v>0</v>
      </c>
      <c r="AB315" s="8"/>
      <c r="AD315">
        <f t="shared" si="23"/>
        <v>2</v>
      </c>
      <c r="AE315">
        <f t="shared" si="24"/>
        <v>3</v>
      </c>
      <c r="AH315" s="3">
        <f t="shared" si="25"/>
        <v>1</v>
      </c>
      <c r="AI315">
        <f t="shared" si="26"/>
        <v>0.4</v>
      </c>
      <c r="AJ315">
        <f t="shared" si="27"/>
        <v>0.57142857142857151</v>
      </c>
    </row>
    <row r="316" spans="1:46" x14ac:dyDescent="0.2">
      <c r="A316" s="7">
        <v>4</v>
      </c>
      <c r="B316" s="7">
        <v>10</v>
      </c>
      <c r="C316" s="7" t="s">
        <v>47</v>
      </c>
      <c r="D316" s="7">
        <v>0</v>
      </c>
      <c r="E316" s="7">
        <v>40</v>
      </c>
      <c r="F316" s="8" t="s">
        <v>52</v>
      </c>
      <c r="G316" s="7">
        <v>0</v>
      </c>
      <c r="H316" s="13">
        <v>6</v>
      </c>
      <c r="I316" s="8"/>
      <c r="J316" s="7">
        <v>0</v>
      </c>
      <c r="K316" s="8"/>
      <c r="L316" s="7">
        <v>0</v>
      </c>
      <c r="M316" s="8"/>
      <c r="N316" s="8"/>
      <c r="O316" s="8">
        <v>1</v>
      </c>
      <c r="P316" s="8"/>
      <c r="Q316" s="8"/>
      <c r="R316" s="8">
        <v>0</v>
      </c>
      <c r="S316" s="8"/>
      <c r="T316" s="8"/>
      <c r="U316" s="8">
        <v>0</v>
      </c>
      <c r="V316" s="8">
        <v>0</v>
      </c>
      <c r="W316" s="8"/>
      <c r="X316" s="8"/>
      <c r="Y316" s="8"/>
      <c r="Z316" s="8"/>
      <c r="AA316" s="8">
        <v>0</v>
      </c>
      <c r="AB316" s="8">
        <v>0</v>
      </c>
      <c r="AD316">
        <f t="shared" si="23"/>
        <v>1</v>
      </c>
      <c r="AE316">
        <f t="shared" si="24"/>
        <v>7</v>
      </c>
      <c r="AH316" s="3">
        <f t="shared" si="25"/>
        <v>1</v>
      </c>
      <c r="AI316">
        <f t="shared" si="26"/>
        <v>0.125</v>
      </c>
      <c r="AJ316">
        <f t="shared" si="27"/>
        <v>0.22222222222222221</v>
      </c>
    </row>
    <row r="317" spans="1:46" x14ac:dyDescent="0.2">
      <c r="A317" s="7">
        <v>4</v>
      </c>
      <c r="B317" s="7">
        <v>10</v>
      </c>
      <c r="C317" s="7" t="s">
        <v>47</v>
      </c>
      <c r="D317" s="7">
        <v>0</v>
      </c>
      <c r="E317" s="7">
        <v>40</v>
      </c>
      <c r="F317" s="8" t="s">
        <v>52</v>
      </c>
      <c r="G317" s="7">
        <v>0</v>
      </c>
      <c r="H317" s="13">
        <v>7</v>
      </c>
      <c r="I317" s="8"/>
      <c r="J317" s="8"/>
      <c r="K317" s="8"/>
      <c r="L317" s="8">
        <v>0</v>
      </c>
      <c r="M317" s="8"/>
      <c r="N317" s="8"/>
      <c r="O317" s="8"/>
      <c r="P317" s="8"/>
      <c r="Q317" s="8">
        <v>1</v>
      </c>
      <c r="R317" s="8">
        <v>1</v>
      </c>
      <c r="S317" s="8"/>
      <c r="T317" s="8">
        <v>0</v>
      </c>
      <c r="U317" s="8">
        <v>0</v>
      </c>
      <c r="V317" s="8">
        <v>0</v>
      </c>
      <c r="W317" s="8"/>
      <c r="X317" s="8"/>
      <c r="Y317" s="8"/>
      <c r="Z317" s="8">
        <v>0</v>
      </c>
      <c r="AA317" s="8">
        <v>0</v>
      </c>
      <c r="AB317" s="8">
        <v>0</v>
      </c>
      <c r="AD317">
        <f t="shared" si="23"/>
        <v>2</v>
      </c>
      <c r="AE317">
        <f t="shared" si="24"/>
        <v>7</v>
      </c>
      <c r="AH317" s="3">
        <f t="shared" si="25"/>
        <v>1</v>
      </c>
      <c r="AI317">
        <f t="shared" si="26"/>
        <v>0.22222222222222221</v>
      </c>
      <c r="AJ317">
        <f t="shared" si="27"/>
        <v>0.36363636363636359</v>
      </c>
    </row>
    <row r="318" spans="1:46" x14ac:dyDescent="0.2">
      <c r="A318" s="7">
        <v>4</v>
      </c>
      <c r="B318" s="7">
        <v>10</v>
      </c>
      <c r="C318" s="7" t="s">
        <v>47</v>
      </c>
      <c r="D318" s="7">
        <v>0</v>
      </c>
      <c r="E318" s="7">
        <v>40</v>
      </c>
      <c r="F318" s="8" t="s">
        <v>52</v>
      </c>
      <c r="G318" s="7">
        <v>0</v>
      </c>
      <c r="H318" s="13">
        <v>8</v>
      </c>
      <c r="I318" s="8"/>
      <c r="J318" s="8"/>
      <c r="K318" s="8"/>
      <c r="L318" s="8"/>
      <c r="M318" s="8"/>
      <c r="N318" s="8"/>
      <c r="O318" s="8"/>
      <c r="P318" s="8"/>
      <c r="Q318" s="8">
        <v>1</v>
      </c>
      <c r="R318" s="8"/>
      <c r="S318" s="8">
        <v>1</v>
      </c>
      <c r="T318" s="8"/>
      <c r="U318" s="8"/>
      <c r="V318" s="8"/>
      <c r="W318" s="8"/>
      <c r="X318" s="8">
        <v>0</v>
      </c>
      <c r="Y318" s="8">
        <v>1</v>
      </c>
      <c r="Z318" s="8">
        <v>0</v>
      </c>
      <c r="AA318" s="8"/>
      <c r="AB318" s="8">
        <v>0</v>
      </c>
      <c r="AD318">
        <f t="shared" si="23"/>
        <v>3</v>
      </c>
      <c r="AE318">
        <f t="shared" si="24"/>
        <v>3</v>
      </c>
      <c r="AH318" s="3">
        <f t="shared" si="25"/>
        <v>1</v>
      </c>
      <c r="AI318">
        <f t="shared" si="26"/>
        <v>0.5</v>
      </c>
      <c r="AJ318">
        <f t="shared" si="27"/>
        <v>0.66666666666666663</v>
      </c>
    </row>
    <row r="319" spans="1:46" x14ac:dyDescent="0.2">
      <c r="A319" s="7">
        <v>4</v>
      </c>
      <c r="B319" s="7">
        <v>10</v>
      </c>
      <c r="C319" s="7" t="s">
        <v>47</v>
      </c>
      <c r="D319" s="7">
        <v>0</v>
      </c>
      <c r="E319" s="7">
        <v>40</v>
      </c>
      <c r="F319" s="8" t="s">
        <v>52</v>
      </c>
      <c r="G319" s="7">
        <v>0</v>
      </c>
      <c r="H319" s="13">
        <v>9</v>
      </c>
      <c r="I319" s="8"/>
      <c r="J319" s="8"/>
      <c r="K319" s="8"/>
      <c r="L319" s="8"/>
      <c r="M319" s="8"/>
      <c r="N319" s="8"/>
      <c r="O319" s="8"/>
      <c r="P319" s="8"/>
      <c r="Q319" s="8">
        <v>1</v>
      </c>
      <c r="R319" s="8"/>
      <c r="S319" s="8">
        <v>1</v>
      </c>
      <c r="T319" s="8"/>
      <c r="U319" s="8"/>
      <c r="V319" s="8"/>
      <c r="W319" s="8"/>
      <c r="X319" s="8">
        <v>0</v>
      </c>
      <c r="Y319" s="8">
        <v>1</v>
      </c>
      <c r="Z319" s="8"/>
      <c r="AA319" s="8"/>
      <c r="AB319" s="8"/>
      <c r="AD319">
        <f t="shared" si="23"/>
        <v>3</v>
      </c>
      <c r="AE319">
        <f t="shared" si="24"/>
        <v>1</v>
      </c>
      <c r="AH319" s="3">
        <f t="shared" si="25"/>
        <v>1</v>
      </c>
      <c r="AI319">
        <f t="shared" si="26"/>
        <v>0.75</v>
      </c>
      <c r="AJ319">
        <f t="shared" si="27"/>
        <v>0.8571428571428571</v>
      </c>
    </row>
    <row r="320" spans="1:46" x14ac:dyDescent="0.2">
      <c r="A320" s="7">
        <v>4</v>
      </c>
      <c r="B320" s="7">
        <v>10</v>
      </c>
      <c r="C320" s="7" t="s">
        <v>47</v>
      </c>
      <c r="D320" s="7">
        <v>0</v>
      </c>
      <c r="E320" s="7">
        <v>40</v>
      </c>
      <c r="F320" s="8" t="s">
        <v>52</v>
      </c>
      <c r="G320" s="7">
        <v>1</v>
      </c>
      <c r="H320" s="13">
        <v>0</v>
      </c>
      <c r="I320" s="8"/>
      <c r="J320" s="8"/>
      <c r="K320" s="8"/>
      <c r="L320" s="8"/>
      <c r="M320" s="8"/>
      <c r="N320" s="8"/>
      <c r="O320" s="8"/>
      <c r="P320" s="8"/>
      <c r="Q320" s="8">
        <v>1</v>
      </c>
      <c r="R320" s="8"/>
      <c r="S320" s="8"/>
      <c r="T320" s="8"/>
      <c r="U320" s="8"/>
      <c r="V320" s="8"/>
      <c r="W320" s="8"/>
      <c r="X320" s="8">
        <v>0</v>
      </c>
      <c r="Y320" s="8"/>
      <c r="Z320" s="8"/>
      <c r="AA320" s="8"/>
      <c r="AB320" s="8"/>
      <c r="AD320">
        <f t="shared" si="23"/>
        <v>1</v>
      </c>
      <c r="AE320">
        <f t="shared" si="24"/>
        <v>1</v>
      </c>
      <c r="AH320" s="3">
        <f t="shared" si="25"/>
        <v>1</v>
      </c>
      <c r="AI320">
        <f t="shared" si="26"/>
        <v>0.5</v>
      </c>
      <c r="AJ320">
        <f t="shared" si="27"/>
        <v>0.66666666666666663</v>
      </c>
    </row>
    <row r="321" spans="1:36" x14ac:dyDescent="0.2">
      <c r="A321" s="7">
        <v>4</v>
      </c>
      <c r="B321" s="7">
        <v>10</v>
      </c>
      <c r="C321" s="7" t="s">
        <v>47</v>
      </c>
      <c r="D321" s="7">
        <v>0</v>
      </c>
      <c r="E321" s="7">
        <v>40</v>
      </c>
      <c r="F321" s="8" t="s">
        <v>52</v>
      </c>
      <c r="G321" s="7">
        <v>1</v>
      </c>
      <c r="H321" s="13">
        <v>1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>
        <v>1</v>
      </c>
      <c r="T321" s="8"/>
      <c r="U321" s="8"/>
      <c r="V321" s="8"/>
      <c r="W321" s="8"/>
      <c r="X321" s="8">
        <v>0</v>
      </c>
      <c r="Y321" s="8">
        <v>1</v>
      </c>
      <c r="Z321" s="8"/>
      <c r="AA321" s="8"/>
      <c r="AB321" s="8"/>
      <c r="AD321">
        <f t="shared" si="23"/>
        <v>2</v>
      </c>
      <c r="AE321">
        <f t="shared" si="24"/>
        <v>1</v>
      </c>
      <c r="AH321" s="3">
        <f t="shared" si="25"/>
        <v>1</v>
      </c>
      <c r="AI321">
        <f t="shared" si="26"/>
        <v>0.66666666666666663</v>
      </c>
      <c r="AJ321">
        <f t="shared" si="27"/>
        <v>0.8</v>
      </c>
    </row>
    <row r="322" spans="1:36" x14ac:dyDescent="0.2">
      <c r="A322" s="7">
        <v>4</v>
      </c>
      <c r="B322" s="7">
        <v>10</v>
      </c>
      <c r="C322" s="7" t="s">
        <v>47</v>
      </c>
      <c r="D322" s="7">
        <v>0</v>
      </c>
      <c r="E322" s="7">
        <v>40</v>
      </c>
      <c r="F322" s="8" t="s">
        <v>52</v>
      </c>
      <c r="G322" s="7">
        <v>1</v>
      </c>
      <c r="H322" s="13">
        <v>2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>
        <v>1</v>
      </c>
      <c r="T322" s="8"/>
      <c r="U322" s="8"/>
      <c r="V322" s="8"/>
      <c r="W322" s="8"/>
      <c r="X322" s="8">
        <v>0</v>
      </c>
      <c r="Y322" s="8">
        <v>1</v>
      </c>
      <c r="Z322" s="8"/>
      <c r="AA322" s="8"/>
      <c r="AB322" s="8"/>
      <c r="AD322">
        <f t="shared" si="23"/>
        <v>2</v>
      </c>
      <c r="AE322">
        <f t="shared" si="24"/>
        <v>1</v>
      </c>
      <c r="AH322" s="3">
        <f t="shared" si="25"/>
        <v>1</v>
      </c>
      <c r="AI322">
        <f t="shared" si="26"/>
        <v>0.66666666666666663</v>
      </c>
      <c r="AJ322">
        <f t="shared" si="27"/>
        <v>0.8</v>
      </c>
    </row>
    <row r="323" spans="1:36" x14ac:dyDescent="0.2">
      <c r="A323" s="7">
        <v>4</v>
      </c>
      <c r="B323" s="7">
        <v>10</v>
      </c>
      <c r="C323" s="7" t="s">
        <v>47</v>
      </c>
      <c r="D323" s="7">
        <v>0</v>
      </c>
      <c r="E323" s="7">
        <v>40</v>
      </c>
      <c r="F323" s="8" t="s">
        <v>52</v>
      </c>
      <c r="G323" s="7">
        <v>1</v>
      </c>
      <c r="H323" s="13">
        <v>3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>
        <v>1</v>
      </c>
      <c r="T323" s="8"/>
      <c r="U323" s="8"/>
      <c r="V323" s="8"/>
      <c r="W323" s="8">
        <v>0</v>
      </c>
      <c r="X323" s="8"/>
      <c r="Y323" s="8"/>
      <c r="Z323" s="8"/>
      <c r="AA323" s="8"/>
      <c r="AB323" s="8"/>
      <c r="AD323">
        <f t="shared" ref="AD323:AD387" si="28">COUNTIF(I323:AB323,"&gt;=1")</f>
        <v>1</v>
      </c>
      <c r="AE323">
        <f t="shared" ref="AE323:AE386" si="29">COUNTIF(I323:AB323,"0")</f>
        <v>1</v>
      </c>
      <c r="AH323" s="3">
        <f t="shared" ref="AH323:AH386" si="30">IF(AND(AD323=0, AF323=0), "", AD323/(AD323+AF323))</f>
        <v>1</v>
      </c>
      <c r="AI323">
        <f t="shared" ref="AI323:AI386" si="31">IF((AD323+AE323)=0, "", AD323/(AD323+AE323))</f>
        <v>0.5</v>
      </c>
      <c r="AJ323">
        <f t="shared" si="27"/>
        <v>0.66666666666666663</v>
      </c>
    </row>
    <row r="324" spans="1:36" x14ac:dyDescent="0.2">
      <c r="A324" s="7">
        <v>4</v>
      </c>
      <c r="B324" s="7">
        <v>10</v>
      </c>
      <c r="C324" s="7" t="s">
        <v>47</v>
      </c>
      <c r="D324" s="7">
        <v>0</v>
      </c>
      <c r="E324" s="7">
        <v>40</v>
      </c>
      <c r="F324" s="8" t="s">
        <v>52</v>
      </c>
      <c r="G324" s="7">
        <v>1</v>
      </c>
      <c r="H324" s="13">
        <v>4</v>
      </c>
      <c r="I324" s="8"/>
      <c r="J324" s="7">
        <v>0</v>
      </c>
      <c r="K324" s="8"/>
      <c r="L324" s="8"/>
      <c r="M324" s="8"/>
      <c r="N324" s="8"/>
      <c r="O324" s="8">
        <v>1</v>
      </c>
      <c r="P324" s="8"/>
      <c r="Q324" s="8"/>
      <c r="R324" s="8"/>
      <c r="S324" s="8"/>
      <c r="T324" s="8"/>
      <c r="U324" s="8">
        <v>0</v>
      </c>
      <c r="V324" s="8"/>
      <c r="W324" s="8"/>
      <c r="X324" s="8"/>
      <c r="Y324" s="8"/>
      <c r="Z324" s="8"/>
      <c r="AA324" s="8"/>
      <c r="AB324" s="8"/>
      <c r="AD324">
        <f t="shared" si="28"/>
        <v>1</v>
      </c>
      <c r="AE324">
        <f t="shared" si="29"/>
        <v>2</v>
      </c>
      <c r="AF324">
        <v>1</v>
      </c>
      <c r="AH324" s="3">
        <f t="shared" si="30"/>
        <v>0.5</v>
      </c>
      <c r="AI324">
        <f t="shared" si="31"/>
        <v>0.33333333333333331</v>
      </c>
      <c r="AJ324">
        <f t="shared" si="27"/>
        <v>0.4</v>
      </c>
    </row>
    <row r="325" spans="1:36" x14ac:dyDescent="0.2">
      <c r="A325" s="7">
        <v>4</v>
      </c>
      <c r="B325" s="7">
        <v>10</v>
      </c>
      <c r="C325" s="7" t="s">
        <v>47</v>
      </c>
      <c r="D325" s="7">
        <v>0</v>
      </c>
      <c r="E325" s="7">
        <v>40</v>
      </c>
      <c r="F325" s="8" t="s">
        <v>52</v>
      </c>
      <c r="G325" s="7">
        <v>1</v>
      </c>
      <c r="H325" s="13">
        <v>5</v>
      </c>
      <c r="I325" s="8"/>
      <c r="J325" s="7">
        <v>0</v>
      </c>
      <c r="K325" s="8"/>
      <c r="L325" s="8"/>
      <c r="M325" s="8"/>
      <c r="N325" s="8"/>
      <c r="O325" s="8">
        <v>1</v>
      </c>
      <c r="P325" s="8"/>
      <c r="Q325" s="8"/>
      <c r="R325" s="8">
        <v>1</v>
      </c>
      <c r="S325" s="8"/>
      <c r="T325" s="8"/>
      <c r="U325" s="8">
        <v>0</v>
      </c>
      <c r="V325" s="8"/>
      <c r="W325" s="8"/>
      <c r="X325" s="8"/>
      <c r="Y325" s="8"/>
      <c r="Z325" s="8"/>
      <c r="AA325" s="8">
        <v>0</v>
      </c>
      <c r="AB325" s="8"/>
      <c r="AD325">
        <f t="shared" si="28"/>
        <v>2</v>
      </c>
      <c r="AE325">
        <f t="shared" si="29"/>
        <v>3</v>
      </c>
      <c r="AH325" s="3">
        <f t="shared" si="30"/>
        <v>1</v>
      </c>
      <c r="AI325">
        <f t="shared" si="31"/>
        <v>0.4</v>
      </c>
      <c r="AJ325">
        <f t="shared" si="27"/>
        <v>0.57142857142857151</v>
      </c>
    </row>
    <row r="326" spans="1:36" x14ac:dyDescent="0.2">
      <c r="A326" s="7">
        <v>4</v>
      </c>
      <c r="B326" s="7">
        <v>10</v>
      </c>
      <c r="C326" s="7" t="s">
        <v>47</v>
      </c>
      <c r="D326" s="7">
        <v>0</v>
      </c>
      <c r="E326" s="7">
        <v>40</v>
      </c>
      <c r="F326" s="8" t="s">
        <v>52</v>
      </c>
      <c r="G326" s="7">
        <v>1</v>
      </c>
      <c r="H326" s="13">
        <v>6</v>
      </c>
      <c r="I326" s="8"/>
      <c r="J326" s="8"/>
      <c r="K326" s="8">
        <v>0</v>
      </c>
      <c r="L326" s="8">
        <v>0</v>
      </c>
      <c r="M326" s="8"/>
      <c r="N326" s="8"/>
      <c r="O326" s="8">
        <v>1</v>
      </c>
      <c r="P326" s="8"/>
      <c r="Q326" s="8"/>
      <c r="R326" s="8">
        <v>1</v>
      </c>
      <c r="S326" s="8"/>
      <c r="T326" s="8"/>
      <c r="U326" s="8">
        <v>0</v>
      </c>
      <c r="V326" s="8">
        <v>1</v>
      </c>
      <c r="W326" s="8"/>
      <c r="X326" s="8"/>
      <c r="Y326" s="8"/>
      <c r="Z326" s="8"/>
      <c r="AA326" s="8">
        <v>0</v>
      </c>
      <c r="AB326" s="8">
        <v>0</v>
      </c>
      <c r="AD326">
        <f t="shared" si="28"/>
        <v>3</v>
      </c>
      <c r="AE326">
        <f t="shared" si="29"/>
        <v>5</v>
      </c>
      <c r="AH326" s="3">
        <f t="shared" si="30"/>
        <v>1</v>
      </c>
      <c r="AI326">
        <f t="shared" si="31"/>
        <v>0.375</v>
      </c>
      <c r="AJ326">
        <f t="shared" si="27"/>
        <v>0.54545454545454541</v>
      </c>
    </row>
    <row r="327" spans="1:36" x14ac:dyDescent="0.2">
      <c r="A327" s="7">
        <v>4</v>
      </c>
      <c r="B327" s="7">
        <v>10</v>
      </c>
      <c r="C327" s="7" t="s">
        <v>47</v>
      </c>
      <c r="D327" s="7">
        <v>0</v>
      </c>
      <c r="E327" s="7">
        <v>40</v>
      </c>
      <c r="F327" s="8" t="s">
        <v>52</v>
      </c>
      <c r="G327" s="7">
        <v>1</v>
      </c>
      <c r="H327" s="13">
        <v>7</v>
      </c>
      <c r="I327" s="8"/>
      <c r="J327" s="8"/>
      <c r="K327" s="8">
        <v>0</v>
      </c>
      <c r="L327" s="8">
        <v>0</v>
      </c>
      <c r="M327" s="8"/>
      <c r="N327" s="8"/>
      <c r="O327" s="8"/>
      <c r="P327" s="8"/>
      <c r="Q327" s="8">
        <v>1</v>
      </c>
      <c r="R327" s="8">
        <v>1</v>
      </c>
      <c r="S327" s="8"/>
      <c r="T327" s="8"/>
      <c r="U327" s="8"/>
      <c r="V327" s="8"/>
      <c r="W327" s="8"/>
      <c r="X327" s="8"/>
      <c r="Y327" s="8"/>
      <c r="Z327" s="8">
        <v>0</v>
      </c>
      <c r="AA327" s="8"/>
      <c r="AB327" s="8">
        <v>0</v>
      </c>
      <c r="AD327">
        <f t="shared" si="28"/>
        <v>2</v>
      </c>
      <c r="AE327">
        <f t="shared" si="29"/>
        <v>4</v>
      </c>
      <c r="AH327" s="3">
        <f t="shared" si="30"/>
        <v>1</v>
      </c>
      <c r="AI327">
        <f t="shared" si="31"/>
        <v>0.33333333333333331</v>
      </c>
      <c r="AJ327">
        <f t="shared" si="27"/>
        <v>0.5</v>
      </c>
    </row>
    <row r="328" spans="1:36" x14ac:dyDescent="0.2">
      <c r="A328" s="7">
        <v>4</v>
      </c>
      <c r="B328" s="7">
        <v>10</v>
      </c>
      <c r="C328" s="7" t="s">
        <v>47</v>
      </c>
      <c r="D328" s="7">
        <v>0</v>
      </c>
      <c r="E328" s="7">
        <v>40</v>
      </c>
      <c r="F328" s="8" t="s">
        <v>52</v>
      </c>
      <c r="G328" s="7">
        <v>1</v>
      </c>
      <c r="H328" s="13">
        <v>8</v>
      </c>
      <c r="I328" s="8"/>
      <c r="J328" s="8"/>
      <c r="K328" s="8"/>
      <c r="L328" s="8"/>
      <c r="M328" s="8"/>
      <c r="N328" s="8"/>
      <c r="O328" s="8"/>
      <c r="P328" s="8"/>
      <c r="Q328" s="8">
        <v>1</v>
      </c>
      <c r="R328" s="8"/>
      <c r="S328" s="8"/>
      <c r="T328" s="8">
        <v>0</v>
      </c>
      <c r="U328" s="8"/>
      <c r="V328" s="8"/>
      <c r="W328" s="8"/>
      <c r="X328" s="8"/>
      <c r="Y328" s="8"/>
      <c r="Z328" s="8">
        <v>0</v>
      </c>
      <c r="AA328" s="8"/>
      <c r="AB328" s="8"/>
      <c r="AD328">
        <f t="shared" si="28"/>
        <v>1</v>
      </c>
      <c r="AE328">
        <f t="shared" si="29"/>
        <v>2</v>
      </c>
      <c r="AH328" s="3">
        <f t="shared" si="30"/>
        <v>1</v>
      </c>
      <c r="AI328">
        <f t="shared" si="31"/>
        <v>0.33333333333333331</v>
      </c>
      <c r="AJ328">
        <f t="shared" si="27"/>
        <v>0.5</v>
      </c>
    </row>
    <row r="329" spans="1:36" x14ac:dyDescent="0.2">
      <c r="A329" s="7">
        <v>4</v>
      </c>
      <c r="B329" s="7">
        <v>10</v>
      </c>
      <c r="C329" s="7" t="s">
        <v>47</v>
      </c>
      <c r="D329" s="7">
        <v>0</v>
      </c>
      <c r="E329" s="7">
        <v>40</v>
      </c>
      <c r="F329" s="8" t="s">
        <v>52</v>
      </c>
      <c r="G329" s="7">
        <v>1</v>
      </c>
      <c r="H329" s="13">
        <v>9</v>
      </c>
      <c r="I329" s="8"/>
      <c r="J329" s="8"/>
      <c r="K329" s="8"/>
      <c r="L329" s="8"/>
      <c r="M329" s="8"/>
      <c r="N329" s="8"/>
      <c r="O329" s="8"/>
      <c r="P329" s="8"/>
      <c r="Q329" s="8">
        <v>1</v>
      </c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D329">
        <f t="shared" si="28"/>
        <v>1</v>
      </c>
      <c r="AE329">
        <f t="shared" si="29"/>
        <v>0</v>
      </c>
      <c r="AH329" s="3">
        <f t="shared" si="30"/>
        <v>1</v>
      </c>
      <c r="AI329">
        <f t="shared" si="31"/>
        <v>1</v>
      </c>
      <c r="AJ329">
        <f t="shared" si="27"/>
        <v>1</v>
      </c>
    </row>
    <row r="330" spans="1:36" x14ac:dyDescent="0.2">
      <c r="A330" s="7">
        <v>4</v>
      </c>
      <c r="B330" s="7">
        <v>10</v>
      </c>
      <c r="C330" s="7" t="s">
        <v>47</v>
      </c>
      <c r="D330" s="7">
        <v>0</v>
      </c>
      <c r="E330" s="7">
        <v>40</v>
      </c>
      <c r="F330" s="8" t="s">
        <v>52</v>
      </c>
      <c r="G330" s="7">
        <v>2</v>
      </c>
      <c r="H330" s="13">
        <v>0</v>
      </c>
      <c r="I330" s="8"/>
      <c r="J330" s="8"/>
      <c r="K330" s="8"/>
      <c r="L330" s="8"/>
      <c r="M330" s="8"/>
      <c r="N330" s="8"/>
      <c r="O330" s="8"/>
      <c r="P330" s="8"/>
      <c r="Q330" s="8">
        <v>1</v>
      </c>
      <c r="R330" s="8"/>
      <c r="S330" s="8"/>
      <c r="T330" s="8">
        <v>0</v>
      </c>
      <c r="U330" s="8"/>
      <c r="V330" s="8"/>
      <c r="W330" s="8"/>
      <c r="X330" s="8"/>
      <c r="Y330" s="8"/>
      <c r="Z330" s="8">
        <v>1</v>
      </c>
      <c r="AA330" s="8"/>
      <c r="AB330" s="8"/>
      <c r="AD330">
        <f t="shared" si="28"/>
        <v>2</v>
      </c>
      <c r="AE330">
        <f t="shared" si="29"/>
        <v>1</v>
      </c>
      <c r="AH330" s="3">
        <f t="shared" si="30"/>
        <v>1</v>
      </c>
      <c r="AI330">
        <f t="shared" si="31"/>
        <v>0.66666666666666663</v>
      </c>
      <c r="AJ330">
        <f t="shared" si="27"/>
        <v>0.8</v>
      </c>
    </row>
    <row r="331" spans="1:36" x14ac:dyDescent="0.2">
      <c r="A331" s="7">
        <v>4</v>
      </c>
      <c r="B331" s="7">
        <v>10</v>
      </c>
      <c r="C331" s="7" t="s">
        <v>47</v>
      </c>
      <c r="D331" s="7">
        <v>0</v>
      </c>
      <c r="E331" s="7">
        <v>40</v>
      </c>
      <c r="F331" s="8" t="s">
        <v>52</v>
      </c>
      <c r="G331" s="7">
        <v>2</v>
      </c>
      <c r="H331" s="13">
        <v>1</v>
      </c>
      <c r="I331" s="8"/>
      <c r="J331" s="8"/>
      <c r="K331" s="8"/>
      <c r="L331" s="8"/>
      <c r="M331" s="8"/>
      <c r="N331" s="8"/>
      <c r="O331" s="8"/>
      <c r="P331" s="8"/>
      <c r="Q331" s="8">
        <v>1</v>
      </c>
      <c r="R331" s="8"/>
      <c r="S331" s="8">
        <v>0</v>
      </c>
      <c r="T331" s="8"/>
      <c r="U331" s="8"/>
      <c r="V331" s="8"/>
      <c r="W331" s="8"/>
      <c r="X331" s="8">
        <v>0</v>
      </c>
      <c r="Y331" s="8">
        <v>0</v>
      </c>
      <c r="Z331" s="8"/>
      <c r="AA331" s="8"/>
      <c r="AB331" s="8"/>
      <c r="AD331">
        <f t="shared" si="28"/>
        <v>1</v>
      </c>
      <c r="AE331">
        <f t="shared" si="29"/>
        <v>3</v>
      </c>
      <c r="AH331" s="3">
        <f t="shared" si="30"/>
        <v>1</v>
      </c>
      <c r="AI331">
        <f t="shared" si="31"/>
        <v>0.25</v>
      </c>
      <c r="AJ331">
        <f t="shared" si="27"/>
        <v>0.4</v>
      </c>
    </row>
    <row r="332" spans="1:36" x14ac:dyDescent="0.2">
      <c r="A332" s="7">
        <v>4</v>
      </c>
      <c r="B332" s="7">
        <v>10</v>
      </c>
      <c r="C332" s="7" t="s">
        <v>47</v>
      </c>
      <c r="D332" s="7">
        <v>0</v>
      </c>
      <c r="E332" s="7">
        <v>40</v>
      </c>
      <c r="F332" s="8" t="s">
        <v>52</v>
      </c>
      <c r="G332" s="7">
        <v>2</v>
      </c>
      <c r="H332" s="13">
        <v>2</v>
      </c>
      <c r="I332" s="8"/>
      <c r="J332" s="8"/>
      <c r="K332" s="8"/>
      <c r="L332" s="8"/>
      <c r="M332" s="8"/>
      <c r="N332" s="8"/>
      <c r="O332" s="8">
        <v>1</v>
      </c>
      <c r="P332" s="8"/>
      <c r="Q332" s="8"/>
      <c r="R332" s="8"/>
      <c r="S332" s="8">
        <v>0</v>
      </c>
      <c r="T332" s="8"/>
      <c r="U332" s="8"/>
      <c r="V332" s="8"/>
      <c r="W332" s="8"/>
      <c r="X332" s="8">
        <v>0</v>
      </c>
      <c r="Y332" s="8">
        <v>0</v>
      </c>
      <c r="Z332" s="8"/>
      <c r="AA332" s="8"/>
      <c r="AB332" s="8"/>
      <c r="AD332">
        <f t="shared" si="28"/>
        <v>1</v>
      </c>
      <c r="AE332">
        <f t="shared" si="29"/>
        <v>3</v>
      </c>
      <c r="AH332" s="3">
        <f t="shared" si="30"/>
        <v>1</v>
      </c>
      <c r="AI332">
        <f t="shared" si="31"/>
        <v>0.25</v>
      </c>
      <c r="AJ332">
        <f t="shared" si="27"/>
        <v>0.4</v>
      </c>
    </row>
    <row r="333" spans="1:36" x14ac:dyDescent="0.2">
      <c r="A333" s="7">
        <v>4</v>
      </c>
      <c r="B333" s="7">
        <v>10</v>
      </c>
      <c r="C333" s="7" t="s">
        <v>47</v>
      </c>
      <c r="D333" s="7">
        <v>0</v>
      </c>
      <c r="E333" s="7">
        <v>40</v>
      </c>
      <c r="F333" s="8" t="s">
        <v>52</v>
      </c>
      <c r="G333" s="7">
        <v>2</v>
      </c>
      <c r="H333" s="13">
        <v>3</v>
      </c>
      <c r="I333" s="7">
        <v>0</v>
      </c>
      <c r="J333" s="7">
        <v>0</v>
      </c>
      <c r="K333" s="8"/>
      <c r="L333" s="8"/>
      <c r="M333" s="8"/>
      <c r="N333" s="8"/>
      <c r="O333" s="8">
        <v>0</v>
      </c>
      <c r="P333" s="8"/>
      <c r="Q333" s="8"/>
      <c r="R333" s="8"/>
      <c r="S333" s="8">
        <v>0</v>
      </c>
      <c r="T333" s="8"/>
      <c r="U333" s="8">
        <v>0</v>
      </c>
      <c r="V333" s="8"/>
      <c r="W333" s="8"/>
      <c r="X333" s="8"/>
      <c r="Y333" s="8"/>
      <c r="Z333" s="8"/>
      <c r="AA333" s="8"/>
      <c r="AB333" s="8"/>
      <c r="AD333">
        <f t="shared" si="28"/>
        <v>0</v>
      </c>
      <c r="AE333">
        <f t="shared" si="29"/>
        <v>5</v>
      </c>
      <c r="AH333" s="3" t="str">
        <f t="shared" si="30"/>
        <v/>
      </c>
      <c r="AI333">
        <f t="shared" si="31"/>
        <v>0</v>
      </c>
      <c r="AJ333" t="str">
        <f t="shared" si="27"/>
        <v/>
      </c>
    </row>
    <row r="334" spans="1:36" x14ac:dyDescent="0.2">
      <c r="A334" s="7">
        <v>4</v>
      </c>
      <c r="B334" s="7">
        <v>10</v>
      </c>
      <c r="C334" s="7" t="s">
        <v>47</v>
      </c>
      <c r="D334" s="7">
        <v>0</v>
      </c>
      <c r="E334" s="7">
        <v>40</v>
      </c>
      <c r="F334" s="8" t="s">
        <v>52</v>
      </c>
      <c r="G334" s="7">
        <v>2</v>
      </c>
      <c r="H334" s="13">
        <v>4</v>
      </c>
      <c r="I334" s="8"/>
      <c r="J334" s="7">
        <v>0</v>
      </c>
      <c r="K334" s="7">
        <v>0</v>
      </c>
      <c r="L334" s="7">
        <v>0</v>
      </c>
      <c r="M334" s="8"/>
      <c r="N334" s="8"/>
      <c r="O334" s="8">
        <v>1</v>
      </c>
      <c r="P334" s="8"/>
      <c r="Q334" s="8"/>
      <c r="R334" s="8">
        <v>1</v>
      </c>
      <c r="S334" s="8"/>
      <c r="T334" s="8"/>
      <c r="U334" s="8"/>
      <c r="V334" s="8"/>
      <c r="W334" s="8"/>
      <c r="X334" s="8"/>
      <c r="Y334" s="8"/>
      <c r="Z334" s="8"/>
      <c r="AA334" s="8">
        <v>0</v>
      </c>
      <c r="AB334" s="8"/>
      <c r="AD334">
        <f t="shared" si="28"/>
        <v>2</v>
      </c>
      <c r="AE334">
        <f t="shared" si="29"/>
        <v>4</v>
      </c>
      <c r="AH334" s="3">
        <f t="shared" si="30"/>
        <v>1</v>
      </c>
      <c r="AI334">
        <f t="shared" si="31"/>
        <v>0.33333333333333331</v>
      </c>
      <c r="AJ334">
        <f t="shared" si="27"/>
        <v>0.5</v>
      </c>
    </row>
    <row r="335" spans="1:36" x14ac:dyDescent="0.2">
      <c r="A335" s="7">
        <v>4</v>
      </c>
      <c r="B335" s="7">
        <v>10</v>
      </c>
      <c r="C335" s="7" t="s">
        <v>47</v>
      </c>
      <c r="D335" s="7">
        <v>0</v>
      </c>
      <c r="E335" s="7">
        <v>40</v>
      </c>
      <c r="F335" s="8" t="s">
        <v>52</v>
      </c>
      <c r="G335" s="7">
        <v>2</v>
      </c>
      <c r="H335" s="13">
        <v>5</v>
      </c>
      <c r="I335" s="8"/>
      <c r="J335" s="8"/>
      <c r="K335" s="8">
        <v>0</v>
      </c>
      <c r="L335" s="8">
        <v>0</v>
      </c>
      <c r="M335" s="8">
        <v>0</v>
      </c>
      <c r="N335" s="8"/>
      <c r="O335" s="8"/>
      <c r="P335" s="8"/>
      <c r="Q335" s="8"/>
      <c r="R335" s="8">
        <v>1</v>
      </c>
      <c r="S335" s="8"/>
      <c r="T335" s="8"/>
      <c r="U335" s="8"/>
      <c r="V335" s="8">
        <v>0</v>
      </c>
      <c r="W335" s="8"/>
      <c r="X335" s="8"/>
      <c r="Y335" s="8"/>
      <c r="Z335" s="8"/>
      <c r="AA335" s="8">
        <v>0</v>
      </c>
      <c r="AB335" s="8"/>
      <c r="AD335">
        <f t="shared" si="28"/>
        <v>1</v>
      </c>
      <c r="AE335">
        <f t="shared" si="29"/>
        <v>5</v>
      </c>
      <c r="AH335" s="3">
        <f t="shared" si="30"/>
        <v>1</v>
      </c>
      <c r="AI335">
        <f t="shared" si="31"/>
        <v>0.16666666666666666</v>
      </c>
      <c r="AJ335">
        <f t="shared" si="27"/>
        <v>0.2857142857142857</v>
      </c>
    </row>
    <row r="336" spans="1:36" x14ac:dyDescent="0.2">
      <c r="A336" s="7">
        <v>4</v>
      </c>
      <c r="B336" s="7">
        <v>10</v>
      </c>
      <c r="C336" s="7" t="s">
        <v>47</v>
      </c>
      <c r="D336" s="7">
        <v>0</v>
      </c>
      <c r="E336" s="7">
        <v>40</v>
      </c>
      <c r="F336" s="8" t="s">
        <v>52</v>
      </c>
      <c r="G336" s="7">
        <v>2</v>
      </c>
      <c r="H336" s="13">
        <v>6</v>
      </c>
      <c r="I336" s="8"/>
      <c r="J336" s="8"/>
      <c r="K336" s="8">
        <v>0</v>
      </c>
      <c r="L336" s="8">
        <v>0</v>
      </c>
      <c r="M336" s="8"/>
      <c r="N336" s="8"/>
      <c r="O336" s="8"/>
      <c r="P336" s="8"/>
      <c r="Q336" s="8"/>
      <c r="R336" s="8">
        <v>1</v>
      </c>
      <c r="S336" s="8"/>
      <c r="T336" s="8"/>
      <c r="U336" s="8"/>
      <c r="V336" s="8"/>
      <c r="W336" s="8"/>
      <c r="X336" s="8"/>
      <c r="Y336" s="8"/>
      <c r="Z336" s="8"/>
      <c r="AA336" s="8"/>
      <c r="AB336" s="8">
        <v>1</v>
      </c>
      <c r="AD336">
        <f t="shared" si="28"/>
        <v>2</v>
      </c>
      <c r="AE336">
        <f t="shared" si="29"/>
        <v>2</v>
      </c>
      <c r="AH336" s="3">
        <f t="shared" si="30"/>
        <v>1</v>
      </c>
      <c r="AI336">
        <f t="shared" si="31"/>
        <v>0.5</v>
      </c>
      <c r="AJ336">
        <f t="shared" si="27"/>
        <v>0.66666666666666663</v>
      </c>
    </row>
    <row r="337" spans="1:47" x14ac:dyDescent="0.2">
      <c r="A337" s="7">
        <v>4</v>
      </c>
      <c r="B337" s="7">
        <v>10</v>
      </c>
      <c r="C337" s="7" t="s">
        <v>47</v>
      </c>
      <c r="D337" s="7">
        <v>0</v>
      </c>
      <c r="E337" s="7">
        <v>40</v>
      </c>
      <c r="F337" s="8" t="s">
        <v>52</v>
      </c>
      <c r="G337" s="7">
        <v>2</v>
      </c>
      <c r="H337" s="13">
        <v>7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>
        <v>1</v>
      </c>
      <c r="AA337" s="8"/>
      <c r="AB337" s="8">
        <v>0</v>
      </c>
      <c r="AD337">
        <f t="shared" si="28"/>
        <v>1</v>
      </c>
      <c r="AE337">
        <f t="shared" si="29"/>
        <v>1</v>
      </c>
      <c r="AH337" s="3">
        <f t="shared" si="30"/>
        <v>1</v>
      </c>
      <c r="AI337">
        <f t="shared" si="31"/>
        <v>0.5</v>
      </c>
      <c r="AJ337">
        <f t="shared" si="27"/>
        <v>0.66666666666666663</v>
      </c>
    </row>
    <row r="338" spans="1:47" x14ac:dyDescent="0.2">
      <c r="A338" s="7">
        <v>4</v>
      </c>
      <c r="B338" s="7">
        <v>10</v>
      </c>
      <c r="C338" s="7" t="s">
        <v>47</v>
      </c>
      <c r="D338" s="7">
        <v>0</v>
      </c>
      <c r="E338" s="7">
        <v>40</v>
      </c>
      <c r="F338" s="8" t="s">
        <v>52</v>
      </c>
      <c r="G338" s="7">
        <v>2</v>
      </c>
      <c r="H338" s="13">
        <v>8</v>
      </c>
      <c r="I338" s="8"/>
      <c r="J338" s="8"/>
      <c r="K338" s="8"/>
      <c r="L338" s="8"/>
      <c r="M338" s="8"/>
      <c r="N338" s="8"/>
      <c r="O338" s="8"/>
      <c r="P338" s="8"/>
      <c r="Q338" s="8">
        <v>1</v>
      </c>
      <c r="R338" s="8"/>
      <c r="S338" s="8"/>
      <c r="T338" s="8">
        <v>0</v>
      </c>
      <c r="U338" s="8"/>
      <c r="V338" s="8"/>
      <c r="W338" s="8"/>
      <c r="X338" s="8"/>
      <c r="Y338" s="8"/>
      <c r="Z338" s="8">
        <v>1</v>
      </c>
      <c r="AA338" s="8"/>
      <c r="AB338" s="8"/>
      <c r="AD338">
        <f t="shared" si="28"/>
        <v>2</v>
      </c>
      <c r="AE338">
        <f t="shared" si="29"/>
        <v>1</v>
      </c>
      <c r="AH338" s="3">
        <f t="shared" si="30"/>
        <v>1</v>
      </c>
      <c r="AI338">
        <f t="shared" si="31"/>
        <v>0.66666666666666663</v>
      </c>
      <c r="AJ338">
        <f t="shared" si="27"/>
        <v>0.8</v>
      </c>
    </row>
    <row r="339" spans="1:47" x14ac:dyDescent="0.2">
      <c r="A339" s="7">
        <v>4</v>
      </c>
      <c r="B339" s="7">
        <v>10</v>
      </c>
      <c r="C339" s="7" t="s">
        <v>47</v>
      </c>
      <c r="D339" s="7">
        <v>0</v>
      </c>
      <c r="E339" s="7">
        <v>40</v>
      </c>
      <c r="F339" s="8" t="s">
        <v>52</v>
      </c>
      <c r="G339" s="7">
        <v>2</v>
      </c>
      <c r="H339" s="13">
        <v>9</v>
      </c>
      <c r="I339" s="8"/>
      <c r="J339" s="8"/>
      <c r="K339" s="8"/>
      <c r="L339" s="8"/>
      <c r="M339" s="8"/>
      <c r="N339" s="8"/>
      <c r="O339" s="8"/>
      <c r="P339" s="8"/>
      <c r="Q339" s="8">
        <v>1</v>
      </c>
      <c r="R339" s="8"/>
      <c r="S339" s="8"/>
      <c r="T339" s="8">
        <v>0</v>
      </c>
      <c r="U339" s="8"/>
      <c r="V339" s="8"/>
      <c r="W339" s="8"/>
      <c r="X339" s="8"/>
      <c r="Y339" s="8"/>
      <c r="Z339" s="8">
        <v>0</v>
      </c>
      <c r="AA339" s="8"/>
      <c r="AB339" s="8"/>
      <c r="AD339">
        <f t="shared" si="28"/>
        <v>1</v>
      </c>
      <c r="AE339">
        <f t="shared" si="29"/>
        <v>2</v>
      </c>
      <c r="AH339" s="3">
        <f t="shared" si="30"/>
        <v>1</v>
      </c>
      <c r="AI339">
        <f t="shared" si="31"/>
        <v>0.33333333333333331</v>
      </c>
      <c r="AJ339">
        <f t="shared" si="27"/>
        <v>0.5</v>
      </c>
    </row>
    <row r="340" spans="1:47" x14ac:dyDescent="0.2">
      <c r="A340" s="7">
        <v>4</v>
      </c>
      <c r="B340" s="7">
        <v>10</v>
      </c>
      <c r="C340" s="7" t="s">
        <v>47</v>
      </c>
      <c r="D340" s="7">
        <v>0</v>
      </c>
      <c r="E340" s="7">
        <v>40</v>
      </c>
      <c r="F340" s="8" t="s">
        <v>52</v>
      </c>
      <c r="G340" s="7">
        <v>3</v>
      </c>
      <c r="H340" s="13">
        <v>0</v>
      </c>
      <c r="I340" s="8"/>
      <c r="J340" s="8"/>
      <c r="K340" s="8"/>
      <c r="L340" s="8"/>
      <c r="M340" s="8"/>
      <c r="N340" s="8"/>
      <c r="O340" s="8"/>
      <c r="P340" s="8"/>
      <c r="Q340" s="8">
        <v>1</v>
      </c>
      <c r="R340" s="8"/>
      <c r="S340" s="8"/>
      <c r="T340" s="8">
        <v>0</v>
      </c>
      <c r="U340" s="8"/>
      <c r="V340" s="8"/>
      <c r="W340" s="8"/>
      <c r="X340" s="8"/>
      <c r="Y340" s="8"/>
      <c r="Z340" s="8">
        <v>0</v>
      </c>
      <c r="AA340" s="8"/>
      <c r="AB340" s="8">
        <v>1</v>
      </c>
      <c r="AD340">
        <f t="shared" si="28"/>
        <v>2</v>
      </c>
      <c r="AE340">
        <f t="shared" si="29"/>
        <v>2</v>
      </c>
      <c r="AH340" s="3">
        <f t="shared" si="30"/>
        <v>1</v>
      </c>
      <c r="AI340">
        <f t="shared" si="31"/>
        <v>0.5</v>
      </c>
      <c r="AJ340">
        <f t="shared" si="27"/>
        <v>0.66666666666666663</v>
      </c>
    </row>
    <row r="341" spans="1:47" x14ac:dyDescent="0.2">
      <c r="A341" s="7">
        <v>4</v>
      </c>
      <c r="B341" s="7">
        <v>10</v>
      </c>
      <c r="C341" s="7" t="s">
        <v>47</v>
      </c>
      <c r="D341" s="7">
        <v>0</v>
      </c>
      <c r="E341" s="7">
        <v>40</v>
      </c>
      <c r="F341" s="8" t="s">
        <v>52</v>
      </c>
      <c r="G341" s="7">
        <v>3</v>
      </c>
      <c r="H341" s="13">
        <v>1</v>
      </c>
      <c r="I341" s="7">
        <v>1</v>
      </c>
      <c r="J341" s="8"/>
      <c r="K341" s="8"/>
      <c r="L341" s="8"/>
      <c r="M341" s="8"/>
      <c r="N341" s="8"/>
      <c r="O341" s="8">
        <v>1</v>
      </c>
      <c r="P341" s="8"/>
      <c r="Q341" s="8">
        <v>1</v>
      </c>
      <c r="R341" s="8"/>
      <c r="S341" s="8">
        <v>0</v>
      </c>
      <c r="T341" s="8">
        <v>0</v>
      </c>
      <c r="U341" s="8"/>
      <c r="V341" s="8"/>
      <c r="W341" s="8"/>
      <c r="X341" s="8">
        <v>0</v>
      </c>
      <c r="Y341" s="8">
        <v>0</v>
      </c>
      <c r="Z341" s="8">
        <v>1</v>
      </c>
      <c r="AA341" s="8"/>
      <c r="AB341" s="8"/>
      <c r="AD341">
        <f t="shared" si="28"/>
        <v>4</v>
      </c>
      <c r="AE341">
        <f t="shared" si="29"/>
        <v>4</v>
      </c>
      <c r="AH341" s="3">
        <f t="shared" si="30"/>
        <v>1</v>
      </c>
      <c r="AI341">
        <f t="shared" si="31"/>
        <v>0.5</v>
      </c>
      <c r="AJ341">
        <f t="shared" si="27"/>
        <v>0.66666666666666663</v>
      </c>
    </row>
    <row r="342" spans="1:47" x14ac:dyDescent="0.2">
      <c r="A342" s="7">
        <v>4</v>
      </c>
      <c r="B342" s="7">
        <v>10</v>
      </c>
      <c r="C342" s="7" t="s">
        <v>47</v>
      </c>
      <c r="D342" s="7">
        <v>0</v>
      </c>
      <c r="E342" s="7">
        <v>40</v>
      </c>
      <c r="F342" s="8" t="s">
        <v>52</v>
      </c>
      <c r="G342" s="7">
        <v>3</v>
      </c>
      <c r="H342" s="13">
        <v>2</v>
      </c>
      <c r="I342" s="7">
        <v>0</v>
      </c>
      <c r="J342" s="8"/>
      <c r="K342" s="8"/>
      <c r="L342" s="8"/>
      <c r="M342" s="8"/>
      <c r="N342" s="8"/>
      <c r="O342" s="8">
        <v>0</v>
      </c>
      <c r="P342" s="8"/>
      <c r="Q342" s="8">
        <v>1</v>
      </c>
      <c r="R342" s="8"/>
      <c r="S342" s="8">
        <v>0</v>
      </c>
      <c r="T342" s="8"/>
      <c r="U342" s="8">
        <v>0</v>
      </c>
      <c r="V342" s="8"/>
      <c r="W342" s="8"/>
      <c r="X342" s="8">
        <v>0</v>
      </c>
      <c r="Y342" s="8">
        <v>0</v>
      </c>
      <c r="Z342" s="8"/>
      <c r="AA342" s="8"/>
      <c r="AB342" s="8"/>
      <c r="AD342">
        <f t="shared" si="28"/>
        <v>1</v>
      </c>
      <c r="AE342">
        <f t="shared" si="29"/>
        <v>6</v>
      </c>
      <c r="AH342" s="3">
        <f t="shared" si="30"/>
        <v>1</v>
      </c>
      <c r="AI342">
        <f t="shared" si="31"/>
        <v>0.14285714285714285</v>
      </c>
      <c r="AJ342">
        <f t="shared" si="27"/>
        <v>0.25</v>
      </c>
    </row>
    <row r="343" spans="1:47" x14ac:dyDescent="0.2">
      <c r="A343" s="7">
        <v>4</v>
      </c>
      <c r="B343" s="7">
        <v>10</v>
      </c>
      <c r="C343" s="7" t="s">
        <v>47</v>
      </c>
      <c r="D343" s="7">
        <v>0</v>
      </c>
      <c r="E343" s="7">
        <v>40</v>
      </c>
      <c r="F343" s="8" t="s">
        <v>52</v>
      </c>
      <c r="G343" s="7">
        <v>3</v>
      </c>
      <c r="H343" s="13">
        <v>3</v>
      </c>
      <c r="I343" s="7">
        <v>1</v>
      </c>
      <c r="J343" s="7">
        <v>0</v>
      </c>
      <c r="K343" s="8"/>
      <c r="L343" s="8"/>
      <c r="M343" s="7">
        <v>0</v>
      </c>
      <c r="N343" s="7">
        <v>0</v>
      </c>
      <c r="O343" s="8">
        <v>1</v>
      </c>
      <c r="P343" s="8"/>
      <c r="Q343" s="8"/>
      <c r="R343" s="8"/>
      <c r="S343" s="8"/>
      <c r="T343" s="8"/>
      <c r="U343" s="8">
        <v>0</v>
      </c>
      <c r="V343" s="8"/>
      <c r="W343" s="8"/>
      <c r="X343" s="8"/>
      <c r="Y343" s="8"/>
      <c r="Z343" s="8"/>
      <c r="AA343" s="8">
        <v>0</v>
      </c>
      <c r="AB343" s="8"/>
      <c r="AD343">
        <f t="shared" si="28"/>
        <v>2</v>
      </c>
      <c r="AE343">
        <f t="shared" si="29"/>
        <v>5</v>
      </c>
      <c r="AH343" s="3">
        <f t="shared" si="30"/>
        <v>1</v>
      </c>
      <c r="AI343">
        <f t="shared" si="31"/>
        <v>0.2857142857142857</v>
      </c>
      <c r="AJ343">
        <f t="shared" si="27"/>
        <v>0.44444444444444448</v>
      </c>
    </row>
    <row r="344" spans="1:47" x14ac:dyDescent="0.2">
      <c r="A344" s="7">
        <v>4</v>
      </c>
      <c r="B344" s="7">
        <v>10</v>
      </c>
      <c r="C344" s="7" t="s">
        <v>47</v>
      </c>
      <c r="D344" s="7">
        <v>0</v>
      </c>
      <c r="E344" s="7">
        <v>40</v>
      </c>
      <c r="F344" s="8" t="s">
        <v>52</v>
      </c>
      <c r="G344" s="7">
        <v>3</v>
      </c>
      <c r="H344" s="13">
        <v>4</v>
      </c>
      <c r="I344" s="8"/>
      <c r="J344" s="7">
        <v>0</v>
      </c>
      <c r="K344" s="8"/>
      <c r="L344" s="8"/>
      <c r="M344" s="8">
        <v>0</v>
      </c>
      <c r="N344" s="8"/>
      <c r="O344" s="8"/>
      <c r="P344" s="8"/>
      <c r="Q344" s="8"/>
      <c r="R344" s="8">
        <v>1</v>
      </c>
      <c r="S344" s="8"/>
      <c r="T344" s="8"/>
      <c r="U344" s="8"/>
      <c r="V344" s="8"/>
      <c r="W344" s="8"/>
      <c r="X344" s="8"/>
      <c r="Y344" s="8"/>
      <c r="Z344" s="8"/>
      <c r="AA344" s="8">
        <v>0</v>
      </c>
      <c r="AB344" s="8"/>
      <c r="AD344">
        <f t="shared" si="28"/>
        <v>1</v>
      </c>
      <c r="AE344">
        <f t="shared" si="29"/>
        <v>3</v>
      </c>
      <c r="AH344" s="3">
        <f t="shared" si="30"/>
        <v>1</v>
      </c>
      <c r="AI344">
        <f t="shared" si="31"/>
        <v>0.25</v>
      </c>
      <c r="AJ344">
        <f t="shared" si="27"/>
        <v>0.4</v>
      </c>
    </row>
    <row r="345" spans="1:47" x14ac:dyDescent="0.2">
      <c r="A345" s="7">
        <v>4</v>
      </c>
      <c r="B345" s="7">
        <v>10</v>
      </c>
      <c r="C345" s="7" t="s">
        <v>47</v>
      </c>
      <c r="D345" s="7">
        <v>0</v>
      </c>
      <c r="E345" s="7">
        <v>40</v>
      </c>
      <c r="F345" s="8" t="s">
        <v>52</v>
      </c>
      <c r="G345" s="7">
        <v>3</v>
      </c>
      <c r="H345" s="13">
        <v>5</v>
      </c>
      <c r="I345" s="8"/>
      <c r="J345" s="8"/>
      <c r="K345" s="8">
        <v>0</v>
      </c>
      <c r="L345" s="8">
        <v>0</v>
      </c>
      <c r="M345" s="8"/>
      <c r="N345" s="8"/>
      <c r="O345" s="8"/>
      <c r="P345" s="8"/>
      <c r="Q345" s="8"/>
      <c r="R345" s="8">
        <v>1</v>
      </c>
      <c r="S345" s="8"/>
      <c r="T345" s="8"/>
      <c r="U345" s="8"/>
      <c r="V345" s="8"/>
      <c r="W345" s="8"/>
      <c r="X345" s="8"/>
      <c r="Y345" s="8"/>
      <c r="Z345" s="8"/>
      <c r="AA345" s="8"/>
      <c r="AB345" s="8"/>
      <c r="AD345">
        <f t="shared" si="28"/>
        <v>1</v>
      </c>
      <c r="AE345">
        <f t="shared" si="29"/>
        <v>2</v>
      </c>
      <c r="AH345" s="3">
        <f t="shared" si="30"/>
        <v>1</v>
      </c>
      <c r="AI345">
        <f t="shared" si="31"/>
        <v>0.33333333333333331</v>
      </c>
      <c r="AJ345">
        <f t="shared" si="27"/>
        <v>0.5</v>
      </c>
    </row>
    <row r="346" spans="1:47" x14ac:dyDescent="0.2">
      <c r="A346" s="7">
        <v>4</v>
      </c>
      <c r="B346" s="7">
        <v>10</v>
      </c>
      <c r="C346" s="7" t="s">
        <v>47</v>
      </c>
      <c r="D346" s="7">
        <v>0</v>
      </c>
      <c r="E346" s="7">
        <v>40</v>
      </c>
      <c r="F346" s="8" t="s">
        <v>52</v>
      </c>
      <c r="G346" s="7">
        <v>3</v>
      </c>
      <c r="H346" s="13">
        <v>6</v>
      </c>
      <c r="I346" s="8"/>
      <c r="J346" s="8"/>
      <c r="K346" s="8"/>
      <c r="L346" s="8">
        <v>0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D346">
        <f t="shared" si="28"/>
        <v>0</v>
      </c>
      <c r="AE346">
        <f t="shared" si="29"/>
        <v>1</v>
      </c>
      <c r="AH346" s="3" t="str">
        <f t="shared" si="30"/>
        <v/>
      </c>
      <c r="AI346">
        <f t="shared" si="31"/>
        <v>0</v>
      </c>
      <c r="AJ346" t="str">
        <f t="shared" ref="AJ346:AJ397" si="32">IF(OR(AH346="", AI346=""), "", IF(OR(AH346=0, AI346=0), 0, 2*(AH346*AI346)/(AH346+AI346)))</f>
        <v/>
      </c>
    </row>
    <row r="347" spans="1:47" x14ac:dyDescent="0.2">
      <c r="A347" s="7">
        <v>4</v>
      </c>
      <c r="B347" s="7">
        <v>10</v>
      </c>
      <c r="C347" s="7" t="s">
        <v>47</v>
      </c>
      <c r="D347" s="7">
        <v>0</v>
      </c>
      <c r="E347" s="7">
        <v>40</v>
      </c>
      <c r="F347" s="8" t="s">
        <v>52</v>
      </c>
      <c r="G347" s="7">
        <v>3</v>
      </c>
      <c r="H347" s="13">
        <v>7</v>
      </c>
      <c r="I347" s="8"/>
      <c r="J347" s="8"/>
      <c r="K347" s="8"/>
      <c r="L347" s="8">
        <v>0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>
        <v>0</v>
      </c>
      <c r="AD347">
        <f t="shared" si="28"/>
        <v>0</v>
      </c>
      <c r="AE347">
        <f t="shared" si="29"/>
        <v>2</v>
      </c>
      <c r="AH347" s="3" t="str">
        <f t="shared" si="30"/>
        <v/>
      </c>
      <c r="AI347">
        <f t="shared" si="31"/>
        <v>0</v>
      </c>
      <c r="AJ347" t="str">
        <f t="shared" si="32"/>
        <v/>
      </c>
    </row>
    <row r="348" spans="1:47" x14ac:dyDescent="0.2">
      <c r="A348" s="7">
        <v>4</v>
      </c>
      <c r="B348" s="7">
        <v>10</v>
      </c>
      <c r="C348" s="7" t="s">
        <v>47</v>
      </c>
      <c r="D348" s="7">
        <v>0</v>
      </c>
      <c r="E348" s="7">
        <v>40</v>
      </c>
      <c r="F348" s="8" t="s">
        <v>52</v>
      </c>
      <c r="G348" s="7">
        <v>3</v>
      </c>
      <c r="H348" s="13">
        <v>8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>
        <v>0</v>
      </c>
      <c r="U348" s="8"/>
      <c r="V348" s="8"/>
      <c r="W348" s="8"/>
      <c r="X348" s="8"/>
      <c r="Y348" s="8"/>
      <c r="Z348" s="8">
        <v>1</v>
      </c>
      <c r="AA348" s="8"/>
      <c r="AB348" s="8">
        <v>1</v>
      </c>
      <c r="AD348">
        <f t="shared" si="28"/>
        <v>2</v>
      </c>
      <c r="AE348">
        <f t="shared" si="29"/>
        <v>1</v>
      </c>
      <c r="AH348" s="3">
        <f t="shared" si="30"/>
        <v>1</v>
      </c>
      <c r="AI348">
        <f t="shared" si="31"/>
        <v>0.66666666666666663</v>
      </c>
      <c r="AJ348">
        <f t="shared" si="32"/>
        <v>0.8</v>
      </c>
    </row>
    <row r="349" spans="1:47" x14ac:dyDescent="0.2">
      <c r="A349" s="9">
        <v>4</v>
      </c>
      <c r="B349" s="9">
        <v>10</v>
      </c>
      <c r="C349" s="9" t="s">
        <v>47</v>
      </c>
      <c r="D349" s="9">
        <v>0</v>
      </c>
      <c r="E349" s="9">
        <v>40</v>
      </c>
      <c r="F349" s="10" t="s">
        <v>52</v>
      </c>
      <c r="G349" s="9">
        <v>3</v>
      </c>
      <c r="H349" s="14">
        <v>9</v>
      </c>
      <c r="I349" s="10"/>
      <c r="J349" s="10"/>
      <c r="K349" s="10"/>
      <c r="L349" s="10"/>
      <c r="M349" s="10"/>
      <c r="N349" s="10"/>
      <c r="O349" s="10"/>
      <c r="P349" s="10"/>
      <c r="Q349" s="10">
        <v>1</v>
      </c>
      <c r="R349" s="10"/>
      <c r="S349" s="10"/>
      <c r="T349" s="10">
        <v>0</v>
      </c>
      <c r="U349" s="10"/>
      <c r="V349" s="10"/>
      <c r="W349" s="10"/>
      <c r="X349" s="10"/>
      <c r="Y349" s="10"/>
      <c r="Z349" s="10">
        <v>0</v>
      </c>
      <c r="AA349" s="10"/>
      <c r="AB349" s="10">
        <v>1</v>
      </c>
      <c r="AC349" s="4"/>
      <c r="AD349" s="4">
        <f t="shared" si="28"/>
        <v>2</v>
      </c>
      <c r="AE349" s="4">
        <f t="shared" si="29"/>
        <v>2</v>
      </c>
      <c r="AF349" s="4"/>
      <c r="AG349" s="4"/>
      <c r="AH349" s="5">
        <f t="shared" si="30"/>
        <v>1</v>
      </c>
      <c r="AI349" s="4">
        <f t="shared" si="31"/>
        <v>0.5</v>
      </c>
      <c r="AJ349" s="4">
        <f t="shared" si="32"/>
        <v>0.66666666666666663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">
      <c r="A350" s="7">
        <v>4</v>
      </c>
      <c r="B350" s="7">
        <v>12</v>
      </c>
      <c r="C350" s="7" t="s">
        <v>47</v>
      </c>
      <c r="D350" s="7">
        <v>0</v>
      </c>
      <c r="E350" s="7">
        <v>48</v>
      </c>
      <c r="F350" s="8" t="s">
        <v>53</v>
      </c>
      <c r="G350" s="7">
        <v>0</v>
      </c>
      <c r="H350" s="13"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>
        <v>1</v>
      </c>
      <c r="T350" s="8"/>
      <c r="U350" s="8"/>
      <c r="V350" s="8"/>
      <c r="W350" s="8"/>
      <c r="X350" s="8"/>
      <c r="Y350" s="8">
        <v>0</v>
      </c>
      <c r="Z350" s="8"/>
      <c r="AA350" s="8"/>
      <c r="AB350" s="8"/>
      <c r="AD350">
        <f t="shared" si="28"/>
        <v>1</v>
      </c>
      <c r="AE350">
        <f t="shared" si="29"/>
        <v>1</v>
      </c>
      <c r="AH350" s="3">
        <f t="shared" si="30"/>
        <v>1</v>
      </c>
      <c r="AI350">
        <f t="shared" si="31"/>
        <v>0.5</v>
      </c>
      <c r="AJ350">
        <f t="shared" si="32"/>
        <v>0.66666666666666663</v>
      </c>
      <c r="AL350">
        <f>SUM(AD350:AD397)</f>
        <v>66</v>
      </c>
      <c r="AM350">
        <f>SUM(AE350:AE397)</f>
        <v>121</v>
      </c>
      <c r="AN350">
        <f>SUM(AF350:AF397)</f>
        <v>1</v>
      </c>
      <c r="AP350">
        <f>AL350/(AL350+AN350)</f>
        <v>0.9850746268656716</v>
      </c>
      <c r="AQ350">
        <f>AL350/(AL350+AM350)</f>
        <v>0.35294117647058826</v>
      </c>
      <c r="AS350">
        <f>2*(AP350*AQ350)/(AP350+AQ350)</f>
        <v>0.51968503937007871</v>
      </c>
    </row>
    <row r="351" spans="1:47" x14ac:dyDescent="0.2">
      <c r="A351" s="7">
        <v>4</v>
      </c>
      <c r="B351" s="7">
        <v>12</v>
      </c>
      <c r="C351" s="7" t="s">
        <v>47</v>
      </c>
      <c r="D351" s="7">
        <v>0</v>
      </c>
      <c r="E351" s="7">
        <v>48</v>
      </c>
      <c r="F351" s="8" t="s">
        <v>53</v>
      </c>
      <c r="G351" s="7">
        <v>0</v>
      </c>
      <c r="H351" s="13">
        <v>1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>
        <v>1</v>
      </c>
      <c r="T351" s="8"/>
      <c r="U351" s="8"/>
      <c r="V351" s="8"/>
      <c r="W351" s="8"/>
      <c r="X351" s="8"/>
      <c r="Y351" s="8">
        <v>1</v>
      </c>
      <c r="Z351" s="8"/>
      <c r="AA351" s="8"/>
      <c r="AB351" s="8"/>
      <c r="AD351">
        <f t="shared" si="28"/>
        <v>2</v>
      </c>
      <c r="AE351">
        <f t="shared" si="29"/>
        <v>0</v>
      </c>
      <c r="AH351" s="3">
        <f t="shared" si="30"/>
        <v>1</v>
      </c>
      <c r="AI351">
        <f t="shared" si="31"/>
        <v>1</v>
      </c>
      <c r="AJ351">
        <f t="shared" si="32"/>
        <v>1</v>
      </c>
    </row>
    <row r="352" spans="1:47" x14ac:dyDescent="0.2">
      <c r="A352" s="7">
        <v>4</v>
      </c>
      <c r="B352" s="7">
        <v>12</v>
      </c>
      <c r="C352" s="7" t="s">
        <v>47</v>
      </c>
      <c r="D352" s="7">
        <v>0</v>
      </c>
      <c r="E352" s="7">
        <v>48</v>
      </c>
      <c r="F352" s="8" t="s">
        <v>53</v>
      </c>
      <c r="G352" s="7">
        <v>0</v>
      </c>
      <c r="H352" s="13">
        <v>2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D352">
        <f t="shared" si="28"/>
        <v>0</v>
      </c>
      <c r="AE352">
        <f t="shared" si="29"/>
        <v>0</v>
      </c>
      <c r="AH352" s="3" t="str">
        <f t="shared" si="30"/>
        <v/>
      </c>
      <c r="AI352" t="str">
        <f t="shared" si="31"/>
        <v/>
      </c>
      <c r="AJ352" t="str">
        <f t="shared" si="32"/>
        <v/>
      </c>
    </row>
    <row r="353" spans="1:36" x14ac:dyDescent="0.2">
      <c r="A353" s="7">
        <v>4</v>
      </c>
      <c r="B353" s="7">
        <v>12</v>
      </c>
      <c r="C353" s="7" t="s">
        <v>47</v>
      </c>
      <c r="D353" s="7">
        <v>0</v>
      </c>
      <c r="E353" s="7">
        <v>48</v>
      </c>
      <c r="F353" s="8" t="s">
        <v>53</v>
      </c>
      <c r="G353" s="7">
        <v>0</v>
      </c>
      <c r="H353" s="13">
        <v>3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D353">
        <f t="shared" si="28"/>
        <v>0</v>
      </c>
      <c r="AE353">
        <f t="shared" si="29"/>
        <v>0</v>
      </c>
      <c r="AH353" s="3" t="str">
        <f t="shared" si="30"/>
        <v/>
      </c>
      <c r="AI353" t="str">
        <f t="shared" si="31"/>
        <v/>
      </c>
      <c r="AJ353" t="str">
        <f t="shared" si="32"/>
        <v/>
      </c>
    </row>
    <row r="354" spans="1:36" x14ac:dyDescent="0.2">
      <c r="A354" s="7">
        <v>4</v>
      </c>
      <c r="B354" s="7">
        <v>12</v>
      </c>
      <c r="C354" s="7" t="s">
        <v>47</v>
      </c>
      <c r="D354" s="7">
        <v>0</v>
      </c>
      <c r="E354" s="7">
        <v>48</v>
      </c>
      <c r="F354" s="8" t="s">
        <v>53</v>
      </c>
      <c r="G354" s="7">
        <v>0</v>
      </c>
      <c r="H354" s="13">
        <v>4</v>
      </c>
      <c r="I354" s="8"/>
      <c r="J354" s="8"/>
      <c r="K354" s="8"/>
      <c r="L354" s="8"/>
      <c r="M354" s="8"/>
      <c r="N354" s="8"/>
      <c r="O354" s="8"/>
      <c r="P354" s="8">
        <v>0</v>
      </c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D354">
        <f t="shared" si="28"/>
        <v>0</v>
      </c>
      <c r="AE354">
        <f t="shared" si="29"/>
        <v>2</v>
      </c>
      <c r="AH354" s="3" t="str">
        <f t="shared" si="30"/>
        <v/>
      </c>
      <c r="AI354">
        <f t="shared" si="31"/>
        <v>0</v>
      </c>
      <c r="AJ354" t="str">
        <f t="shared" si="32"/>
        <v/>
      </c>
    </row>
    <row r="355" spans="1:36" x14ac:dyDescent="0.2">
      <c r="A355" s="7">
        <v>4</v>
      </c>
      <c r="B355" s="7">
        <v>12</v>
      </c>
      <c r="C355" s="7" t="s">
        <v>47</v>
      </c>
      <c r="D355" s="7">
        <v>0</v>
      </c>
      <c r="E355" s="7">
        <v>48</v>
      </c>
      <c r="F355" s="8" t="s">
        <v>53</v>
      </c>
      <c r="G355" s="7">
        <v>0</v>
      </c>
      <c r="H355" s="13">
        <v>5</v>
      </c>
      <c r="I355" s="8"/>
      <c r="J355" s="7">
        <v>0</v>
      </c>
      <c r="K355" s="8"/>
      <c r="L355" s="8"/>
      <c r="M355" s="8"/>
      <c r="N355" s="8"/>
      <c r="O355" s="8"/>
      <c r="P355" s="8">
        <v>0</v>
      </c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D355">
        <f t="shared" si="28"/>
        <v>0</v>
      </c>
      <c r="AE355">
        <f t="shared" si="29"/>
        <v>3</v>
      </c>
      <c r="AH355" s="3" t="str">
        <f t="shared" si="30"/>
        <v/>
      </c>
      <c r="AI355">
        <f t="shared" si="31"/>
        <v>0</v>
      </c>
      <c r="AJ355" t="str">
        <f t="shared" si="32"/>
        <v/>
      </c>
    </row>
    <row r="356" spans="1:36" x14ac:dyDescent="0.2">
      <c r="A356" s="7">
        <v>4</v>
      </c>
      <c r="B356" s="7">
        <v>12</v>
      </c>
      <c r="C356" s="7" t="s">
        <v>47</v>
      </c>
      <c r="D356" s="7">
        <v>0</v>
      </c>
      <c r="E356" s="7">
        <v>48</v>
      </c>
      <c r="F356" s="8" t="s">
        <v>53</v>
      </c>
      <c r="G356" s="7">
        <v>0</v>
      </c>
      <c r="H356" s="13">
        <v>6</v>
      </c>
      <c r="I356" s="8"/>
      <c r="J356" s="7">
        <v>0</v>
      </c>
      <c r="K356" s="8"/>
      <c r="L356" s="8"/>
      <c r="M356" s="8"/>
      <c r="N356" s="8"/>
      <c r="O356" s="8"/>
      <c r="P356" s="8">
        <v>0</v>
      </c>
      <c r="Q356" s="8"/>
      <c r="R356" s="8">
        <v>1</v>
      </c>
      <c r="S356" s="8"/>
      <c r="T356" s="8"/>
      <c r="U356" s="8"/>
      <c r="V356" s="8"/>
      <c r="W356" s="8">
        <v>0</v>
      </c>
      <c r="X356" s="8"/>
      <c r="Y356" s="8"/>
      <c r="Z356" s="8"/>
      <c r="AA356" s="8">
        <v>0</v>
      </c>
      <c r="AB356" s="8"/>
      <c r="AD356">
        <f t="shared" si="28"/>
        <v>1</v>
      </c>
      <c r="AE356">
        <f t="shared" si="29"/>
        <v>4</v>
      </c>
      <c r="AH356" s="3">
        <f t="shared" si="30"/>
        <v>1</v>
      </c>
      <c r="AI356">
        <f t="shared" si="31"/>
        <v>0.2</v>
      </c>
      <c r="AJ356">
        <f t="shared" si="32"/>
        <v>0.33333333333333337</v>
      </c>
    </row>
    <row r="357" spans="1:36" x14ac:dyDescent="0.2">
      <c r="A357" s="7">
        <v>4</v>
      </c>
      <c r="B357" s="7">
        <v>12</v>
      </c>
      <c r="C357" s="7" t="s">
        <v>47</v>
      </c>
      <c r="D357" s="7">
        <v>0</v>
      </c>
      <c r="E357" s="7">
        <v>48</v>
      </c>
      <c r="F357" s="8" t="s">
        <v>53</v>
      </c>
      <c r="G357" s="7">
        <v>0</v>
      </c>
      <c r="H357" s="13">
        <v>7</v>
      </c>
      <c r="I357" s="8"/>
      <c r="J357" s="7">
        <v>0</v>
      </c>
      <c r="K357" s="8"/>
      <c r="L357" s="8"/>
      <c r="M357" s="8"/>
      <c r="N357" s="8"/>
      <c r="O357" s="8">
        <v>1</v>
      </c>
      <c r="P357" s="8"/>
      <c r="Q357" s="8"/>
      <c r="R357" s="8">
        <v>1</v>
      </c>
      <c r="S357" s="8"/>
      <c r="T357" s="8"/>
      <c r="U357" s="8">
        <v>0</v>
      </c>
      <c r="V357" s="8"/>
      <c r="W357" s="8"/>
      <c r="X357" s="8"/>
      <c r="Y357" s="8"/>
      <c r="Z357" s="8"/>
      <c r="AA357" s="8"/>
      <c r="AB357" s="8"/>
      <c r="AD357">
        <f t="shared" si="28"/>
        <v>2</v>
      </c>
      <c r="AE357">
        <f t="shared" si="29"/>
        <v>2</v>
      </c>
      <c r="AH357" s="3">
        <f t="shared" si="30"/>
        <v>1</v>
      </c>
      <c r="AI357">
        <f t="shared" si="31"/>
        <v>0.5</v>
      </c>
      <c r="AJ357">
        <f t="shared" si="32"/>
        <v>0.66666666666666663</v>
      </c>
    </row>
    <row r="358" spans="1:36" x14ac:dyDescent="0.2">
      <c r="A358" s="7">
        <v>4</v>
      </c>
      <c r="B358" s="7">
        <v>12</v>
      </c>
      <c r="C358" s="7" t="s">
        <v>47</v>
      </c>
      <c r="D358" s="7">
        <v>0</v>
      </c>
      <c r="E358" s="7">
        <v>48</v>
      </c>
      <c r="F358" s="8" t="s">
        <v>53</v>
      </c>
      <c r="G358" s="7">
        <v>0</v>
      </c>
      <c r="H358" s="13">
        <v>8</v>
      </c>
      <c r="I358" s="8"/>
      <c r="J358" s="8"/>
      <c r="K358" s="8"/>
      <c r="L358" s="8">
        <v>0</v>
      </c>
      <c r="M358" s="8"/>
      <c r="N358" s="8"/>
      <c r="O358" s="8">
        <v>1</v>
      </c>
      <c r="P358" s="8"/>
      <c r="Q358" s="8">
        <v>1</v>
      </c>
      <c r="R358" s="8"/>
      <c r="S358" s="8"/>
      <c r="T358" s="8">
        <v>0</v>
      </c>
      <c r="U358" s="8">
        <v>0</v>
      </c>
      <c r="V358" s="8">
        <v>0</v>
      </c>
      <c r="W358" s="8"/>
      <c r="X358" s="8"/>
      <c r="Y358" s="8"/>
      <c r="Z358" s="8">
        <v>0</v>
      </c>
      <c r="AA358" s="8">
        <v>0</v>
      </c>
      <c r="AB358" s="8">
        <v>0</v>
      </c>
      <c r="AD358">
        <f t="shared" si="28"/>
        <v>2</v>
      </c>
      <c r="AE358">
        <f t="shared" si="29"/>
        <v>7</v>
      </c>
      <c r="AH358" s="3">
        <f t="shared" si="30"/>
        <v>1</v>
      </c>
      <c r="AI358">
        <f t="shared" si="31"/>
        <v>0.22222222222222221</v>
      </c>
      <c r="AJ358">
        <f t="shared" si="32"/>
        <v>0.36363636363636359</v>
      </c>
    </row>
    <row r="359" spans="1:36" x14ac:dyDescent="0.2">
      <c r="A359" s="7">
        <v>4</v>
      </c>
      <c r="B359" s="7">
        <v>12</v>
      </c>
      <c r="C359" s="7" t="s">
        <v>47</v>
      </c>
      <c r="D359" s="7">
        <v>0</v>
      </c>
      <c r="E359" s="7">
        <v>48</v>
      </c>
      <c r="F359" s="8" t="s">
        <v>53</v>
      </c>
      <c r="G359" s="7">
        <v>0</v>
      </c>
      <c r="H359" s="13">
        <v>9</v>
      </c>
      <c r="I359" s="8"/>
      <c r="J359" s="8"/>
      <c r="K359" s="8"/>
      <c r="L359" s="8">
        <v>0</v>
      </c>
      <c r="M359" s="8"/>
      <c r="N359" s="8"/>
      <c r="O359" s="8"/>
      <c r="P359" s="8"/>
      <c r="Q359" s="8">
        <v>1</v>
      </c>
      <c r="R359" s="8"/>
      <c r="S359" s="8">
        <v>1</v>
      </c>
      <c r="T359" s="8">
        <v>0</v>
      </c>
      <c r="U359" s="8">
        <v>0</v>
      </c>
      <c r="V359" s="8"/>
      <c r="W359" s="8"/>
      <c r="X359" s="8"/>
      <c r="Y359" s="8"/>
      <c r="Z359" s="8">
        <v>0</v>
      </c>
      <c r="AA359" s="8"/>
      <c r="AB359" s="8">
        <v>0</v>
      </c>
      <c r="AD359">
        <f t="shared" si="28"/>
        <v>2</v>
      </c>
      <c r="AE359">
        <f t="shared" si="29"/>
        <v>5</v>
      </c>
      <c r="AH359" s="3">
        <f t="shared" si="30"/>
        <v>1</v>
      </c>
      <c r="AI359">
        <f t="shared" si="31"/>
        <v>0.2857142857142857</v>
      </c>
      <c r="AJ359">
        <f t="shared" si="32"/>
        <v>0.44444444444444448</v>
      </c>
    </row>
    <row r="360" spans="1:36" x14ac:dyDescent="0.2">
      <c r="A360" s="7">
        <v>4</v>
      </c>
      <c r="B360" s="7">
        <v>12</v>
      </c>
      <c r="C360" s="7" t="s">
        <v>47</v>
      </c>
      <c r="D360" s="7">
        <v>0</v>
      </c>
      <c r="E360" s="7">
        <v>48</v>
      </c>
      <c r="F360" s="8" t="s">
        <v>53</v>
      </c>
      <c r="G360" s="7">
        <v>0</v>
      </c>
      <c r="H360" s="13">
        <v>10</v>
      </c>
      <c r="I360" s="8"/>
      <c r="J360" s="8"/>
      <c r="K360" s="8"/>
      <c r="L360" s="8"/>
      <c r="M360" s="8"/>
      <c r="N360" s="8"/>
      <c r="O360" s="8"/>
      <c r="P360" s="8"/>
      <c r="Q360" s="8">
        <v>1</v>
      </c>
      <c r="R360" s="8"/>
      <c r="S360" s="8">
        <v>1</v>
      </c>
      <c r="T360" s="8"/>
      <c r="U360" s="8"/>
      <c r="V360" s="8"/>
      <c r="W360" s="8"/>
      <c r="X360" s="8">
        <v>0</v>
      </c>
      <c r="Y360" s="8">
        <v>1</v>
      </c>
      <c r="Z360" s="8"/>
      <c r="AA360" s="8"/>
      <c r="AB360" s="8"/>
      <c r="AD360">
        <f t="shared" si="28"/>
        <v>3</v>
      </c>
      <c r="AE360">
        <f t="shared" si="29"/>
        <v>1</v>
      </c>
      <c r="AH360" s="3">
        <f t="shared" si="30"/>
        <v>1</v>
      </c>
      <c r="AI360">
        <f t="shared" si="31"/>
        <v>0.75</v>
      </c>
      <c r="AJ360">
        <f t="shared" si="32"/>
        <v>0.8571428571428571</v>
      </c>
    </row>
    <row r="361" spans="1:36" x14ac:dyDescent="0.2">
      <c r="A361" s="7">
        <v>4</v>
      </c>
      <c r="B361" s="7">
        <v>12</v>
      </c>
      <c r="C361" s="7" t="s">
        <v>47</v>
      </c>
      <c r="D361" s="7">
        <v>0</v>
      </c>
      <c r="E361" s="7">
        <v>48</v>
      </c>
      <c r="F361" s="8" t="s">
        <v>53</v>
      </c>
      <c r="G361" s="7">
        <v>0</v>
      </c>
      <c r="H361" s="13">
        <v>11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>
        <v>1</v>
      </c>
      <c r="T361" s="8"/>
      <c r="U361" s="8"/>
      <c r="V361" s="8"/>
      <c r="W361" s="8"/>
      <c r="X361" s="8">
        <v>0</v>
      </c>
      <c r="Y361" s="8">
        <v>1</v>
      </c>
      <c r="Z361" s="8"/>
      <c r="AA361" s="8"/>
      <c r="AB361" s="8"/>
      <c r="AD361">
        <f t="shared" si="28"/>
        <v>2</v>
      </c>
      <c r="AE361">
        <f t="shared" si="29"/>
        <v>1</v>
      </c>
      <c r="AH361" s="3">
        <f t="shared" si="30"/>
        <v>1</v>
      </c>
      <c r="AI361">
        <f t="shared" si="31"/>
        <v>0.66666666666666663</v>
      </c>
      <c r="AJ361">
        <f t="shared" si="32"/>
        <v>0.8</v>
      </c>
    </row>
    <row r="362" spans="1:36" x14ac:dyDescent="0.2">
      <c r="A362" s="7">
        <v>4</v>
      </c>
      <c r="B362" s="7">
        <v>12</v>
      </c>
      <c r="C362" s="7" t="s">
        <v>47</v>
      </c>
      <c r="D362" s="7">
        <v>0</v>
      </c>
      <c r="E362" s="7">
        <v>48</v>
      </c>
      <c r="F362" s="8" t="s">
        <v>53</v>
      </c>
      <c r="G362" s="7">
        <v>1</v>
      </c>
      <c r="H362" s="13">
        <v>0</v>
      </c>
      <c r="I362" s="8"/>
      <c r="J362" s="8"/>
      <c r="K362" s="8"/>
      <c r="L362" s="8"/>
      <c r="M362" s="8"/>
      <c r="N362" s="8"/>
      <c r="O362" s="8"/>
      <c r="P362" s="8"/>
      <c r="Q362" s="8">
        <v>1</v>
      </c>
      <c r="R362" s="8"/>
      <c r="S362" s="8"/>
      <c r="T362" s="8"/>
      <c r="U362" s="8"/>
      <c r="V362" s="8"/>
      <c r="W362" s="8"/>
      <c r="X362" s="8">
        <v>0</v>
      </c>
      <c r="Y362" s="8"/>
      <c r="Z362" s="8"/>
      <c r="AA362" s="8"/>
      <c r="AB362" s="8"/>
      <c r="AD362">
        <f t="shared" si="28"/>
        <v>1</v>
      </c>
      <c r="AE362">
        <f t="shared" si="29"/>
        <v>1</v>
      </c>
      <c r="AH362" s="3">
        <f t="shared" si="30"/>
        <v>1</v>
      </c>
      <c r="AI362">
        <f t="shared" si="31"/>
        <v>0.5</v>
      </c>
      <c r="AJ362">
        <f t="shared" si="32"/>
        <v>0.66666666666666663</v>
      </c>
    </row>
    <row r="363" spans="1:36" x14ac:dyDescent="0.2">
      <c r="A363" s="7">
        <v>4</v>
      </c>
      <c r="B363" s="7">
        <v>12</v>
      </c>
      <c r="C363" s="7" t="s">
        <v>47</v>
      </c>
      <c r="D363" s="7">
        <v>0</v>
      </c>
      <c r="E363" s="7">
        <v>48</v>
      </c>
      <c r="F363" s="8" t="s">
        <v>53</v>
      </c>
      <c r="G363" s="7">
        <v>1</v>
      </c>
      <c r="H363" s="13">
        <v>1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>
        <v>0</v>
      </c>
      <c r="T363" s="8"/>
      <c r="U363" s="8"/>
      <c r="V363" s="8"/>
      <c r="W363" s="8"/>
      <c r="X363" s="8">
        <v>0</v>
      </c>
      <c r="Y363" s="8">
        <v>1</v>
      </c>
      <c r="Z363" s="8"/>
      <c r="AA363" s="8"/>
      <c r="AB363" s="8"/>
      <c r="AD363">
        <f t="shared" si="28"/>
        <v>1</v>
      </c>
      <c r="AE363">
        <f t="shared" si="29"/>
        <v>2</v>
      </c>
      <c r="AH363" s="3">
        <f t="shared" si="30"/>
        <v>1</v>
      </c>
      <c r="AI363">
        <f t="shared" si="31"/>
        <v>0.33333333333333331</v>
      </c>
      <c r="AJ363">
        <f t="shared" si="32"/>
        <v>0.5</v>
      </c>
    </row>
    <row r="364" spans="1:36" x14ac:dyDescent="0.2">
      <c r="A364" s="7">
        <v>4</v>
      </c>
      <c r="B364" s="7">
        <v>12</v>
      </c>
      <c r="C364" s="7" t="s">
        <v>47</v>
      </c>
      <c r="D364" s="7">
        <v>0</v>
      </c>
      <c r="E364" s="7">
        <v>48</v>
      </c>
      <c r="F364" s="8" t="s">
        <v>53</v>
      </c>
      <c r="G364" s="7">
        <v>1</v>
      </c>
      <c r="H364" s="13">
        <v>2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>
        <v>1</v>
      </c>
      <c r="T364" s="8"/>
      <c r="U364" s="8"/>
      <c r="V364" s="8"/>
      <c r="W364" s="8"/>
      <c r="X364" s="8">
        <v>0</v>
      </c>
      <c r="Y364" s="8">
        <v>1</v>
      </c>
      <c r="Z364" s="8"/>
      <c r="AA364" s="8"/>
      <c r="AB364" s="8"/>
      <c r="AD364">
        <f t="shared" si="28"/>
        <v>2</v>
      </c>
      <c r="AE364">
        <f t="shared" si="29"/>
        <v>1</v>
      </c>
      <c r="AH364" s="3">
        <f t="shared" si="30"/>
        <v>1</v>
      </c>
      <c r="AI364">
        <f t="shared" si="31"/>
        <v>0.66666666666666663</v>
      </c>
      <c r="AJ364">
        <f t="shared" si="32"/>
        <v>0.8</v>
      </c>
    </row>
    <row r="365" spans="1:36" x14ac:dyDescent="0.2">
      <c r="A365" s="7">
        <v>4</v>
      </c>
      <c r="B365" s="7">
        <v>12</v>
      </c>
      <c r="C365" s="7" t="s">
        <v>47</v>
      </c>
      <c r="D365" s="7">
        <v>0</v>
      </c>
      <c r="E365" s="7">
        <v>48</v>
      </c>
      <c r="F365" s="8" t="s">
        <v>53</v>
      </c>
      <c r="G365" s="7">
        <v>1</v>
      </c>
      <c r="H365" s="13">
        <v>3</v>
      </c>
      <c r="I365" s="8"/>
      <c r="J365" s="8"/>
      <c r="K365" s="8"/>
      <c r="L365" s="8"/>
      <c r="M365" s="8"/>
      <c r="N365" s="8"/>
      <c r="O365" s="8"/>
      <c r="P365" s="8">
        <v>0</v>
      </c>
      <c r="Q365" s="8"/>
      <c r="R365" s="8"/>
      <c r="S365" s="8">
        <v>1</v>
      </c>
      <c r="T365" s="8"/>
      <c r="U365" s="8"/>
      <c r="V365" s="8"/>
      <c r="W365" s="8"/>
      <c r="X365" s="8"/>
      <c r="Y365" s="8">
        <v>1</v>
      </c>
      <c r="Z365" s="8"/>
      <c r="AA365" s="8"/>
      <c r="AB365" s="8"/>
      <c r="AD365">
        <f t="shared" si="28"/>
        <v>2</v>
      </c>
      <c r="AE365">
        <f t="shared" si="29"/>
        <v>1</v>
      </c>
      <c r="AH365" s="3">
        <f t="shared" si="30"/>
        <v>1</v>
      </c>
      <c r="AI365">
        <f t="shared" si="31"/>
        <v>0.66666666666666663</v>
      </c>
      <c r="AJ365">
        <f t="shared" si="32"/>
        <v>0.8</v>
      </c>
    </row>
    <row r="366" spans="1:36" x14ac:dyDescent="0.2">
      <c r="A366" s="7">
        <v>4</v>
      </c>
      <c r="B366" s="7">
        <v>12</v>
      </c>
      <c r="C366" s="7" t="s">
        <v>47</v>
      </c>
      <c r="D366" s="7">
        <v>0</v>
      </c>
      <c r="E366" s="7">
        <v>48</v>
      </c>
      <c r="F366" s="8" t="s">
        <v>53</v>
      </c>
      <c r="G366" s="7">
        <v>1</v>
      </c>
      <c r="H366" s="13">
        <v>4</v>
      </c>
      <c r="I366" s="8"/>
      <c r="J366" s="8"/>
      <c r="K366" s="8"/>
      <c r="L366" s="8"/>
      <c r="M366" s="8"/>
      <c r="N366" s="8"/>
      <c r="O366" s="8"/>
      <c r="P366" s="8">
        <v>0</v>
      </c>
      <c r="Q366" s="8"/>
      <c r="R366" s="8"/>
      <c r="S366" s="8">
        <v>0</v>
      </c>
      <c r="T366" s="8"/>
      <c r="U366" s="8"/>
      <c r="V366" s="8"/>
      <c r="W366" s="8">
        <v>0</v>
      </c>
      <c r="X366" s="8"/>
      <c r="Y366" s="8"/>
      <c r="Z366" s="8"/>
      <c r="AA366" s="8"/>
      <c r="AB366" s="8"/>
      <c r="AD366">
        <f t="shared" si="28"/>
        <v>0</v>
      </c>
      <c r="AE366">
        <f t="shared" si="29"/>
        <v>3</v>
      </c>
      <c r="AH366" s="3" t="str">
        <f t="shared" si="30"/>
        <v/>
      </c>
      <c r="AI366">
        <f t="shared" si="31"/>
        <v>0</v>
      </c>
      <c r="AJ366" t="str">
        <f t="shared" si="32"/>
        <v/>
      </c>
    </row>
    <row r="367" spans="1:36" x14ac:dyDescent="0.2">
      <c r="A367" s="7">
        <v>4</v>
      </c>
      <c r="B367" s="7">
        <v>12</v>
      </c>
      <c r="C367" s="7" t="s">
        <v>47</v>
      </c>
      <c r="D367" s="7">
        <v>0</v>
      </c>
      <c r="E367" s="7">
        <v>48</v>
      </c>
      <c r="F367" s="8" t="s">
        <v>53</v>
      </c>
      <c r="G367" s="7">
        <v>1</v>
      </c>
      <c r="H367" s="13">
        <v>5</v>
      </c>
      <c r="I367" s="8"/>
      <c r="J367" s="8"/>
      <c r="K367" s="8"/>
      <c r="L367" s="8"/>
      <c r="M367" s="8"/>
      <c r="N367" s="8"/>
      <c r="O367" s="8">
        <v>1</v>
      </c>
      <c r="P367" s="8">
        <v>0</v>
      </c>
      <c r="Q367" s="8"/>
      <c r="R367" s="8"/>
      <c r="S367" s="8"/>
      <c r="T367" s="8"/>
      <c r="U367" s="8">
        <v>0</v>
      </c>
      <c r="V367" s="8"/>
      <c r="W367" s="8">
        <v>0</v>
      </c>
      <c r="X367" s="8"/>
      <c r="Y367" s="8"/>
      <c r="Z367" s="8"/>
      <c r="AA367" s="8"/>
      <c r="AB367" s="8"/>
      <c r="AD367">
        <f t="shared" si="28"/>
        <v>1</v>
      </c>
      <c r="AE367">
        <f t="shared" si="29"/>
        <v>3</v>
      </c>
      <c r="AH367" s="3">
        <f t="shared" si="30"/>
        <v>1</v>
      </c>
      <c r="AI367">
        <f t="shared" si="31"/>
        <v>0.25</v>
      </c>
      <c r="AJ367">
        <f t="shared" si="32"/>
        <v>0.4</v>
      </c>
    </row>
    <row r="368" spans="1:36" x14ac:dyDescent="0.2">
      <c r="A368" s="7">
        <v>4</v>
      </c>
      <c r="B368" s="7">
        <v>12</v>
      </c>
      <c r="C368" s="7" t="s">
        <v>47</v>
      </c>
      <c r="D368" s="7">
        <v>0</v>
      </c>
      <c r="E368" s="7">
        <v>48</v>
      </c>
      <c r="F368" s="8" t="s">
        <v>53</v>
      </c>
      <c r="G368" s="7">
        <v>1</v>
      </c>
      <c r="H368" s="13">
        <v>6</v>
      </c>
      <c r="I368" s="8"/>
      <c r="J368" s="8"/>
      <c r="K368" s="8"/>
      <c r="L368" s="8"/>
      <c r="M368" s="8"/>
      <c r="N368" s="8"/>
      <c r="O368" s="8">
        <v>1</v>
      </c>
      <c r="P368" s="8"/>
      <c r="Q368" s="8"/>
      <c r="R368" s="8">
        <v>1</v>
      </c>
      <c r="S368" s="8"/>
      <c r="T368" s="8"/>
      <c r="U368" s="8">
        <v>0</v>
      </c>
      <c r="V368" s="8"/>
      <c r="W368" s="8"/>
      <c r="X368" s="8"/>
      <c r="Y368" s="8"/>
      <c r="Z368" s="8"/>
      <c r="AA368" s="8">
        <v>0</v>
      </c>
      <c r="AB368" s="8"/>
      <c r="AD368">
        <f t="shared" si="28"/>
        <v>2</v>
      </c>
      <c r="AE368">
        <f t="shared" si="29"/>
        <v>2</v>
      </c>
      <c r="AH368" s="3">
        <f t="shared" si="30"/>
        <v>1</v>
      </c>
      <c r="AI368">
        <f t="shared" si="31"/>
        <v>0.5</v>
      </c>
      <c r="AJ368">
        <f t="shared" si="32"/>
        <v>0.66666666666666663</v>
      </c>
    </row>
    <row r="369" spans="1:36" x14ac:dyDescent="0.2">
      <c r="A369" s="7">
        <v>4</v>
      </c>
      <c r="B369" s="7">
        <v>12</v>
      </c>
      <c r="C369" s="7" t="s">
        <v>47</v>
      </c>
      <c r="D369" s="7">
        <v>0</v>
      </c>
      <c r="E369" s="7">
        <v>48</v>
      </c>
      <c r="F369" s="8" t="s">
        <v>53</v>
      </c>
      <c r="G369" s="7">
        <v>1</v>
      </c>
      <c r="H369" s="13">
        <v>7</v>
      </c>
      <c r="I369" s="8"/>
      <c r="J369" s="8"/>
      <c r="K369" s="8">
        <v>0</v>
      </c>
      <c r="L369" s="8">
        <v>0</v>
      </c>
      <c r="M369" s="8"/>
      <c r="N369" s="8"/>
      <c r="O369" s="8">
        <v>1</v>
      </c>
      <c r="P369" s="8"/>
      <c r="Q369" s="8"/>
      <c r="R369" s="8">
        <v>1</v>
      </c>
      <c r="S369" s="8"/>
      <c r="T369" s="8"/>
      <c r="U369" s="8">
        <v>0</v>
      </c>
      <c r="V369" s="8"/>
      <c r="W369" s="8"/>
      <c r="X369" s="8"/>
      <c r="Y369" s="8"/>
      <c r="Z369" s="8"/>
      <c r="AA369" s="8">
        <v>0</v>
      </c>
      <c r="AB369" s="8">
        <v>0</v>
      </c>
      <c r="AD369">
        <f t="shared" si="28"/>
        <v>2</v>
      </c>
      <c r="AE369">
        <f t="shared" si="29"/>
        <v>5</v>
      </c>
      <c r="AH369" s="3">
        <f t="shared" si="30"/>
        <v>1</v>
      </c>
      <c r="AI369">
        <f t="shared" si="31"/>
        <v>0.2857142857142857</v>
      </c>
      <c r="AJ369">
        <f t="shared" si="32"/>
        <v>0.44444444444444448</v>
      </c>
    </row>
    <row r="370" spans="1:36" x14ac:dyDescent="0.2">
      <c r="A370" s="7">
        <v>4</v>
      </c>
      <c r="B370" s="7">
        <v>12</v>
      </c>
      <c r="C370" s="7" t="s">
        <v>47</v>
      </c>
      <c r="D370" s="7">
        <v>0</v>
      </c>
      <c r="E370" s="7">
        <v>48</v>
      </c>
      <c r="F370" s="8" t="s">
        <v>53</v>
      </c>
      <c r="G370" s="7">
        <v>1</v>
      </c>
      <c r="H370" s="13">
        <v>8</v>
      </c>
      <c r="I370" s="8"/>
      <c r="J370" s="8"/>
      <c r="K370" s="8">
        <v>0</v>
      </c>
      <c r="L370" s="8">
        <v>0</v>
      </c>
      <c r="M370" s="8"/>
      <c r="N370" s="8"/>
      <c r="O370" s="8"/>
      <c r="P370" s="8"/>
      <c r="Q370" s="8"/>
      <c r="R370" s="8">
        <v>1</v>
      </c>
      <c r="S370" s="8"/>
      <c r="T370" s="8">
        <v>1</v>
      </c>
      <c r="U370" s="8"/>
      <c r="V370" s="8"/>
      <c r="W370" s="8"/>
      <c r="X370" s="8"/>
      <c r="Y370" s="8"/>
      <c r="Z370" s="8">
        <v>0</v>
      </c>
      <c r="AA370" s="8"/>
      <c r="AB370" s="8">
        <v>0</v>
      </c>
      <c r="AD370">
        <f t="shared" si="28"/>
        <v>2</v>
      </c>
      <c r="AE370">
        <f t="shared" si="29"/>
        <v>4</v>
      </c>
      <c r="AH370" s="3">
        <f t="shared" si="30"/>
        <v>1</v>
      </c>
      <c r="AI370">
        <f t="shared" si="31"/>
        <v>0.33333333333333331</v>
      </c>
      <c r="AJ370">
        <f t="shared" si="32"/>
        <v>0.5</v>
      </c>
    </row>
    <row r="371" spans="1:36" x14ac:dyDescent="0.2">
      <c r="A371" s="7">
        <v>4</v>
      </c>
      <c r="B371" s="7">
        <v>12</v>
      </c>
      <c r="C371" s="7" t="s">
        <v>47</v>
      </c>
      <c r="D371" s="7">
        <v>0</v>
      </c>
      <c r="E371" s="7">
        <v>48</v>
      </c>
      <c r="F371" s="8" t="s">
        <v>53</v>
      </c>
      <c r="G371" s="7">
        <v>1</v>
      </c>
      <c r="H371" s="13">
        <v>9</v>
      </c>
      <c r="I371" s="8"/>
      <c r="J371" s="8"/>
      <c r="K371" s="8"/>
      <c r="L371" s="8">
        <v>0</v>
      </c>
      <c r="M371" s="8"/>
      <c r="N371" s="8"/>
      <c r="O371" s="8"/>
      <c r="P371" s="8"/>
      <c r="Q371" s="8">
        <v>1</v>
      </c>
      <c r="R371" s="8"/>
      <c r="S371" s="8"/>
      <c r="T371" s="8">
        <v>0</v>
      </c>
      <c r="U371" s="8"/>
      <c r="V371" s="8"/>
      <c r="W371" s="8"/>
      <c r="X371" s="8"/>
      <c r="Y371" s="8"/>
      <c r="Z371" s="8">
        <v>0</v>
      </c>
      <c r="AA371" s="8"/>
      <c r="AB371" s="8">
        <v>0</v>
      </c>
      <c r="AD371">
        <f t="shared" si="28"/>
        <v>1</v>
      </c>
      <c r="AE371">
        <f t="shared" si="29"/>
        <v>4</v>
      </c>
      <c r="AH371" s="3">
        <f t="shared" si="30"/>
        <v>1</v>
      </c>
      <c r="AI371">
        <f t="shared" si="31"/>
        <v>0.2</v>
      </c>
      <c r="AJ371">
        <f t="shared" si="32"/>
        <v>0.33333333333333337</v>
      </c>
    </row>
    <row r="372" spans="1:36" x14ac:dyDescent="0.2">
      <c r="A372" s="7">
        <v>4</v>
      </c>
      <c r="B372" s="7">
        <v>12</v>
      </c>
      <c r="C372" s="7" t="s">
        <v>47</v>
      </c>
      <c r="D372" s="7">
        <v>0</v>
      </c>
      <c r="E372" s="7">
        <v>48</v>
      </c>
      <c r="F372" s="8" t="s">
        <v>53</v>
      </c>
      <c r="G372" s="7">
        <v>1</v>
      </c>
      <c r="H372" s="13">
        <v>10</v>
      </c>
      <c r="I372" s="8"/>
      <c r="J372" s="8"/>
      <c r="K372" s="8"/>
      <c r="L372" s="8"/>
      <c r="M372" s="8"/>
      <c r="N372" s="8"/>
      <c r="O372" s="8"/>
      <c r="P372" s="8"/>
      <c r="Q372" s="8">
        <v>1</v>
      </c>
      <c r="R372" s="8"/>
      <c r="S372" s="8"/>
      <c r="T372" s="8">
        <v>1</v>
      </c>
      <c r="U372" s="8"/>
      <c r="V372" s="8"/>
      <c r="W372" s="8"/>
      <c r="X372" s="8"/>
      <c r="Y372" s="8"/>
      <c r="Z372" s="8">
        <v>0</v>
      </c>
      <c r="AA372" s="8"/>
      <c r="AB372" s="8"/>
      <c r="AD372">
        <f t="shared" si="28"/>
        <v>2</v>
      </c>
      <c r="AE372">
        <f t="shared" si="29"/>
        <v>1</v>
      </c>
      <c r="AH372" s="3">
        <f t="shared" si="30"/>
        <v>1</v>
      </c>
      <c r="AI372">
        <f t="shared" si="31"/>
        <v>0.66666666666666663</v>
      </c>
      <c r="AJ372">
        <f t="shared" si="32"/>
        <v>0.8</v>
      </c>
    </row>
    <row r="373" spans="1:36" x14ac:dyDescent="0.2">
      <c r="A373" s="7">
        <v>4</v>
      </c>
      <c r="B373" s="7">
        <v>12</v>
      </c>
      <c r="C373" s="7" t="s">
        <v>47</v>
      </c>
      <c r="D373" s="7">
        <v>0</v>
      </c>
      <c r="E373" s="7">
        <v>48</v>
      </c>
      <c r="F373" s="8" t="s">
        <v>53</v>
      </c>
      <c r="G373" s="7">
        <v>1</v>
      </c>
      <c r="H373" s="13">
        <v>11</v>
      </c>
      <c r="I373" s="8"/>
      <c r="J373" s="8"/>
      <c r="K373" s="8"/>
      <c r="L373" s="8"/>
      <c r="M373" s="8"/>
      <c r="N373" s="8"/>
      <c r="O373" s="8"/>
      <c r="P373" s="8"/>
      <c r="Q373" s="8">
        <v>1</v>
      </c>
      <c r="R373" s="8"/>
      <c r="S373" s="8"/>
      <c r="T373" s="8"/>
      <c r="U373" s="8"/>
      <c r="V373" s="8"/>
      <c r="W373" s="8"/>
      <c r="X373" s="8">
        <v>0</v>
      </c>
      <c r="Y373" s="8"/>
      <c r="Z373" s="8"/>
      <c r="AA373" s="8"/>
      <c r="AB373" s="8"/>
      <c r="AD373">
        <f t="shared" si="28"/>
        <v>1</v>
      </c>
      <c r="AE373">
        <f t="shared" si="29"/>
        <v>1</v>
      </c>
      <c r="AH373" s="3">
        <f t="shared" si="30"/>
        <v>1</v>
      </c>
      <c r="AI373">
        <f t="shared" si="31"/>
        <v>0.5</v>
      </c>
      <c r="AJ373">
        <f t="shared" si="32"/>
        <v>0.66666666666666663</v>
      </c>
    </row>
    <row r="374" spans="1:36" x14ac:dyDescent="0.2">
      <c r="A374" s="7">
        <v>4</v>
      </c>
      <c r="B374" s="7">
        <v>12</v>
      </c>
      <c r="C374" s="7" t="s">
        <v>47</v>
      </c>
      <c r="D374" s="7">
        <v>0</v>
      </c>
      <c r="E374" s="7">
        <v>48</v>
      </c>
      <c r="F374" s="8" t="s">
        <v>53</v>
      </c>
      <c r="G374" s="7">
        <v>2</v>
      </c>
      <c r="H374" s="13">
        <v>0</v>
      </c>
      <c r="I374" s="8"/>
      <c r="J374" s="8"/>
      <c r="K374" s="8"/>
      <c r="L374" s="8"/>
      <c r="M374" s="8"/>
      <c r="N374" s="8"/>
      <c r="O374" s="8"/>
      <c r="P374" s="8"/>
      <c r="Q374" s="8">
        <v>1</v>
      </c>
      <c r="R374" s="8">
        <v>1</v>
      </c>
      <c r="S374" s="8"/>
      <c r="T374" s="8">
        <v>0</v>
      </c>
      <c r="U374" s="8"/>
      <c r="V374" s="8"/>
      <c r="W374" s="8"/>
      <c r="X374" s="8"/>
      <c r="Y374" s="8"/>
      <c r="Z374" s="8">
        <v>1</v>
      </c>
      <c r="AA374" s="8"/>
      <c r="AB374" s="8"/>
      <c r="AD374">
        <f t="shared" si="28"/>
        <v>3</v>
      </c>
      <c r="AE374">
        <f t="shared" si="29"/>
        <v>1</v>
      </c>
      <c r="AH374" s="3">
        <f t="shared" si="30"/>
        <v>1</v>
      </c>
      <c r="AI374">
        <f t="shared" si="31"/>
        <v>0.75</v>
      </c>
      <c r="AJ374">
        <f t="shared" si="32"/>
        <v>0.8571428571428571</v>
      </c>
    </row>
    <row r="375" spans="1:36" x14ac:dyDescent="0.2">
      <c r="A375" s="7">
        <v>4</v>
      </c>
      <c r="B375" s="7">
        <v>12</v>
      </c>
      <c r="C375" s="7" t="s">
        <v>47</v>
      </c>
      <c r="D375" s="7">
        <v>0</v>
      </c>
      <c r="E375" s="7">
        <v>48</v>
      </c>
      <c r="F375" s="8" t="s">
        <v>53</v>
      </c>
      <c r="G375" s="7">
        <v>2</v>
      </c>
      <c r="H375" s="13">
        <v>1</v>
      </c>
      <c r="I375" s="8"/>
      <c r="J375" s="8"/>
      <c r="K375" s="8"/>
      <c r="L375" s="8"/>
      <c r="M375" s="8"/>
      <c r="N375" s="8"/>
      <c r="O375" s="8"/>
      <c r="P375" s="8"/>
      <c r="Q375" s="8">
        <v>1</v>
      </c>
      <c r="R375" s="8">
        <v>1</v>
      </c>
      <c r="S375" s="8">
        <v>0</v>
      </c>
      <c r="T375" s="8"/>
      <c r="U375" s="8"/>
      <c r="V375" s="8"/>
      <c r="W375" s="8"/>
      <c r="X375" s="8">
        <v>0</v>
      </c>
      <c r="Y375" s="8">
        <v>0</v>
      </c>
      <c r="Z375" s="8"/>
      <c r="AA375" s="8"/>
      <c r="AB375" s="8"/>
      <c r="AD375">
        <f t="shared" si="28"/>
        <v>2</v>
      </c>
      <c r="AE375">
        <f t="shared" si="29"/>
        <v>3</v>
      </c>
      <c r="AH375" s="3">
        <f t="shared" si="30"/>
        <v>1</v>
      </c>
      <c r="AI375">
        <f t="shared" si="31"/>
        <v>0.4</v>
      </c>
      <c r="AJ375">
        <f t="shared" si="32"/>
        <v>0.57142857142857151</v>
      </c>
    </row>
    <row r="376" spans="1:36" x14ac:dyDescent="0.2">
      <c r="A376" s="7">
        <v>4</v>
      </c>
      <c r="B376" s="7">
        <v>12</v>
      </c>
      <c r="C376" s="7" t="s">
        <v>47</v>
      </c>
      <c r="D376" s="7">
        <v>0</v>
      </c>
      <c r="E376" s="7">
        <v>48</v>
      </c>
      <c r="F376" s="8" t="s">
        <v>53</v>
      </c>
      <c r="G376" s="7">
        <v>2</v>
      </c>
      <c r="H376" s="13">
        <v>2</v>
      </c>
      <c r="I376" s="8"/>
      <c r="J376" s="8"/>
      <c r="K376" s="8"/>
      <c r="L376" s="8"/>
      <c r="M376" s="8"/>
      <c r="N376" s="8"/>
      <c r="O376" s="8"/>
      <c r="P376" s="8"/>
      <c r="Q376" s="8">
        <v>1</v>
      </c>
      <c r="R376" s="8"/>
      <c r="S376" s="8">
        <v>0</v>
      </c>
      <c r="T376" s="8"/>
      <c r="U376" s="8"/>
      <c r="V376" s="8"/>
      <c r="W376" s="8"/>
      <c r="X376" s="8">
        <v>0</v>
      </c>
      <c r="Y376" s="8">
        <v>0</v>
      </c>
      <c r="Z376" s="8"/>
      <c r="AA376" s="8"/>
      <c r="AB376" s="8"/>
      <c r="AD376">
        <f t="shared" si="28"/>
        <v>1</v>
      </c>
      <c r="AE376">
        <f t="shared" si="29"/>
        <v>3</v>
      </c>
      <c r="AH376" s="3">
        <f t="shared" si="30"/>
        <v>1</v>
      </c>
      <c r="AI376">
        <f t="shared" si="31"/>
        <v>0.25</v>
      </c>
      <c r="AJ376">
        <f t="shared" si="32"/>
        <v>0.4</v>
      </c>
    </row>
    <row r="377" spans="1:36" x14ac:dyDescent="0.2">
      <c r="A377" s="7">
        <v>4</v>
      </c>
      <c r="B377" s="7">
        <v>12</v>
      </c>
      <c r="C377" s="7" t="s">
        <v>47</v>
      </c>
      <c r="D377" s="7">
        <v>0</v>
      </c>
      <c r="E377" s="7">
        <v>48</v>
      </c>
      <c r="F377" s="8" t="s">
        <v>53</v>
      </c>
      <c r="G377" s="7">
        <v>2</v>
      </c>
      <c r="H377" s="13">
        <v>3</v>
      </c>
      <c r="I377" s="7">
        <v>0</v>
      </c>
      <c r="J377" s="8"/>
      <c r="K377" s="8"/>
      <c r="L377" s="8"/>
      <c r="M377" s="8"/>
      <c r="N377" s="8"/>
      <c r="O377" s="8">
        <v>1</v>
      </c>
      <c r="P377" s="8"/>
      <c r="Q377" s="8"/>
      <c r="R377" s="8"/>
      <c r="S377" s="8">
        <v>0</v>
      </c>
      <c r="T377" s="8"/>
      <c r="U377" s="8">
        <v>1</v>
      </c>
      <c r="V377" s="8"/>
      <c r="W377" s="8"/>
      <c r="X377" s="8">
        <v>0</v>
      </c>
      <c r="Y377" s="8">
        <v>0</v>
      </c>
      <c r="Z377" s="8"/>
      <c r="AA377" s="8"/>
      <c r="AB377" s="8"/>
      <c r="AD377">
        <f t="shared" si="28"/>
        <v>2</v>
      </c>
      <c r="AE377">
        <f t="shared" si="29"/>
        <v>4</v>
      </c>
      <c r="AH377" s="3">
        <f t="shared" si="30"/>
        <v>1</v>
      </c>
      <c r="AI377">
        <f t="shared" si="31"/>
        <v>0.33333333333333331</v>
      </c>
      <c r="AJ377">
        <f t="shared" si="32"/>
        <v>0.5</v>
      </c>
    </row>
    <row r="378" spans="1:36" x14ac:dyDescent="0.2">
      <c r="A378" s="7">
        <v>4</v>
      </c>
      <c r="B378" s="7">
        <v>12</v>
      </c>
      <c r="C378" s="7" t="s">
        <v>47</v>
      </c>
      <c r="D378" s="7">
        <v>0</v>
      </c>
      <c r="E378" s="7">
        <v>48</v>
      </c>
      <c r="F378" s="8" t="s">
        <v>53</v>
      </c>
      <c r="G378" s="7">
        <v>2</v>
      </c>
      <c r="H378" s="13">
        <v>4</v>
      </c>
      <c r="I378" s="7">
        <v>0</v>
      </c>
      <c r="J378" s="7">
        <v>0</v>
      </c>
      <c r="K378" s="8"/>
      <c r="L378" s="8"/>
      <c r="M378" s="8"/>
      <c r="N378" s="8"/>
      <c r="O378" s="8">
        <v>1</v>
      </c>
      <c r="P378" s="8"/>
      <c r="Q378" s="8"/>
      <c r="R378" s="8"/>
      <c r="S378" s="8"/>
      <c r="T378" s="8"/>
      <c r="U378" s="8">
        <v>0</v>
      </c>
      <c r="V378" s="8"/>
      <c r="W378" s="8"/>
      <c r="X378" s="8"/>
      <c r="Y378" s="8"/>
      <c r="Z378" s="8"/>
      <c r="AA378" s="8">
        <v>0</v>
      </c>
      <c r="AB378" s="8"/>
      <c r="AD378">
        <f t="shared" si="28"/>
        <v>1</v>
      </c>
      <c r="AE378">
        <f t="shared" si="29"/>
        <v>4</v>
      </c>
      <c r="AH378" s="3">
        <f t="shared" si="30"/>
        <v>1</v>
      </c>
      <c r="AI378">
        <f t="shared" si="31"/>
        <v>0.2</v>
      </c>
      <c r="AJ378">
        <f t="shared" si="32"/>
        <v>0.33333333333333337</v>
      </c>
    </row>
    <row r="379" spans="1:36" x14ac:dyDescent="0.2">
      <c r="A379" s="7">
        <v>4</v>
      </c>
      <c r="B379" s="7">
        <v>12</v>
      </c>
      <c r="C379" s="7" t="s">
        <v>47</v>
      </c>
      <c r="D379" s="7">
        <v>0</v>
      </c>
      <c r="E379" s="7">
        <v>48</v>
      </c>
      <c r="F379" s="8" t="s">
        <v>53</v>
      </c>
      <c r="G379" s="7">
        <v>2</v>
      </c>
      <c r="H379" s="13">
        <v>5</v>
      </c>
      <c r="I379" s="8"/>
      <c r="J379" s="7">
        <v>0</v>
      </c>
      <c r="K379" s="8"/>
      <c r="L379" s="8"/>
      <c r="M379" s="8"/>
      <c r="N379" s="8"/>
      <c r="O379" s="8">
        <v>1</v>
      </c>
      <c r="P379" s="8"/>
      <c r="Q379" s="8"/>
      <c r="R379" s="8">
        <v>1</v>
      </c>
      <c r="S379" s="8"/>
      <c r="T379" s="8"/>
      <c r="U379" s="8">
        <v>0</v>
      </c>
      <c r="V379" s="8"/>
      <c r="W379" s="8"/>
      <c r="X379" s="8"/>
      <c r="Y379" s="8"/>
      <c r="Z379" s="8"/>
      <c r="AA379" s="8">
        <v>0</v>
      </c>
      <c r="AB379" s="8"/>
      <c r="AD379">
        <f t="shared" si="28"/>
        <v>2</v>
      </c>
      <c r="AE379">
        <f t="shared" si="29"/>
        <v>3</v>
      </c>
      <c r="AH379" s="3">
        <f t="shared" si="30"/>
        <v>1</v>
      </c>
      <c r="AI379">
        <f t="shared" si="31"/>
        <v>0.4</v>
      </c>
      <c r="AJ379">
        <f t="shared" si="32"/>
        <v>0.57142857142857151</v>
      </c>
    </row>
    <row r="380" spans="1:36" x14ac:dyDescent="0.2">
      <c r="A380" s="7">
        <v>4</v>
      </c>
      <c r="B380" s="7">
        <v>12</v>
      </c>
      <c r="C380" s="7" t="s">
        <v>47</v>
      </c>
      <c r="D380" s="7">
        <v>0</v>
      </c>
      <c r="E380" s="7">
        <v>48</v>
      </c>
      <c r="F380" s="8" t="s">
        <v>53</v>
      </c>
      <c r="G380" s="7">
        <v>2</v>
      </c>
      <c r="H380" s="13">
        <v>6</v>
      </c>
      <c r="I380" s="8"/>
      <c r="J380" s="7">
        <v>0</v>
      </c>
      <c r="K380" s="7">
        <v>0</v>
      </c>
      <c r="L380" s="7">
        <v>0</v>
      </c>
      <c r="M380" s="7">
        <v>0</v>
      </c>
      <c r="N380" s="8"/>
      <c r="O380" s="8"/>
      <c r="P380" s="8"/>
      <c r="Q380" s="8"/>
      <c r="R380" s="8">
        <v>1</v>
      </c>
      <c r="S380" s="8"/>
      <c r="T380" s="8"/>
      <c r="U380" s="8"/>
      <c r="V380" s="8"/>
      <c r="W380" s="8"/>
      <c r="X380" s="8"/>
      <c r="Y380" s="8"/>
      <c r="Z380" s="8"/>
      <c r="AA380" s="8">
        <v>0</v>
      </c>
      <c r="AB380" s="8"/>
      <c r="AD380">
        <f t="shared" si="28"/>
        <v>1</v>
      </c>
      <c r="AE380">
        <f t="shared" si="29"/>
        <v>5</v>
      </c>
      <c r="AH380" s="3">
        <f t="shared" si="30"/>
        <v>1</v>
      </c>
      <c r="AI380">
        <f t="shared" si="31"/>
        <v>0.16666666666666666</v>
      </c>
      <c r="AJ380">
        <f t="shared" si="32"/>
        <v>0.2857142857142857</v>
      </c>
    </row>
    <row r="381" spans="1:36" x14ac:dyDescent="0.2">
      <c r="A381" s="7">
        <v>4</v>
      </c>
      <c r="B381" s="7">
        <v>12</v>
      </c>
      <c r="C381" s="7" t="s">
        <v>47</v>
      </c>
      <c r="D381" s="7">
        <v>0</v>
      </c>
      <c r="E381" s="7">
        <v>48</v>
      </c>
      <c r="F381" s="8" t="s">
        <v>53</v>
      </c>
      <c r="G381" s="7">
        <v>2</v>
      </c>
      <c r="H381" s="13">
        <v>7</v>
      </c>
      <c r="I381" s="8"/>
      <c r="J381" s="8"/>
      <c r="K381" s="8">
        <v>0</v>
      </c>
      <c r="L381" s="8">
        <v>0</v>
      </c>
      <c r="M381" s="8"/>
      <c r="N381" s="8"/>
      <c r="O381" s="8"/>
      <c r="P381" s="8"/>
      <c r="Q381" s="8"/>
      <c r="R381" s="8">
        <v>1</v>
      </c>
      <c r="S381" s="8"/>
      <c r="T381" s="8"/>
      <c r="U381" s="8"/>
      <c r="V381" s="8"/>
      <c r="W381" s="8"/>
      <c r="X381" s="8"/>
      <c r="Y381" s="8"/>
      <c r="Z381" s="8"/>
      <c r="AA381" s="8"/>
      <c r="AB381" s="8">
        <v>0</v>
      </c>
      <c r="AD381">
        <f t="shared" si="28"/>
        <v>1</v>
      </c>
      <c r="AE381">
        <f t="shared" si="29"/>
        <v>3</v>
      </c>
      <c r="AH381" s="3">
        <f t="shared" si="30"/>
        <v>1</v>
      </c>
      <c r="AI381">
        <f t="shared" si="31"/>
        <v>0.25</v>
      </c>
      <c r="AJ381">
        <f t="shared" si="32"/>
        <v>0.4</v>
      </c>
    </row>
    <row r="382" spans="1:36" x14ac:dyDescent="0.2">
      <c r="A382" s="7">
        <v>4</v>
      </c>
      <c r="B382" s="7">
        <v>12</v>
      </c>
      <c r="C382" s="7" t="s">
        <v>47</v>
      </c>
      <c r="D382" s="7">
        <v>0</v>
      </c>
      <c r="E382" s="7">
        <v>48</v>
      </c>
      <c r="F382" s="8" t="s">
        <v>53</v>
      </c>
      <c r="G382" s="7">
        <v>2</v>
      </c>
      <c r="H382" s="13">
        <v>8</v>
      </c>
      <c r="I382" s="8"/>
      <c r="J382" s="8"/>
      <c r="K382" s="8"/>
      <c r="L382" s="8">
        <v>0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>
        <v>1</v>
      </c>
      <c r="AD382">
        <f t="shared" si="28"/>
        <v>1</v>
      </c>
      <c r="AE382">
        <f t="shared" si="29"/>
        <v>1</v>
      </c>
      <c r="AH382" s="3">
        <f t="shared" si="30"/>
        <v>1</v>
      </c>
      <c r="AI382">
        <f t="shared" si="31"/>
        <v>0.5</v>
      </c>
      <c r="AJ382">
        <f t="shared" si="32"/>
        <v>0.66666666666666663</v>
      </c>
    </row>
    <row r="383" spans="1:36" x14ac:dyDescent="0.2">
      <c r="A383" s="7">
        <v>4</v>
      </c>
      <c r="B383" s="7">
        <v>12</v>
      </c>
      <c r="C383" s="7" t="s">
        <v>47</v>
      </c>
      <c r="D383" s="7">
        <v>0</v>
      </c>
      <c r="E383" s="7">
        <v>48</v>
      </c>
      <c r="F383" s="8" t="s">
        <v>53</v>
      </c>
      <c r="G383" s="7">
        <v>2</v>
      </c>
      <c r="H383" s="13">
        <v>9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>
        <v>1</v>
      </c>
      <c r="AA383" s="8"/>
      <c r="AB383" s="8">
        <v>0</v>
      </c>
      <c r="AD383">
        <f t="shared" si="28"/>
        <v>1</v>
      </c>
      <c r="AE383">
        <f t="shared" si="29"/>
        <v>1</v>
      </c>
      <c r="AH383" s="3">
        <f t="shared" si="30"/>
        <v>1</v>
      </c>
      <c r="AI383">
        <f t="shared" si="31"/>
        <v>0.5</v>
      </c>
      <c r="AJ383">
        <f t="shared" si="32"/>
        <v>0.66666666666666663</v>
      </c>
    </row>
    <row r="384" spans="1:36" x14ac:dyDescent="0.2">
      <c r="A384" s="7">
        <v>4</v>
      </c>
      <c r="B384" s="7">
        <v>12</v>
      </c>
      <c r="C384" s="7" t="s">
        <v>47</v>
      </c>
      <c r="D384" s="7">
        <v>0</v>
      </c>
      <c r="E384" s="7">
        <v>48</v>
      </c>
      <c r="F384" s="8" t="s">
        <v>53</v>
      </c>
      <c r="G384" s="7">
        <v>2</v>
      </c>
      <c r="H384" s="13">
        <v>10</v>
      </c>
      <c r="I384" s="8"/>
      <c r="J384" s="8"/>
      <c r="K384" s="8"/>
      <c r="L384" s="8"/>
      <c r="M384" s="8"/>
      <c r="N384" s="8"/>
      <c r="O384" s="8"/>
      <c r="P384" s="8"/>
      <c r="Q384" s="8">
        <v>1</v>
      </c>
      <c r="R384" s="8"/>
      <c r="S384" s="8"/>
      <c r="T384" s="8">
        <v>0</v>
      </c>
      <c r="U384" s="8"/>
      <c r="V384" s="8"/>
      <c r="W384" s="8"/>
      <c r="X384" s="8"/>
      <c r="Y384" s="8"/>
      <c r="Z384" s="8">
        <v>1</v>
      </c>
      <c r="AA384" s="8"/>
      <c r="AB384" s="8">
        <v>0</v>
      </c>
      <c r="AD384">
        <f t="shared" si="28"/>
        <v>2</v>
      </c>
      <c r="AE384">
        <f t="shared" si="29"/>
        <v>2</v>
      </c>
      <c r="AH384" s="3">
        <f t="shared" si="30"/>
        <v>1</v>
      </c>
      <c r="AI384">
        <f t="shared" si="31"/>
        <v>0.5</v>
      </c>
      <c r="AJ384">
        <f t="shared" si="32"/>
        <v>0.66666666666666663</v>
      </c>
    </row>
    <row r="385" spans="1:47" x14ac:dyDescent="0.2">
      <c r="A385" s="7">
        <v>4</v>
      </c>
      <c r="B385" s="7">
        <v>12</v>
      </c>
      <c r="C385" s="7" t="s">
        <v>47</v>
      </c>
      <c r="D385" s="7">
        <v>0</v>
      </c>
      <c r="E385" s="7">
        <v>48</v>
      </c>
      <c r="F385" s="8" t="s">
        <v>53</v>
      </c>
      <c r="G385" s="7">
        <v>2</v>
      </c>
      <c r="H385" s="13">
        <v>11</v>
      </c>
      <c r="I385" s="8"/>
      <c r="J385" s="8"/>
      <c r="K385" s="8"/>
      <c r="L385" s="8"/>
      <c r="M385" s="8"/>
      <c r="N385" s="8"/>
      <c r="O385" s="8"/>
      <c r="P385" s="8"/>
      <c r="Q385" s="8">
        <v>1</v>
      </c>
      <c r="R385" s="8"/>
      <c r="S385" s="8"/>
      <c r="T385" s="8">
        <v>0</v>
      </c>
      <c r="U385" s="8"/>
      <c r="V385" s="8"/>
      <c r="W385" s="8"/>
      <c r="X385" s="8"/>
      <c r="Y385" s="8"/>
      <c r="Z385" s="8">
        <v>1</v>
      </c>
      <c r="AA385" s="8"/>
      <c r="AB385" s="8"/>
      <c r="AD385">
        <f t="shared" si="28"/>
        <v>2</v>
      </c>
      <c r="AE385">
        <f t="shared" si="29"/>
        <v>1</v>
      </c>
      <c r="AH385" s="3">
        <f t="shared" si="30"/>
        <v>1</v>
      </c>
      <c r="AI385">
        <f t="shared" si="31"/>
        <v>0.66666666666666663</v>
      </c>
      <c r="AJ385">
        <f t="shared" si="32"/>
        <v>0.8</v>
      </c>
    </row>
    <row r="386" spans="1:47" x14ac:dyDescent="0.2">
      <c r="A386" s="7">
        <v>4</v>
      </c>
      <c r="B386" s="7">
        <v>12</v>
      </c>
      <c r="C386" s="7" t="s">
        <v>47</v>
      </c>
      <c r="D386" s="7">
        <v>0</v>
      </c>
      <c r="E386" s="7">
        <v>48</v>
      </c>
      <c r="F386" s="8" t="s">
        <v>53</v>
      </c>
      <c r="G386" s="7">
        <v>3</v>
      </c>
      <c r="H386" s="13">
        <v>0</v>
      </c>
      <c r="I386" s="8"/>
      <c r="J386" s="8"/>
      <c r="K386" s="8"/>
      <c r="L386" s="8"/>
      <c r="M386" s="8"/>
      <c r="N386" s="8"/>
      <c r="O386" s="8"/>
      <c r="P386" s="8"/>
      <c r="Q386" s="8">
        <v>1</v>
      </c>
      <c r="R386" s="8"/>
      <c r="S386" s="8"/>
      <c r="T386" s="8">
        <v>0</v>
      </c>
      <c r="U386" s="8"/>
      <c r="V386" s="8"/>
      <c r="W386" s="8"/>
      <c r="X386" s="8"/>
      <c r="Y386" s="8"/>
      <c r="Z386" s="8">
        <v>1</v>
      </c>
      <c r="AA386" s="8"/>
      <c r="AB386" s="8">
        <v>1</v>
      </c>
      <c r="AD386">
        <f t="shared" si="28"/>
        <v>3</v>
      </c>
      <c r="AE386">
        <f t="shared" si="29"/>
        <v>1</v>
      </c>
      <c r="AH386" s="3">
        <f t="shared" si="30"/>
        <v>1</v>
      </c>
      <c r="AI386">
        <f t="shared" si="31"/>
        <v>0.75</v>
      </c>
      <c r="AJ386">
        <f t="shared" si="32"/>
        <v>0.8571428571428571</v>
      </c>
    </row>
    <row r="387" spans="1:47" x14ac:dyDescent="0.2">
      <c r="A387" s="7">
        <v>4</v>
      </c>
      <c r="B387" s="7">
        <v>12</v>
      </c>
      <c r="C387" s="7" t="s">
        <v>47</v>
      </c>
      <c r="D387" s="7">
        <v>0</v>
      </c>
      <c r="E387" s="7">
        <v>48</v>
      </c>
      <c r="F387" s="8" t="s">
        <v>53</v>
      </c>
      <c r="G387" s="7">
        <v>3</v>
      </c>
      <c r="H387" s="13">
        <v>1</v>
      </c>
      <c r="I387" s="7">
        <v>1</v>
      </c>
      <c r="J387" s="8"/>
      <c r="K387" s="8"/>
      <c r="L387" s="8"/>
      <c r="M387" s="8"/>
      <c r="N387" s="8"/>
      <c r="O387" s="8"/>
      <c r="P387" s="8"/>
      <c r="Q387" s="8">
        <v>1</v>
      </c>
      <c r="R387" s="8"/>
      <c r="S387" s="8">
        <v>0</v>
      </c>
      <c r="T387" s="8">
        <v>0</v>
      </c>
      <c r="U387" s="8"/>
      <c r="V387" s="8"/>
      <c r="W387" s="8"/>
      <c r="X387" s="8">
        <v>0</v>
      </c>
      <c r="Y387" s="8">
        <v>0</v>
      </c>
      <c r="Z387" s="8">
        <v>0</v>
      </c>
      <c r="AA387" s="8"/>
      <c r="AB387" s="8"/>
      <c r="AD387">
        <f t="shared" si="28"/>
        <v>2</v>
      </c>
      <c r="AE387">
        <f t="shared" ref="AE387:AE397" si="33">COUNTIF(I387:AB387,"0")</f>
        <v>5</v>
      </c>
      <c r="AH387" s="3">
        <f t="shared" ref="AH387:AH397" si="34">IF(AND(AD387=0, AF387=0), "", AD387/(AD387+AF387))</f>
        <v>1</v>
      </c>
      <c r="AI387">
        <f t="shared" ref="AI387:AI397" si="35">IF((AD387+AE387)=0, "", AD387/(AD387+AE387))</f>
        <v>0.2857142857142857</v>
      </c>
      <c r="AJ387">
        <f t="shared" si="32"/>
        <v>0.44444444444444448</v>
      </c>
    </row>
    <row r="388" spans="1:47" x14ac:dyDescent="0.2">
      <c r="A388" s="7">
        <v>4</v>
      </c>
      <c r="B388" s="7">
        <v>12</v>
      </c>
      <c r="C388" s="7" t="s">
        <v>47</v>
      </c>
      <c r="D388" s="7">
        <v>0</v>
      </c>
      <c r="E388" s="7">
        <v>48</v>
      </c>
      <c r="F388" s="8" t="s">
        <v>53</v>
      </c>
      <c r="G388" s="7">
        <v>3</v>
      </c>
      <c r="H388" s="13">
        <v>2</v>
      </c>
      <c r="I388" s="7">
        <v>0</v>
      </c>
      <c r="J388" s="8"/>
      <c r="K388" s="8"/>
      <c r="L388" s="8"/>
      <c r="M388" s="8"/>
      <c r="N388" s="8"/>
      <c r="O388" s="8">
        <v>1</v>
      </c>
      <c r="P388" s="8"/>
      <c r="Q388" s="8">
        <v>1</v>
      </c>
      <c r="R388" s="8"/>
      <c r="S388" s="8">
        <v>0</v>
      </c>
      <c r="T388" s="8"/>
      <c r="U388" s="8">
        <v>0</v>
      </c>
      <c r="V388" s="8"/>
      <c r="W388" s="8"/>
      <c r="X388" s="8">
        <v>0</v>
      </c>
      <c r="Y388" s="8">
        <v>0</v>
      </c>
      <c r="Z388" s="8"/>
      <c r="AA388" s="8"/>
      <c r="AB388" s="8"/>
      <c r="AD388">
        <f t="shared" ref="AD388:AD419" si="36">COUNTIF(I388:AB388,"&gt;=1")</f>
        <v>2</v>
      </c>
      <c r="AE388">
        <f t="shared" si="33"/>
        <v>5</v>
      </c>
      <c r="AH388" s="3">
        <f t="shared" si="34"/>
        <v>1</v>
      </c>
      <c r="AI388">
        <f t="shared" si="35"/>
        <v>0.2857142857142857</v>
      </c>
      <c r="AJ388">
        <f t="shared" si="32"/>
        <v>0.44444444444444448</v>
      </c>
    </row>
    <row r="389" spans="1:47" x14ac:dyDescent="0.2">
      <c r="A389" s="7">
        <v>4</v>
      </c>
      <c r="B389" s="7">
        <v>12</v>
      </c>
      <c r="C389" s="7" t="s">
        <v>47</v>
      </c>
      <c r="D389" s="7">
        <v>0</v>
      </c>
      <c r="E389" s="7">
        <v>48</v>
      </c>
      <c r="F389" s="8" t="s">
        <v>53</v>
      </c>
      <c r="G389" s="7">
        <v>3</v>
      </c>
      <c r="H389" s="13">
        <v>3</v>
      </c>
      <c r="I389" s="7">
        <v>0</v>
      </c>
      <c r="J389" s="7">
        <v>0</v>
      </c>
      <c r="K389" s="8"/>
      <c r="L389" s="8"/>
      <c r="M389" s="8"/>
      <c r="N389" s="8"/>
      <c r="O389" s="8">
        <v>0</v>
      </c>
      <c r="P389" s="8"/>
      <c r="Q389" s="8"/>
      <c r="R389" s="8"/>
      <c r="S389" s="8">
        <v>0</v>
      </c>
      <c r="T389" s="8"/>
      <c r="U389" s="8">
        <v>0</v>
      </c>
      <c r="V389" s="8"/>
      <c r="W389" s="8"/>
      <c r="X389" s="8">
        <v>0</v>
      </c>
      <c r="Y389" s="8">
        <v>0</v>
      </c>
      <c r="Z389" s="8"/>
      <c r="AA389" s="8">
        <v>0</v>
      </c>
      <c r="AB389" s="8"/>
      <c r="AD389">
        <f t="shared" si="36"/>
        <v>0</v>
      </c>
      <c r="AE389">
        <f t="shared" si="33"/>
        <v>8</v>
      </c>
      <c r="AH389" s="3" t="str">
        <f t="shared" si="34"/>
        <v/>
      </c>
      <c r="AI389">
        <f t="shared" si="35"/>
        <v>0</v>
      </c>
      <c r="AJ389" t="str">
        <f t="shared" si="32"/>
        <v/>
      </c>
    </row>
    <row r="390" spans="1:47" x14ac:dyDescent="0.2">
      <c r="A390" s="7">
        <v>4</v>
      </c>
      <c r="B390" s="7">
        <v>12</v>
      </c>
      <c r="C390" s="7" t="s">
        <v>47</v>
      </c>
      <c r="D390" s="7">
        <v>0</v>
      </c>
      <c r="E390" s="7">
        <v>48</v>
      </c>
      <c r="F390" s="8" t="s">
        <v>53</v>
      </c>
      <c r="G390" s="7">
        <v>3</v>
      </c>
      <c r="H390" s="13">
        <v>4</v>
      </c>
      <c r="I390" s="8"/>
      <c r="J390" s="7">
        <v>0</v>
      </c>
      <c r="K390" s="8"/>
      <c r="L390" s="8"/>
      <c r="M390" s="8">
        <v>0</v>
      </c>
      <c r="N390" s="8"/>
      <c r="O390" s="8">
        <v>0</v>
      </c>
      <c r="P390" s="8"/>
      <c r="Q390" s="8"/>
      <c r="R390" s="8">
        <v>1</v>
      </c>
      <c r="S390" s="8"/>
      <c r="T390" s="8"/>
      <c r="U390" s="8">
        <v>0</v>
      </c>
      <c r="V390" s="8"/>
      <c r="W390" s="8"/>
      <c r="X390" s="8"/>
      <c r="Y390" s="8"/>
      <c r="Z390" s="8"/>
      <c r="AA390" s="8">
        <v>0</v>
      </c>
      <c r="AB390" s="8"/>
      <c r="AD390">
        <f t="shared" si="36"/>
        <v>1</v>
      </c>
      <c r="AE390">
        <f t="shared" si="33"/>
        <v>5</v>
      </c>
      <c r="AF390">
        <v>1</v>
      </c>
      <c r="AH390" s="3">
        <f t="shared" si="34"/>
        <v>0.5</v>
      </c>
      <c r="AI390">
        <f t="shared" si="35"/>
        <v>0.16666666666666666</v>
      </c>
      <c r="AJ390">
        <f t="shared" si="32"/>
        <v>0.25</v>
      </c>
    </row>
    <row r="391" spans="1:47" x14ac:dyDescent="0.2">
      <c r="A391" s="7">
        <v>4</v>
      </c>
      <c r="B391" s="7">
        <v>12</v>
      </c>
      <c r="C391" s="7" t="s">
        <v>47</v>
      </c>
      <c r="D391" s="7">
        <v>0</v>
      </c>
      <c r="E391" s="7">
        <v>48</v>
      </c>
      <c r="F391" s="8" t="s">
        <v>53</v>
      </c>
      <c r="G391" s="7">
        <v>3</v>
      </c>
      <c r="H391" s="13">
        <v>5</v>
      </c>
      <c r="I391" s="8"/>
      <c r="J391" s="7">
        <v>0</v>
      </c>
      <c r="K391" s="8"/>
      <c r="L391" s="8"/>
      <c r="M391" s="8">
        <v>0</v>
      </c>
      <c r="N391" s="8"/>
      <c r="O391" s="8"/>
      <c r="P391" s="8"/>
      <c r="Q391" s="8"/>
      <c r="R391" s="8">
        <v>1</v>
      </c>
      <c r="S391" s="8"/>
      <c r="T391" s="8"/>
      <c r="U391" s="8"/>
      <c r="V391" s="8"/>
      <c r="W391" s="8"/>
      <c r="X391" s="8"/>
      <c r="Y391" s="8"/>
      <c r="Z391" s="8"/>
      <c r="AA391" s="8">
        <v>0</v>
      </c>
      <c r="AB391" s="8"/>
      <c r="AD391">
        <f t="shared" si="36"/>
        <v>1</v>
      </c>
      <c r="AE391">
        <f t="shared" si="33"/>
        <v>3</v>
      </c>
      <c r="AH391" s="3">
        <f t="shared" si="34"/>
        <v>1</v>
      </c>
      <c r="AI391">
        <f t="shared" si="35"/>
        <v>0.25</v>
      </c>
      <c r="AJ391">
        <f t="shared" si="32"/>
        <v>0.4</v>
      </c>
    </row>
    <row r="392" spans="1:47" x14ac:dyDescent="0.2">
      <c r="A392" s="7">
        <v>4</v>
      </c>
      <c r="B392" s="7">
        <v>12</v>
      </c>
      <c r="C392" s="7" t="s">
        <v>47</v>
      </c>
      <c r="D392" s="7">
        <v>0</v>
      </c>
      <c r="E392" s="7">
        <v>48</v>
      </c>
      <c r="F392" s="8" t="s">
        <v>53</v>
      </c>
      <c r="G392" s="7">
        <v>3</v>
      </c>
      <c r="H392" s="13">
        <v>6</v>
      </c>
      <c r="I392" s="8"/>
      <c r="J392" s="8"/>
      <c r="K392" s="8">
        <v>0</v>
      </c>
      <c r="L392" s="8">
        <v>0</v>
      </c>
      <c r="M392" s="8"/>
      <c r="N392" s="8"/>
      <c r="O392" s="8"/>
      <c r="P392" s="8"/>
      <c r="Q392" s="8"/>
      <c r="R392" s="8">
        <v>1</v>
      </c>
      <c r="S392" s="8"/>
      <c r="T392" s="8"/>
      <c r="U392" s="8"/>
      <c r="V392" s="8"/>
      <c r="W392" s="8"/>
      <c r="X392" s="8"/>
      <c r="Y392" s="8"/>
      <c r="Z392" s="8"/>
      <c r="AA392" s="8"/>
      <c r="AB392" s="8"/>
      <c r="AD392">
        <f t="shared" si="36"/>
        <v>1</v>
      </c>
      <c r="AE392">
        <f t="shared" si="33"/>
        <v>2</v>
      </c>
      <c r="AH392" s="3">
        <f t="shared" si="34"/>
        <v>1</v>
      </c>
      <c r="AI392">
        <f t="shared" si="35"/>
        <v>0.33333333333333331</v>
      </c>
      <c r="AJ392">
        <f t="shared" si="32"/>
        <v>0.5</v>
      </c>
    </row>
    <row r="393" spans="1:47" x14ac:dyDescent="0.2">
      <c r="A393" s="7">
        <v>4</v>
      </c>
      <c r="B393" s="7">
        <v>12</v>
      </c>
      <c r="C393" s="7" t="s">
        <v>47</v>
      </c>
      <c r="D393" s="7">
        <v>0</v>
      </c>
      <c r="E393" s="7">
        <v>48</v>
      </c>
      <c r="F393" s="8" t="s">
        <v>53</v>
      </c>
      <c r="G393" s="7">
        <v>3</v>
      </c>
      <c r="H393" s="13">
        <v>7</v>
      </c>
      <c r="I393" s="8"/>
      <c r="J393" s="8"/>
      <c r="K393" s="8">
        <v>0</v>
      </c>
      <c r="L393" s="8">
        <v>0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D393">
        <f t="shared" si="36"/>
        <v>0</v>
      </c>
      <c r="AE393">
        <f t="shared" si="33"/>
        <v>2</v>
      </c>
      <c r="AH393" s="3" t="str">
        <f t="shared" si="34"/>
        <v/>
      </c>
      <c r="AI393">
        <f t="shared" si="35"/>
        <v>0</v>
      </c>
      <c r="AJ393" t="str">
        <f t="shared" si="32"/>
        <v/>
      </c>
    </row>
    <row r="394" spans="1:47" x14ac:dyDescent="0.2">
      <c r="A394" s="7">
        <v>4</v>
      </c>
      <c r="B394" s="7">
        <v>12</v>
      </c>
      <c r="C394" s="7" t="s">
        <v>47</v>
      </c>
      <c r="D394" s="7">
        <v>0</v>
      </c>
      <c r="E394" s="7">
        <v>48</v>
      </c>
      <c r="F394" s="8" t="s">
        <v>53</v>
      </c>
      <c r="G394" s="7">
        <v>3</v>
      </c>
      <c r="H394" s="13">
        <v>8</v>
      </c>
      <c r="I394" s="8"/>
      <c r="J394" s="8"/>
      <c r="K394" s="8"/>
      <c r="L394" s="8">
        <v>0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>
        <v>0</v>
      </c>
      <c r="AD394">
        <f t="shared" si="36"/>
        <v>0</v>
      </c>
      <c r="AE394">
        <f t="shared" si="33"/>
        <v>2</v>
      </c>
      <c r="AH394" s="3" t="str">
        <f t="shared" si="34"/>
        <v/>
      </c>
      <c r="AI394">
        <f t="shared" si="35"/>
        <v>0</v>
      </c>
      <c r="AJ394" t="str">
        <f t="shared" si="32"/>
        <v/>
      </c>
    </row>
    <row r="395" spans="1:47" x14ac:dyDescent="0.2">
      <c r="A395" s="7">
        <v>4</v>
      </c>
      <c r="B395" s="7">
        <v>12</v>
      </c>
      <c r="C395" s="7" t="s">
        <v>47</v>
      </c>
      <c r="D395" s="7">
        <v>0</v>
      </c>
      <c r="E395" s="7">
        <v>48</v>
      </c>
      <c r="F395" s="8" t="s">
        <v>53</v>
      </c>
      <c r="G395" s="7">
        <v>3</v>
      </c>
      <c r="H395" s="13">
        <v>9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>
        <v>1</v>
      </c>
      <c r="AD395">
        <f t="shared" si="36"/>
        <v>1</v>
      </c>
      <c r="AE395">
        <f t="shared" si="33"/>
        <v>0</v>
      </c>
      <c r="AH395" s="3">
        <f t="shared" si="34"/>
        <v>1</v>
      </c>
      <c r="AI395">
        <f t="shared" si="35"/>
        <v>1</v>
      </c>
      <c r="AJ395">
        <f t="shared" si="32"/>
        <v>1</v>
      </c>
    </row>
    <row r="396" spans="1:47" x14ac:dyDescent="0.2">
      <c r="A396" s="7">
        <v>4</v>
      </c>
      <c r="B396" s="7">
        <v>12</v>
      </c>
      <c r="C396" s="7" t="s">
        <v>47</v>
      </c>
      <c r="D396" s="7">
        <v>0</v>
      </c>
      <c r="E396" s="7">
        <v>48</v>
      </c>
      <c r="F396" s="8" t="s">
        <v>53</v>
      </c>
      <c r="G396" s="7">
        <v>3</v>
      </c>
      <c r="H396" s="13">
        <v>10</v>
      </c>
      <c r="I396" s="8"/>
      <c r="J396" s="8"/>
      <c r="K396" s="8"/>
      <c r="L396" s="8"/>
      <c r="M396" s="8"/>
      <c r="N396" s="8"/>
      <c r="O396" s="8"/>
      <c r="P396" s="8"/>
      <c r="Q396" s="8"/>
      <c r="R396" s="8">
        <v>1</v>
      </c>
      <c r="S396" s="8"/>
      <c r="T396" s="8"/>
      <c r="U396" s="8"/>
      <c r="V396" s="8"/>
      <c r="W396" s="8"/>
      <c r="X396" s="8"/>
      <c r="Y396" s="8"/>
      <c r="Z396" s="8"/>
      <c r="AA396" s="8"/>
      <c r="AB396" s="8">
        <v>0</v>
      </c>
      <c r="AD396">
        <f t="shared" si="36"/>
        <v>1</v>
      </c>
      <c r="AE396">
        <f t="shared" si="33"/>
        <v>1</v>
      </c>
      <c r="AH396" s="3">
        <f t="shared" si="34"/>
        <v>1</v>
      </c>
      <c r="AI396">
        <f t="shared" si="35"/>
        <v>0.5</v>
      </c>
      <c r="AJ396">
        <f t="shared" si="32"/>
        <v>0.66666666666666663</v>
      </c>
    </row>
    <row r="397" spans="1:47" x14ac:dyDescent="0.2">
      <c r="A397" s="9">
        <v>4</v>
      </c>
      <c r="B397" s="9">
        <v>12</v>
      </c>
      <c r="C397" s="9" t="s">
        <v>47</v>
      </c>
      <c r="D397" s="9">
        <v>0</v>
      </c>
      <c r="E397" s="9">
        <v>48</v>
      </c>
      <c r="F397" s="10" t="s">
        <v>53</v>
      </c>
      <c r="G397" s="9">
        <v>3</v>
      </c>
      <c r="H397" s="14">
        <v>11</v>
      </c>
      <c r="I397" s="10"/>
      <c r="J397" s="10"/>
      <c r="K397" s="10"/>
      <c r="L397" s="10"/>
      <c r="M397" s="10"/>
      <c r="N397" s="10"/>
      <c r="O397" s="10"/>
      <c r="P397" s="10"/>
      <c r="Q397" s="10">
        <v>1</v>
      </c>
      <c r="R397" s="10"/>
      <c r="S397" s="10"/>
      <c r="T397" s="10">
        <v>0</v>
      </c>
      <c r="U397" s="10"/>
      <c r="V397" s="10"/>
      <c r="W397" s="10"/>
      <c r="X397" s="10">
        <v>0</v>
      </c>
      <c r="Y397" s="10"/>
      <c r="Z397" s="10">
        <v>1</v>
      </c>
      <c r="AA397" s="10"/>
      <c r="AB397" s="10">
        <v>1</v>
      </c>
      <c r="AC397" s="4"/>
      <c r="AD397" s="4">
        <f t="shared" si="36"/>
        <v>3</v>
      </c>
      <c r="AE397" s="4">
        <f t="shared" si="33"/>
        <v>2</v>
      </c>
      <c r="AF397" s="4"/>
      <c r="AG397" s="4"/>
      <c r="AH397" s="5">
        <f t="shared" si="34"/>
        <v>1</v>
      </c>
      <c r="AI397" s="4">
        <f t="shared" si="35"/>
        <v>0.6</v>
      </c>
      <c r="AJ397" s="4">
        <f t="shared" si="32"/>
        <v>0.74999999999999989</v>
      </c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x14ac:dyDescent="0.2">
      <c r="A398" s="8"/>
      <c r="B398" s="8"/>
      <c r="C398" s="8"/>
      <c r="D398" s="8"/>
      <c r="E398" s="8"/>
      <c r="F398" s="6" t="s">
        <v>54</v>
      </c>
      <c r="G398" s="6"/>
      <c r="H398" s="8"/>
      <c r="I398" s="8">
        <f>SUM(I2:I397) / (COUNTIF(I2:I397, "0") + SUM(I2:I397))</f>
        <v>0.2857142857142857</v>
      </c>
      <c r="J398" s="8">
        <f t="shared" ref="J398:AB398" si="37">SUM(J2:J397) / (COUNTIF(J2:J397, "0") + SUM(J2:J397))</f>
        <v>1.7543859649122806E-2</v>
      </c>
      <c r="K398" s="8">
        <f t="shared" si="37"/>
        <v>0</v>
      </c>
      <c r="L398" s="8">
        <f t="shared" si="37"/>
        <v>0</v>
      </c>
      <c r="M398" s="8">
        <f t="shared" si="37"/>
        <v>0</v>
      </c>
      <c r="N398" s="8">
        <f t="shared" si="37"/>
        <v>0</v>
      </c>
      <c r="O398" s="8">
        <f t="shared" si="37"/>
        <v>0.86111111111111116</v>
      </c>
      <c r="P398" s="8">
        <f t="shared" si="37"/>
        <v>0.6428571428571429</v>
      </c>
      <c r="Q398" s="8">
        <f t="shared" si="37"/>
        <v>0.99130434782608701</v>
      </c>
      <c r="R398" s="8">
        <f t="shared" si="37"/>
        <v>0.82926829268292679</v>
      </c>
      <c r="S398" s="8">
        <f t="shared" si="37"/>
        <v>0.52631578947368418</v>
      </c>
      <c r="T398" s="8">
        <f t="shared" si="37"/>
        <v>0.11764705882352941</v>
      </c>
      <c r="U398" s="8">
        <f t="shared" si="37"/>
        <v>1.4084507042253521E-2</v>
      </c>
      <c r="V398" s="8">
        <f t="shared" si="37"/>
        <v>5.2631578947368418E-2</v>
      </c>
      <c r="W398" s="8">
        <f t="shared" si="37"/>
        <v>3.2258064516129031E-2</v>
      </c>
      <c r="X398" s="8">
        <f t="shared" si="37"/>
        <v>0</v>
      </c>
      <c r="Y398" s="8">
        <f t="shared" si="37"/>
        <v>0.51315789473684215</v>
      </c>
      <c r="Z398" s="8">
        <f t="shared" si="37"/>
        <v>0.38372093023255816</v>
      </c>
      <c r="AA398" s="8">
        <f t="shared" si="37"/>
        <v>6.0606060606060608E-2</v>
      </c>
      <c r="AB398" s="8">
        <f t="shared" si="37"/>
        <v>0.4358974358974359</v>
      </c>
      <c r="AP398">
        <f>AVERAGE(AP2:AP350)</f>
        <v>0.95032885640076958</v>
      </c>
      <c r="AQ398">
        <f>AVERAGE(AQ2:AQ350)</f>
        <v>0.3709507822384509</v>
      </c>
      <c r="AS398">
        <f>AVERAGE(AS2:AS350)</f>
        <v>0.53285404698429595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F9EE-F536-9E4C-9B2A-E2F5F3791A99}">
  <dimension ref="A1:AU398"/>
  <sheetViews>
    <sheetView topLeftCell="S1" zoomScale="117" workbookViewId="0">
      <pane ySplit="1" topLeftCell="A341" activePane="bottomLeft" state="frozen"/>
      <selection pane="bottomLeft" activeCell="F396" sqref="F396"/>
    </sheetView>
  </sheetViews>
  <sheetFormatPr baseColWidth="10" defaultRowHeight="16" x14ac:dyDescent="0.2"/>
  <cols>
    <col min="4" max="4" width="13.5" bestFit="1" customWidth="1"/>
    <col min="6" max="6" width="38.33203125" bestFit="1" customWidth="1"/>
    <col min="7" max="7" width="12" bestFit="1" customWidth="1"/>
    <col min="9" max="9" width="18" bestFit="1" customWidth="1"/>
    <col min="10" max="10" width="15.5" bestFit="1" customWidth="1"/>
    <col min="11" max="11" width="14.33203125" bestFit="1" customWidth="1"/>
    <col min="12" max="12" width="14" bestFit="1" customWidth="1"/>
    <col min="13" max="13" width="13.6640625" bestFit="1" customWidth="1"/>
    <col min="14" max="14" width="14.6640625" bestFit="1" customWidth="1"/>
    <col min="15" max="15" width="11.5" bestFit="1" customWidth="1"/>
    <col min="16" max="16" width="11.6640625" bestFit="1" customWidth="1"/>
    <col min="20" max="20" width="13.33203125" bestFit="1" customWidth="1"/>
    <col min="24" max="24" width="12.6640625" bestFit="1" customWidth="1"/>
    <col min="25" max="25" width="15.33203125" bestFit="1" customWidth="1"/>
    <col min="26" max="26" width="15.5" bestFit="1" customWidth="1"/>
    <col min="27" max="27" width="13.33203125" bestFit="1" customWidth="1"/>
    <col min="28" max="28" width="14.1640625" bestFit="1" customWidth="1"/>
    <col min="30" max="30" width="11.83203125" bestFit="1" customWidth="1"/>
    <col min="31" max="31" width="13.1640625" bestFit="1" customWidth="1"/>
    <col min="32" max="32" width="12.5" bestFit="1" customWidth="1"/>
    <col min="33" max="33" width="12.5" customWidth="1"/>
    <col min="34" max="34" width="14.83203125" bestFit="1" customWidth="1"/>
    <col min="36" max="36" width="13.83203125" bestFit="1" customWidth="1"/>
    <col min="41" max="41" width="9.33203125" customWidth="1"/>
    <col min="42" max="42" width="15.5" bestFit="1" customWidth="1"/>
    <col min="43" max="43" width="12.6640625" bestFit="1" customWidth="1"/>
  </cols>
  <sheetData>
    <row r="1" spans="1:4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" t="s">
        <v>26</v>
      </c>
      <c r="AB1" s="1" t="s">
        <v>27</v>
      </c>
      <c r="AD1" s="1" t="s">
        <v>28</v>
      </c>
      <c r="AE1" s="1" t="s">
        <v>29</v>
      </c>
      <c r="AF1" s="1" t="s">
        <v>30</v>
      </c>
      <c r="AG1" s="1"/>
      <c r="AH1" s="1" t="s">
        <v>31</v>
      </c>
      <c r="AI1" s="1" t="s">
        <v>32</v>
      </c>
      <c r="AJ1" s="1" t="s">
        <v>33</v>
      </c>
      <c r="AK1" s="1"/>
      <c r="AL1" s="1" t="s">
        <v>34</v>
      </c>
      <c r="AM1" s="1" t="s">
        <v>35</v>
      </c>
      <c r="AN1" s="1" t="s">
        <v>36</v>
      </c>
      <c r="AP1" s="1" t="s">
        <v>37</v>
      </c>
      <c r="AQ1" s="1" t="s">
        <v>38</v>
      </c>
      <c r="AS1" s="1" t="s">
        <v>39</v>
      </c>
    </row>
    <row r="2" spans="1:45" x14ac:dyDescent="0.2">
      <c r="A2" s="7">
        <v>3</v>
      </c>
      <c r="B2" s="7">
        <v>10</v>
      </c>
      <c r="C2" s="7" t="s">
        <v>40</v>
      </c>
      <c r="D2" s="7">
        <v>1</v>
      </c>
      <c r="E2" s="7">
        <f t="shared" ref="E2:E31" si="0">B2*A2</f>
        <v>30</v>
      </c>
      <c r="F2" s="8" t="s">
        <v>55</v>
      </c>
      <c r="G2" s="8">
        <v>0</v>
      </c>
      <c r="H2" s="11">
        <v>0</v>
      </c>
      <c r="I2" s="8"/>
      <c r="J2" s="8"/>
      <c r="K2" s="8"/>
      <c r="L2" s="8"/>
      <c r="M2" s="8"/>
      <c r="N2" s="8">
        <v>1</v>
      </c>
      <c r="O2" s="8"/>
      <c r="P2" s="8"/>
      <c r="Q2" s="8"/>
      <c r="R2" s="8"/>
      <c r="S2" s="8"/>
      <c r="T2" s="8"/>
      <c r="U2" s="8"/>
      <c r="V2" s="8">
        <v>0</v>
      </c>
      <c r="W2" s="8"/>
      <c r="X2" s="8"/>
      <c r="Y2" s="8"/>
      <c r="Z2" s="8"/>
      <c r="AB2">
        <v>0</v>
      </c>
      <c r="AD2">
        <f>COUNTIF(I2:AB2,"&gt;=1")</f>
        <v>1</v>
      </c>
      <c r="AE2">
        <f>COUNTIF(I2:AB2,"0")</f>
        <v>2</v>
      </c>
      <c r="AH2" s="3">
        <f>IF(AND(AD2=0, AF2=0), "", AD2/(AD2+AF2))</f>
        <v>1</v>
      </c>
      <c r="AI2">
        <f>IF((AD2+AE2)=0, "", AD2/(AD2+AE2))</f>
        <v>0.33333333333333331</v>
      </c>
      <c r="AJ2">
        <f t="shared" ref="AJ2:AJ65" si="1">IF(OR(AH2="", AI2=""), "", IF(OR(AH2=0, AI2=0), 0, 2*(AH2*AI2)/(AH2+AI2)))</f>
        <v>0.5</v>
      </c>
      <c r="AL2">
        <f>SUM(AD2:AD31)</f>
        <v>28</v>
      </c>
      <c r="AM2">
        <f>SUM(AE2:AE31)</f>
        <v>54</v>
      </c>
      <c r="AN2">
        <f>SUM(AF2:AF31)</f>
        <v>2</v>
      </c>
      <c r="AP2">
        <f>AL2/(AL2+AN2)</f>
        <v>0.93333333333333335</v>
      </c>
      <c r="AQ2">
        <f>AL2/(AL2+AM2)</f>
        <v>0.34146341463414637</v>
      </c>
      <c r="AS2">
        <f>2*(AP2*AQ2)/(AP2+AQ2)</f>
        <v>0.5</v>
      </c>
    </row>
    <row r="3" spans="1:45" x14ac:dyDescent="0.2">
      <c r="A3" s="7">
        <v>3</v>
      </c>
      <c r="B3" s="7">
        <v>10</v>
      </c>
      <c r="C3" s="7" t="s">
        <v>40</v>
      </c>
      <c r="D3" s="7">
        <v>1</v>
      </c>
      <c r="E3" s="7">
        <f t="shared" si="0"/>
        <v>30</v>
      </c>
      <c r="F3" s="8" t="s">
        <v>55</v>
      </c>
      <c r="G3" s="8">
        <v>0</v>
      </c>
      <c r="H3" s="11">
        <v>1</v>
      </c>
      <c r="I3" s="8"/>
      <c r="J3" s="8"/>
      <c r="K3" s="8"/>
      <c r="L3" s="8"/>
      <c r="M3" s="8"/>
      <c r="N3" s="8">
        <v>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D3">
        <f t="shared" ref="AD3:AD66" si="2">COUNTIF(I3:AB3,"&gt;=1")</f>
        <v>1</v>
      </c>
      <c r="AE3">
        <f t="shared" ref="AE3:AE66" si="3">COUNTIF(I3:AB3,"0")</f>
        <v>0</v>
      </c>
      <c r="AH3" s="3">
        <f t="shared" ref="AH3:AH66" si="4">IF(AND(AD3=0, AF3=0), "", AD3/(AD3+AF3))</f>
        <v>1</v>
      </c>
      <c r="AI3">
        <f t="shared" ref="AI3:AI66" si="5">IF((AD3+AE3)=0, "", AD3/(AD3+AE3))</f>
        <v>1</v>
      </c>
      <c r="AJ3">
        <f t="shared" si="1"/>
        <v>1</v>
      </c>
    </row>
    <row r="4" spans="1:45" x14ac:dyDescent="0.2">
      <c r="A4" s="7">
        <v>3</v>
      </c>
      <c r="B4" s="7">
        <v>10</v>
      </c>
      <c r="C4" s="7" t="s">
        <v>40</v>
      </c>
      <c r="D4" s="7">
        <v>1</v>
      </c>
      <c r="E4" s="7">
        <f t="shared" si="0"/>
        <v>30</v>
      </c>
      <c r="F4" s="8" t="s">
        <v>55</v>
      </c>
      <c r="G4" s="8">
        <v>0</v>
      </c>
      <c r="H4" s="11">
        <v>2</v>
      </c>
      <c r="I4" s="8"/>
      <c r="J4" s="8"/>
      <c r="K4" s="8"/>
      <c r="L4" s="8"/>
      <c r="M4" s="8"/>
      <c r="N4" s="8"/>
      <c r="O4" s="8"/>
      <c r="P4" s="8"/>
      <c r="Q4" s="8"/>
      <c r="R4" s="8">
        <v>1</v>
      </c>
      <c r="S4" s="8"/>
      <c r="T4" s="8"/>
      <c r="U4" s="8"/>
      <c r="V4" s="8"/>
      <c r="W4" s="8"/>
      <c r="X4" s="8"/>
      <c r="Y4" s="8"/>
      <c r="Z4" s="8"/>
      <c r="AD4">
        <f t="shared" si="2"/>
        <v>1</v>
      </c>
      <c r="AE4">
        <f t="shared" si="3"/>
        <v>0</v>
      </c>
      <c r="AH4" s="3">
        <f t="shared" si="4"/>
        <v>1</v>
      </c>
      <c r="AI4">
        <f t="shared" si="5"/>
        <v>1</v>
      </c>
      <c r="AJ4">
        <f t="shared" si="1"/>
        <v>1</v>
      </c>
    </row>
    <row r="5" spans="1:45" x14ac:dyDescent="0.2">
      <c r="A5" s="7">
        <v>3</v>
      </c>
      <c r="B5" s="7">
        <v>10</v>
      </c>
      <c r="C5" s="7" t="s">
        <v>40</v>
      </c>
      <c r="D5" s="7">
        <v>1</v>
      </c>
      <c r="E5" s="7">
        <f t="shared" si="0"/>
        <v>30</v>
      </c>
      <c r="F5" s="8" t="s">
        <v>55</v>
      </c>
      <c r="G5" s="8">
        <v>0</v>
      </c>
      <c r="H5" s="11">
        <v>3</v>
      </c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8"/>
      <c r="AD5">
        <f t="shared" si="2"/>
        <v>1</v>
      </c>
      <c r="AE5">
        <f t="shared" si="3"/>
        <v>0</v>
      </c>
      <c r="AH5" s="3">
        <f t="shared" si="4"/>
        <v>1</v>
      </c>
      <c r="AI5">
        <f t="shared" si="5"/>
        <v>1</v>
      </c>
      <c r="AJ5">
        <f t="shared" si="1"/>
        <v>1</v>
      </c>
    </row>
    <row r="6" spans="1:45" x14ac:dyDescent="0.2">
      <c r="A6" s="7">
        <v>3</v>
      </c>
      <c r="B6" s="7">
        <v>10</v>
      </c>
      <c r="C6" s="7" t="s">
        <v>40</v>
      </c>
      <c r="D6" s="7">
        <v>1</v>
      </c>
      <c r="E6" s="7">
        <f t="shared" si="0"/>
        <v>30</v>
      </c>
      <c r="F6" s="8" t="s">
        <v>55</v>
      </c>
      <c r="G6" s="8">
        <v>0</v>
      </c>
      <c r="H6" s="11">
        <v>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>
        <v>1</v>
      </c>
      <c r="AD6">
        <f t="shared" si="2"/>
        <v>1</v>
      </c>
      <c r="AE6">
        <f t="shared" si="3"/>
        <v>0</v>
      </c>
      <c r="AH6" s="3">
        <f t="shared" si="4"/>
        <v>1</v>
      </c>
      <c r="AI6">
        <f t="shared" si="5"/>
        <v>1</v>
      </c>
      <c r="AJ6">
        <f t="shared" si="1"/>
        <v>1</v>
      </c>
    </row>
    <row r="7" spans="1:45" x14ac:dyDescent="0.2">
      <c r="A7" s="7">
        <v>3</v>
      </c>
      <c r="B7" s="7">
        <v>10</v>
      </c>
      <c r="C7" s="7" t="s">
        <v>40</v>
      </c>
      <c r="D7" s="7">
        <v>1</v>
      </c>
      <c r="E7" s="7">
        <f t="shared" si="0"/>
        <v>30</v>
      </c>
      <c r="F7" s="8" t="s">
        <v>55</v>
      </c>
      <c r="G7" s="8">
        <v>0</v>
      </c>
      <c r="H7" s="11">
        <v>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>
        <v>1</v>
      </c>
      <c r="AD7">
        <f t="shared" si="2"/>
        <v>1</v>
      </c>
      <c r="AE7">
        <f t="shared" si="3"/>
        <v>0</v>
      </c>
      <c r="AH7" s="3">
        <f t="shared" si="4"/>
        <v>1</v>
      </c>
      <c r="AI7">
        <f t="shared" si="5"/>
        <v>1</v>
      </c>
      <c r="AJ7">
        <f t="shared" si="1"/>
        <v>1</v>
      </c>
    </row>
    <row r="8" spans="1:45" x14ac:dyDescent="0.2">
      <c r="A8" s="7">
        <v>3</v>
      </c>
      <c r="B8" s="7">
        <v>10</v>
      </c>
      <c r="C8" s="7" t="s">
        <v>40</v>
      </c>
      <c r="D8" s="7">
        <v>1</v>
      </c>
      <c r="E8" s="7">
        <f t="shared" si="0"/>
        <v>30</v>
      </c>
      <c r="F8" s="8" t="s">
        <v>55</v>
      </c>
      <c r="G8" s="8">
        <v>0</v>
      </c>
      <c r="H8" s="11">
        <v>6</v>
      </c>
      <c r="I8" s="8"/>
      <c r="J8" s="8"/>
      <c r="K8" s="8"/>
      <c r="L8" s="8"/>
      <c r="M8" s="8">
        <v>1</v>
      </c>
      <c r="N8" s="8"/>
      <c r="O8" s="8">
        <v>0</v>
      </c>
      <c r="P8" s="8">
        <v>0</v>
      </c>
      <c r="Q8" s="8"/>
      <c r="R8" s="8"/>
      <c r="S8" s="8"/>
      <c r="T8" s="8"/>
      <c r="U8" s="8"/>
      <c r="V8" s="8"/>
      <c r="W8" s="8">
        <v>0</v>
      </c>
      <c r="X8" s="8"/>
      <c r="Y8" s="8"/>
      <c r="Z8" s="8"/>
      <c r="AD8">
        <f t="shared" si="2"/>
        <v>1</v>
      </c>
      <c r="AE8">
        <f t="shared" si="3"/>
        <v>3</v>
      </c>
      <c r="AH8" s="3">
        <f t="shared" si="4"/>
        <v>1</v>
      </c>
      <c r="AI8">
        <f t="shared" si="5"/>
        <v>0.25</v>
      </c>
      <c r="AJ8">
        <f t="shared" si="1"/>
        <v>0.4</v>
      </c>
    </row>
    <row r="9" spans="1:45" x14ac:dyDescent="0.2">
      <c r="A9" s="7">
        <v>3</v>
      </c>
      <c r="B9" s="7">
        <v>10</v>
      </c>
      <c r="C9" s="7" t="s">
        <v>40</v>
      </c>
      <c r="D9" s="7">
        <v>1</v>
      </c>
      <c r="E9" s="7">
        <f t="shared" si="0"/>
        <v>30</v>
      </c>
      <c r="F9" s="8" t="s">
        <v>55</v>
      </c>
      <c r="G9" s="8">
        <v>0</v>
      </c>
      <c r="H9" s="11">
        <v>7</v>
      </c>
      <c r="I9" s="8">
        <v>0</v>
      </c>
      <c r="J9" s="8">
        <v>0</v>
      </c>
      <c r="K9" s="8"/>
      <c r="L9" s="8">
        <v>0</v>
      </c>
      <c r="M9" s="8"/>
      <c r="N9" s="8"/>
      <c r="O9" s="8"/>
      <c r="P9" s="8"/>
      <c r="Q9" s="8"/>
      <c r="R9" s="8"/>
      <c r="S9" s="8"/>
      <c r="T9" s="8">
        <v>0</v>
      </c>
      <c r="U9" s="8">
        <v>0</v>
      </c>
      <c r="V9" s="8"/>
      <c r="W9" s="8">
        <v>0</v>
      </c>
      <c r="X9" s="8">
        <v>0</v>
      </c>
      <c r="Y9" s="8"/>
      <c r="Z9" s="8"/>
      <c r="AD9">
        <f t="shared" si="2"/>
        <v>0</v>
      </c>
      <c r="AE9">
        <f t="shared" si="3"/>
        <v>7</v>
      </c>
      <c r="AH9" s="3" t="str">
        <f t="shared" si="4"/>
        <v/>
      </c>
      <c r="AI9">
        <f t="shared" si="5"/>
        <v>0</v>
      </c>
      <c r="AJ9" t="str">
        <f t="shared" si="1"/>
        <v/>
      </c>
    </row>
    <row r="10" spans="1:45" x14ac:dyDescent="0.2">
      <c r="A10" s="7">
        <v>3</v>
      </c>
      <c r="B10" s="7">
        <v>10</v>
      </c>
      <c r="C10" s="7" t="s">
        <v>40</v>
      </c>
      <c r="D10" s="7">
        <v>1</v>
      </c>
      <c r="E10" s="7">
        <f t="shared" si="0"/>
        <v>30</v>
      </c>
      <c r="F10" s="8" t="s">
        <v>55</v>
      </c>
      <c r="G10" s="8">
        <v>0</v>
      </c>
      <c r="H10" s="11">
        <v>8</v>
      </c>
      <c r="I10" s="8"/>
      <c r="J10" s="8">
        <v>0</v>
      </c>
      <c r="K10" s="8"/>
      <c r="L10" s="8"/>
      <c r="M10" s="8"/>
      <c r="N10" s="8"/>
      <c r="O10" s="8"/>
      <c r="P10" s="8"/>
      <c r="Q10" s="8">
        <v>1</v>
      </c>
      <c r="R10" s="8"/>
      <c r="S10" s="8">
        <v>0</v>
      </c>
      <c r="T10" s="8"/>
      <c r="U10" s="8"/>
      <c r="V10" s="8">
        <v>0</v>
      </c>
      <c r="W10" s="8"/>
      <c r="X10" s="8">
        <v>0</v>
      </c>
      <c r="Y10" s="8">
        <v>0</v>
      </c>
      <c r="Z10" s="8"/>
      <c r="AA10">
        <v>0</v>
      </c>
      <c r="AD10">
        <f t="shared" si="2"/>
        <v>1</v>
      </c>
      <c r="AE10">
        <f t="shared" si="3"/>
        <v>6</v>
      </c>
      <c r="AH10" s="3">
        <f t="shared" si="4"/>
        <v>1</v>
      </c>
      <c r="AI10">
        <f t="shared" si="5"/>
        <v>0.14285714285714285</v>
      </c>
      <c r="AJ10">
        <f t="shared" si="1"/>
        <v>0.25</v>
      </c>
    </row>
    <row r="11" spans="1:45" x14ac:dyDescent="0.2">
      <c r="A11" s="7">
        <v>3</v>
      </c>
      <c r="B11" s="7">
        <v>10</v>
      </c>
      <c r="C11" s="7" t="s">
        <v>40</v>
      </c>
      <c r="D11" s="7">
        <v>1</v>
      </c>
      <c r="E11" s="7">
        <f t="shared" si="0"/>
        <v>30</v>
      </c>
      <c r="F11" s="8" t="s">
        <v>55</v>
      </c>
      <c r="G11" s="8">
        <v>0</v>
      </c>
      <c r="H11" s="11">
        <v>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B11">
        <v>1</v>
      </c>
      <c r="AD11">
        <f t="shared" si="2"/>
        <v>2</v>
      </c>
      <c r="AE11">
        <f t="shared" si="3"/>
        <v>0</v>
      </c>
      <c r="AH11" s="3">
        <f t="shared" si="4"/>
        <v>1</v>
      </c>
      <c r="AI11">
        <f t="shared" si="5"/>
        <v>1</v>
      </c>
      <c r="AJ11">
        <f t="shared" si="1"/>
        <v>1</v>
      </c>
    </row>
    <row r="12" spans="1:45" x14ac:dyDescent="0.2">
      <c r="A12" s="7">
        <v>3</v>
      </c>
      <c r="B12" s="7">
        <v>10</v>
      </c>
      <c r="C12" s="7" t="s">
        <v>40</v>
      </c>
      <c r="D12" s="7">
        <v>1</v>
      </c>
      <c r="E12" s="7">
        <f t="shared" si="0"/>
        <v>30</v>
      </c>
      <c r="F12" s="8" t="s">
        <v>55</v>
      </c>
      <c r="G12" s="8">
        <v>1</v>
      </c>
      <c r="H12" s="11">
        <v>0</v>
      </c>
      <c r="I12" s="8"/>
      <c r="J12" s="8"/>
      <c r="K12" s="8"/>
      <c r="L12" s="8"/>
      <c r="M12" s="8"/>
      <c r="N12" s="8"/>
      <c r="O12" s="8"/>
      <c r="P12" s="8"/>
      <c r="Q12" s="8">
        <v>1</v>
      </c>
      <c r="R12" s="8"/>
      <c r="S12" s="8">
        <v>1</v>
      </c>
      <c r="T12" s="8"/>
      <c r="U12" s="8"/>
      <c r="V12" s="8"/>
      <c r="W12" s="8"/>
      <c r="X12" s="8"/>
      <c r="Y12" s="8">
        <v>1</v>
      </c>
      <c r="Z12" s="8"/>
      <c r="AA12">
        <v>0</v>
      </c>
      <c r="AD12">
        <f t="shared" si="2"/>
        <v>3</v>
      </c>
      <c r="AE12">
        <f t="shared" si="3"/>
        <v>1</v>
      </c>
      <c r="AH12" s="3">
        <f t="shared" si="4"/>
        <v>1</v>
      </c>
      <c r="AI12">
        <f t="shared" si="5"/>
        <v>0.75</v>
      </c>
      <c r="AJ12">
        <f t="shared" si="1"/>
        <v>0.8571428571428571</v>
      </c>
    </row>
    <row r="13" spans="1:45" x14ac:dyDescent="0.2">
      <c r="A13" s="7">
        <v>3</v>
      </c>
      <c r="B13" s="7">
        <v>10</v>
      </c>
      <c r="C13" s="7" t="s">
        <v>40</v>
      </c>
      <c r="D13" s="7">
        <v>1</v>
      </c>
      <c r="E13" s="7">
        <f t="shared" si="0"/>
        <v>30</v>
      </c>
      <c r="F13" s="8" t="s">
        <v>55</v>
      </c>
      <c r="G13" s="8">
        <v>1</v>
      </c>
      <c r="H13" s="11">
        <v>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>
        <v>0</v>
      </c>
      <c r="AD13">
        <f t="shared" si="2"/>
        <v>0</v>
      </c>
      <c r="AE13">
        <f t="shared" si="3"/>
        <v>1</v>
      </c>
      <c r="AH13" s="3" t="str">
        <f t="shared" si="4"/>
        <v/>
      </c>
      <c r="AI13">
        <f t="shared" si="5"/>
        <v>0</v>
      </c>
      <c r="AJ13" t="str">
        <f t="shared" si="1"/>
        <v/>
      </c>
    </row>
    <row r="14" spans="1:45" x14ac:dyDescent="0.2">
      <c r="A14" s="7">
        <v>3</v>
      </c>
      <c r="B14" s="7">
        <v>10</v>
      </c>
      <c r="C14" s="7" t="s">
        <v>40</v>
      </c>
      <c r="D14" s="7">
        <v>1</v>
      </c>
      <c r="E14" s="7">
        <f t="shared" si="0"/>
        <v>30</v>
      </c>
      <c r="F14" s="8" t="s">
        <v>55</v>
      </c>
      <c r="G14" s="8">
        <v>1</v>
      </c>
      <c r="H14" s="11">
        <v>2</v>
      </c>
      <c r="I14" s="8"/>
      <c r="J14" s="8"/>
      <c r="K14" s="8"/>
      <c r="L14" s="8"/>
      <c r="M14" s="8"/>
      <c r="N14" s="8">
        <v>0</v>
      </c>
      <c r="O14" s="8"/>
      <c r="P14" s="8"/>
      <c r="Q14" s="8"/>
      <c r="R14" s="8">
        <v>1</v>
      </c>
      <c r="S14" s="8"/>
      <c r="T14" s="8"/>
      <c r="U14" s="8"/>
      <c r="V14" s="8">
        <v>0</v>
      </c>
      <c r="W14" s="8"/>
      <c r="X14" s="8"/>
      <c r="Y14" s="8"/>
      <c r="Z14" s="8"/>
      <c r="AB14">
        <v>0</v>
      </c>
      <c r="AD14">
        <f t="shared" si="2"/>
        <v>1</v>
      </c>
      <c r="AE14">
        <f t="shared" si="3"/>
        <v>3</v>
      </c>
      <c r="AH14" s="3">
        <f t="shared" si="4"/>
        <v>1</v>
      </c>
      <c r="AI14">
        <f t="shared" si="5"/>
        <v>0.25</v>
      </c>
      <c r="AJ14">
        <f t="shared" si="1"/>
        <v>0.4</v>
      </c>
    </row>
    <row r="15" spans="1:45" x14ac:dyDescent="0.2">
      <c r="A15" s="7">
        <v>3</v>
      </c>
      <c r="B15" s="7">
        <v>10</v>
      </c>
      <c r="C15" s="7" t="s">
        <v>40</v>
      </c>
      <c r="D15" s="7">
        <v>1</v>
      </c>
      <c r="E15" s="7">
        <f t="shared" si="0"/>
        <v>30</v>
      </c>
      <c r="F15" s="8" t="s">
        <v>55</v>
      </c>
      <c r="G15" s="8">
        <v>1</v>
      </c>
      <c r="H15" s="11">
        <v>3</v>
      </c>
      <c r="I15" s="8"/>
      <c r="J15" s="8"/>
      <c r="K15" s="8"/>
      <c r="L15" s="8"/>
      <c r="M15" s="8"/>
      <c r="N15" s="8"/>
      <c r="O15" s="8"/>
      <c r="P15" s="8"/>
      <c r="Q15" s="8"/>
      <c r="R15" s="8">
        <v>1</v>
      </c>
      <c r="S15" s="8"/>
      <c r="T15" s="8"/>
      <c r="U15" s="8"/>
      <c r="V15" s="8"/>
      <c r="W15" s="8">
        <v>0</v>
      </c>
      <c r="X15" s="8"/>
      <c r="Y15" s="8"/>
      <c r="Z15" s="8">
        <v>0</v>
      </c>
      <c r="AD15">
        <f t="shared" si="2"/>
        <v>1</v>
      </c>
      <c r="AE15">
        <f t="shared" si="3"/>
        <v>2</v>
      </c>
      <c r="AH15" s="3">
        <f t="shared" si="4"/>
        <v>1</v>
      </c>
      <c r="AI15">
        <f t="shared" si="5"/>
        <v>0.33333333333333331</v>
      </c>
      <c r="AJ15">
        <f t="shared" si="1"/>
        <v>0.5</v>
      </c>
    </row>
    <row r="16" spans="1:45" x14ac:dyDescent="0.2">
      <c r="A16" s="7">
        <v>3</v>
      </c>
      <c r="B16" s="7">
        <v>10</v>
      </c>
      <c r="C16" s="7" t="s">
        <v>40</v>
      </c>
      <c r="D16" s="7">
        <v>1</v>
      </c>
      <c r="E16" s="7">
        <f t="shared" si="0"/>
        <v>30</v>
      </c>
      <c r="F16" s="8" t="s">
        <v>55</v>
      </c>
      <c r="G16" s="8">
        <v>1</v>
      </c>
      <c r="H16" s="11">
        <v>4</v>
      </c>
      <c r="I16" s="8"/>
      <c r="J16" s="8"/>
      <c r="K16" s="8"/>
      <c r="L16" s="8"/>
      <c r="M16" s="8">
        <v>1</v>
      </c>
      <c r="N16" s="8"/>
      <c r="O16" s="8"/>
      <c r="P16" s="8">
        <v>0</v>
      </c>
      <c r="Q16" s="8"/>
      <c r="R16" s="8"/>
      <c r="S16" s="8"/>
      <c r="T16" s="8">
        <v>1</v>
      </c>
      <c r="U16" s="8"/>
      <c r="V16" s="8"/>
      <c r="W16" s="8">
        <v>0</v>
      </c>
      <c r="X16" s="8"/>
      <c r="Y16" s="8"/>
      <c r="Z16" s="8"/>
      <c r="AD16">
        <f t="shared" si="2"/>
        <v>2</v>
      </c>
      <c r="AE16">
        <f t="shared" si="3"/>
        <v>2</v>
      </c>
      <c r="AF16">
        <v>1</v>
      </c>
      <c r="AH16" s="3">
        <f t="shared" si="4"/>
        <v>0.66666666666666663</v>
      </c>
      <c r="AI16">
        <f t="shared" si="5"/>
        <v>0.5</v>
      </c>
      <c r="AJ16">
        <f t="shared" si="1"/>
        <v>0.57142857142857151</v>
      </c>
    </row>
    <row r="17" spans="1:45" x14ac:dyDescent="0.2">
      <c r="A17" s="7">
        <v>3</v>
      </c>
      <c r="B17" s="7">
        <v>10</v>
      </c>
      <c r="C17" s="7" t="s">
        <v>40</v>
      </c>
      <c r="D17" s="7">
        <v>1</v>
      </c>
      <c r="E17" s="7">
        <f t="shared" si="0"/>
        <v>30</v>
      </c>
      <c r="F17" s="8" t="s">
        <v>55</v>
      </c>
      <c r="G17" s="8">
        <v>1</v>
      </c>
      <c r="H17" s="11">
        <v>5</v>
      </c>
      <c r="I17" s="8"/>
      <c r="J17" s="8"/>
      <c r="K17" s="8"/>
      <c r="L17" s="8"/>
      <c r="M17" s="8"/>
      <c r="N17" s="8"/>
      <c r="O17" s="8">
        <v>1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D17">
        <f t="shared" si="2"/>
        <v>1</v>
      </c>
      <c r="AE17">
        <f t="shared" si="3"/>
        <v>1</v>
      </c>
      <c r="AH17" s="3">
        <f t="shared" si="4"/>
        <v>1</v>
      </c>
      <c r="AI17">
        <f t="shared" si="5"/>
        <v>0.5</v>
      </c>
      <c r="AJ17">
        <f t="shared" si="1"/>
        <v>0.66666666666666663</v>
      </c>
    </row>
    <row r="18" spans="1:45" x14ac:dyDescent="0.2">
      <c r="A18" s="7">
        <v>3</v>
      </c>
      <c r="B18" s="7">
        <v>10</v>
      </c>
      <c r="C18" s="7" t="s">
        <v>40</v>
      </c>
      <c r="D18" s="7">
        <v>1</v>
      </c>
      <c r="E18" s="7">
        <f t="shared" si="0"/>
        <v>30</v>
      </c>
      <c r="F18" s="8" t="s">
        <v>55</v>
      </c>
      <c r="G18" s="8">
        <v>1</v>
      </c>
      <c r="H18" s="11">
        <v>6</v>
      </c>
      <c r="I18" s="8">
        <v>0</v>
      </c>
      <c r="J18" s="8"/>
      <c r="K18" s="8"/>
      <c r="L18" s="8">
        <v>0</v>
      </c>
      <c r="M18" s="8"/>
      <c r="N18" s="8"/>
      <c r="O18" s="8"/>
      <c r="P18" s="8"/>
      <c r="Q18" s="8"/>
      <c r="R18" s="8"/>
      <c r="S18" s="8"/>
      <c r="T18" s="8"/>
      <c r="U18" s="8">
        <v>0</v>
      </c>
      <c r="V18" s="8"/>
      <c r="W18" s="8"/>
      <c r="X18" s="8"/>
      <c r="Y18" s="8"/>
      <c r="Z18" s="8"/>
      <c r="AD18">
        <f t="shared" si="2"/>
        <v>0</v>
      </c>
      <c r="AE18">
        <f t="shared" si="3"/>
        <v>3</v>
      </c>
      <c r="AH18" s="3" t="str">
        <f t="shared" si="4"/>
        <v/>
      </c>
      <c r="AI18">
        <f t="shared" si="5"/>
        <v>0</v>
      </c>
      <c r="AJ18" t="str">
        <f t="shared" si="1"/>
        <v/>
      </c>
    </row>
    <row r="19" spans="1:45" x14ac:dyDescent="0.2">
      <c r="A19" s="7">
        <v>3</v>
      </c>
      <c r="B19" s="7">
        <v>10</v>
      </c>
      <c r="C19" s="7" t="s">
        <v>40</v>
      </c>
      <c r="D19" s="7">
        <v>1</v>
      </c>
      <c r="E19" s="7">
        <f t="shared" si="0"/>
        <v>30</v>
      </c>
      <c r="F19" s="8" t="s">
        <v>55</v>
      </c>
      <c r="G19" s="8">
        <v>1</v>
      </c>
      <c r="H19" s="11">
        <v>7</v>
      </c>
      <c r="I19" s="8"/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v>0</v>
      </c>
      <c r="Y19" s="8"/>
      <c r="Z19" s="8"/>
      <c r="AD19">
        <f t="shared" si="2"/>
        <v>0</v>
      </c>
      <c r="AE19">
        <f t="shared" si="3"/>
        <v>2</v>
      </c>
      <c r="AH19" s="3" t="str">
        <f t="shared" si="4"/>
        <v/>
      </c>
      <c r="AI19">
        <f t="shared" si="5"/>
        <v>0</v>
      </c>
      <c r="AJ19" t="str">
        <f t="shared" si="1"/>
        <v/>
      </c>
    </row>
    <row r="20" spans="1:45" x14ac:dyDescent="0.2">
      <c r="A20" s="7">
        <v>3</v>
      </c>
      <c r="B20" s="7">
        <v>10</v>
      </c>
      <c r="C20" s="7" t="s">
        <v>40</v>
      </c>
      <c r="D20" s="7">
        <v>1</v>
      </c>
      <c r="E20" s="7">
        <f t="shared" si="0"/>
        <v>30</v>
      </c>
      <c r="F20" s="8" t="s">
        <v>55</v>
      </c>
      <c r="G20" s="8">
        <v>1</v>
      </c>
      <c r="H20" s="11">
        <v>8</v>
      </c>
      <c r="I20" s="8"/>
      <c r="J20" s="8"/>
      <c r="K20" s="8"/>
      <c r="L20" s="8"/>
      <c r="M20" s="8"/>
      <c r="N20" s="8"/>
      <c r="O20" s="8"/>
      <c r="P20" s="8"/>
      <c r="Q20" s="8">
        <v>1</v>
      </c>
      <c r="R20" s="8"/>
      <c r="S20" s="8">
        <v>0</v>
      </c>
      <c r="T20" s="8"/>
      <c r="U20" s="8"/>
      <c r="V20" s="8"/>
      <c r="W20" s="8"/>
      <c r="X20" s="8">
        <v>0</v>
      </c>
      <c r="Y20" s="8"/>
      <c r="Z20" s="8"/>
      <c r="AD20">
        <f t="shared" si="2"/>
        <v>1</v>
      </c>
      <c r="AE20">
        <f t="shared" si="3"/>
        <v>2</v>
      </c>
      <c r="AH20" s="3">
        <f t="shared" si="4"/>
        <v>1</v>
      </c>
      <c r="AI20">
        <f t="shared" si="5"/>
        <v>0.33333333333333331</v>
      </c>
      <c r="AJ20">
        <f t="shared" si="1"/>
        <v>0.5</v>
      </c>
    </row>
    <row r="21" spans="1:45" x14ac:dyDescent="0.2">
      <c r="A21" s="7">
        <v>3</v>
      </c>
      <c r="B21" s="7">
        <v>10</v>
      </c>
      <c r="C21" s="7" t="s">
        <v>40</v>
      </c>
      <c r="D21" s="7">
        <v>1</v>
      </c>
      <c r="E21" s="7">
        <f t="shared" si="0"/>
        <v>30</v>
      </c>
      <c r="F21" s="8" t="s">
        <v>55</v>
      </c>
      <c r="G21" s="8">
        <v>1</v>
      </c>
      <c r="H21" s="11">
        <v>9</v>
      </c>
      <c r="I21" s="8"/>
      <c r="J21" s="8"/>
      <c r="K21" s="8"/>
      <c r="L21" s="8"/>
      <c r="M21" s="8"/>
      <c r="N21" s="8"/>
      <c r="O21" s="8"/>
      <c r="P21" s="8"/>
      <c r="Q21" s="8">
        <v>1</v>
      </c>
      <c r="R21" s="8"/>
      <c r="S21" s="8">
        <v>1</v>
      </c>
      <c r="T21" s="8"/>
      <c r="U21" s="8"/>
      <c r="V21" s="8"/>
      <c r="W21" s="8"/>
      <c r="X21" s="8"/>
      <c r="Y21" s="8">
        <v>1</v>
      </c>
      <c r="Z21" s="8"/>
      <c r="AA21">
        <v>0</v>
      </c>
      <c r="AD21">
        <f t="shared" si="2"/>
        <v>3</v>
      </c>
      <c r="AE21">
        <f t="shared" si="3"/>
        <v>1</v>
      </c>
      <c r="AH21" s="3">
        <f t="shared" si="4"/>
        <v>1</v>
      </c>
      <c r="AI21">
        <f t="shared" si="5"/>
        <v>0.75</v>
      </c>
      <c r="AJ21">
        <f t="shared" si="1"/>
        <v>0.8571428571428571</v>
      </c>
    </row>
    <row r="22" spans="1:45" x14ac:dyDescent="0.2">
      <c r="A22" s="7">
        <v>3</v>
      </c>
      <c r="B22" s="7">
        <v>10</v>
      </c>
      <c r="C22" s="7" t="s">
        <v>40</v>
      </c>
      <c r="D22" s="7">
        <v>1</v>
      </c>
      <c r="E22" s="7">
        <f t="shared" si="0"/>
        <v>30</v>
      </c>
      <c r="F22" s="8" t="s">
        <v>55</v>
      </c>
      <c r="G22" s="8">
        <v>2</v>
      </c>
      <c r="H22" s="11">
        <v>0</v>
      </c>
      <c r="I22" s="8"/>
      <c r="J22" s="8">
        <v>0</v>
      </c>
      <c r="K22" s="8"/>
      <c r="L22" s="8"/>
      <c r="M22" s="8"/>
      <c r="N22" s="8"/>
      <c r="O22" s="8"/>
      <c r="P22" s="8"/>
      <c r="Q22" s="8">
        <v>1</v>
      </c>
      <c r="R22" s="8"/>
      <c r="S22" s="8"/>
      <c r="T22" s="8"/>
      <c r="U22" s="8"/>
      <c r="V22" s="8"/>
      <c r="W22" s="8"/>
      <c r="X22" s="8"/>
      <c r="Y22" s="8">
        <v>0</v>
      </c>
      <c r="Z22" s="8"/>
      <c r="AD22">
        <f t="shared" si="2"/>
        <v>1</v>
      </c>
      <c r="AE22">
        <f t="shared" si="3"/>
        <v>2</v>
      </c>
      <c r="AH22" s="3">
        <f t="shared" si="4"/>
        <v>1</v>
      </c>
      <c r="AI22">
        <f t="shared" si="5"/>
        <v>0.33333333333333331</v>
      </c>
      <c r="AJ22">
        <f t="shared" si="1"/>
        <v>0.5</v>
      </c>
    </row>
    <row r="23" spans="1:45" x14ac:dyDescent="0.2">
      <c r="A23" s="7">
        <v>3</v>
      </c>
      <c r="B23" s="7">
        <v>10</v>
      </c>
      <c r="C23" s="7" t="s">
        <v>40</v>
      </c>
      <c r="D23" s="7">
        <v>1</v>
      </c>
      <c r="E23" s="7">
        <f t="shared" si="0"/>
        <v>30</v>
      </c>
      <c r="F23" s="8" t="s">
        <v>55</v>
      </c>
      <c r="G23" s="8">
        <v>2</v>
      </c>
      <c r="H23" s="11">
        <v>1</v>
      </c>
      <c r="I23" s="8"/>
      <c r="J23" s="8">
        <v>0</v>
      </c>
      <c r="K23" s="8">
        <v>1</v>
      </c>
      <c r="L23" s="8"/>
      <c r="M23" s="8"/>
      <c r="N23" s="8"/>
      <c r="O23" s="8"/>
      <c r="P23" s="8"/>
      <c r="Q23" s="8">
        <v>1</v>
      </c>
      <c r="R23" s="8"/>
      <c r="S23" s="8"/>
      <c r="T23" s="8"/>
      <c r="U23" s="8"/>
      <c r="V23" s="8">
        <v>0</v>
      </c>
      <c r="W23" s="8"/>
      <c r="X23" s="8"/>
      <c r="Y23" s="8">
        <v>1</v>
      </c>
      <c r="Z23" s="8"/>
      <c r="AA23">
        <v>0</v>
      </c>
      <c r="AD23">
        <f t="shared" si="2"/>
        <v>3</v>
      </c>
      <c r="AE23">
        <f t="shared" si="3"/>
        <v>3</v>
      </c>
      <c r="AH23" s="3">
        <f t="shared" si="4"/>
        <v>1</v>
      </c>
      <c r="AI23">
        <f t="shared" si="5"/>
        <v>0.5</v>
      </c>
      <c r="AJ23">
        <f t="shared" si="1"/>
        <v>0.66666666666666663</v>
      </c>
    </row>
    <row r="24" spans="1:45" x14ac:dyDescent="0.2">
      <c r="A24" s="7">
        <v>3</v>
      </c>
      <c r="B24" s="7">
        <v>10</v>
      </c>
      <c r="C24" s="7" t="s">
        <v>40</v>
      </c>
      <c r="D24" s="7">
        <v>1</v>
      </c>
      <c r="E24" s="7">
        <f t="shared" si="0"/>
        <v>30</v>
      </c>
      <c r="F24" s="8" t="s">
        <v>55</v>
      </c>
      <c r="G24" s="8">
        <v>2</v>
      </c>
      <c r="H24" s="11">
        <v>2</v>
      </c>
      <c r="I24" s="8"/>
      <c r="J24" s="8"/>
      <c r="K24" s="8"/>
      <c r="L24" s="8"/>
      <c r="M24" s="8">
        <v>0</v>
      </c>
      <c r="N24" s="8">
        <v>0</v>
      </c>
      <c r="O24" s="8"/>
      <c r="P24" s="8"/>
      <c r="Q24" s="8"/>
      <c r="R24" s="8">
        <v>0</v>
      </c>
      <c r="S24" s="8"/>
      <c r="T24" s="8">
        <v>1</v>
      </c>
      <c r="U24" s="8"/>
      <c r="V24" s="8">
        <v>0</v>
      </c>
      <c r="W24" s="8"/>
      <c r="X24" s="8"/>
      <c r="Y24" s="8"/>
      <c r="Z24" s="8">
        <v>0</v>
      </c>
      <c r="AA24">
        <v>0</v>
      </c>
      <c r="AD24">
        <f t="shared" si="2"/>
        <v>1</v>
      </c>
      <c r="AE24">
        <f t="shared" si="3"/>
        <v>6</v>
      </c>
      <c r="AH24" s="3">
        <f t="shared" si="4"/>
        <v>1</v>
      </c>
      <c r="AI24">
        <f t="shared" si="5"/>
        <v>0.14285714285714285</v>
      </c>
      <c r="AJ24">
        <f t="shared" si="1"/>
        <v>0.25</v>
      </c>
    </row>
    <row r="25" spans="1:45" x14ac:dyDescent="0.2">
      <c r="A25" s="7">
        <v>3</v>
      </c>
      <c r="B25" s="7">
        <v>10</v>
      </c>
      <c r="C25" s="7" t="s">
        <v>40</v>
      </c>
      <c r="D25" s="7">
        <v>1</v>
      </c>
      <c r="E25" s="7">
        <f t="shared" si="0"/>
        <v>30</v>
      </c>
      <c r="F25" s="8" t="s">
        <v>55</v>
      </c>
      <c r="G25" s="8">
        <v>2</v>
      </c>
      <c r="H25" s="11">
        <v>3</v>
      </c>
      <c r="I25" s="8"/>
      <c r="J25" s="8"/>
      <c r="K25" s="8"/>
      <c r="L25" s="8"/>
      <c r="M25" s="8">
        <v>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0</v>
      </c>
      <c r="AD25">
        <f t="shared" si="2"/>
        <v>0</v>
      </c>
      <c r="AE25">
        <f t="shared" si="3"/>
        <v>2</v>
      </c>
      <c r="AF25">
        <v>1</v>
      </c>
      <c r="AH25" s="3">
        <f t="shared" si="4"/>
        <v>0</v>
      </c>
      <c r="AI25">
        <f t="shared" si="5"/>
        <v>0</v>
      </c>
      <c r="AJ25">
        <f t="shared" si="1"/>
        <v>0</v>
      </c>
    </row>
    <row r="26" spans="1:45" x14ac:dyDescent="0.2">
      <c r="A26" s="7">
        <v>3</v>
      </c>
      <c r="B26" s="7">
        <v>10</v>
      </c>
      <c r="C26" s="7" t="s">
        <v>40</v>
      </c>
      <c r="D26" s="7">
        <v>1</v>
      </c>
      <c r="E26" s="7">
        <f t="shared" si="0"/>
        <v>30</v>
      </c>
      <c r="F26" s="8" t="s">
        <v>55</v>
      </c>
      <c r="G26" s="8">
        <v>2</v>
      </c>
      <c r="H26" s="11">
        <v>4</v>
      </c>
      <c r="I26" s="8"/>
      <c r="J26" s="8"/>
      <c r="K26" s="8"/>
      <c r="L26" s="8"/>
      <c r="M26" s="8"/>
      <c r="N26" s="8"/>
      <c r="O26" s="8">
        <v>0</v>
      </c>
      <c r="P26" s="8">
        <v>0</v>
      </c>
      <c r="Q26" s="8"/>
      <c r="R26" s="8"/>
      <c r="S26" s="8"/>
      <c r="T26" s="8"/>
      <c r="U26" s="8"/>
      <c r="V26" s="8"/>
      <c r="W26" s="8"/>
      <c r="X26" s="8"/>
      <c r="Y26" s="8"/>
      <c r="Z26" s="8"/>
      <c r="AD26">
        <f t="shared" si="2"/>
        <v>0</v>
      </c>
      <c r="AE26">
        <f t="shared" si="3"/>
        <v>2</v>
      </c>
      <c r="AH26" s="3" t="str">
        <f t="shared" si="4"/>
        <v/>
      </c>
      <c r="AI26">
        <f t="shared" si="5"/>
        <v>0</v>
      </c>
      <c r="AJ26" t="str">
        <f t="shared" si="1"/>
        <v/>
      </c>
    </row>
    <row r="27" spans="1:45" x14ac:dyDescent="0.2">
      <c r="A27" s="7">
        <v>3</v>
      </c>
      <c r="B27" s="7">
        <v>10</v>
      </c>
      <c r="C27" s="7" t="s">
        <v>40</v>
      </c>
      <c r="D27" s="7">
        <v>1</v>
      </c>
      <c r="E27" s="7">
        <f t="shared" si="0"/>
        <v>30</v>
      </c>
      <c r="F27" s="8" t="s">
        <v>55</v>
      </c>
      <c r="G27" s="8">
        <v>2</v>
      </c>
      <c r="H27" s="11">
        <v>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D27">
        <f t="shared" si="2"/>
        <v>0</v>
      </c>
      <c r="AE27">
        <f t="shared" si="3"/>
        <v>0</v>
      </c>
      <c r="AH27" s="3" t="str">
        <f t="shared" si="4"/>
        <v/>
      </c>
      <c r="AI27" t="str">
        <f t="shared" si="5"/>
        <v/>
      </c>
      <c r="AJ27" t="str">
        <f t="shared" si="1"/>
        <v/>
      </c>
    </row>
    <row r="28" spans="1:45" x14ac:dyDescent="0.2">
      <c r="A28" s="7">
        <v>3</v>
      </c>
      <c r="B28" s="7">
        <v>10</v>
      </c>
      <c r="C28" s="7" t="s">
        <v>40</v>
      </c>
      <c r="D28" s="7">
        <v>1</v>
      </c>
      <c r="E28" s="7">
        <f t="shared" si="0"/>
        <v>30</v>
      </c>
      <c r="F28" s="8" t="s">
        <v>55</v>
      </c>
      <c r="G28" s="8">
        <v>2</v>
      </c>
      <c r="H28" s="11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D28">
        <f t="shared" si="2"/>
        <v>0</v>
      </c>
      <c r="AE28">
        <f t="shared" si="3"/>
        <v>0</v>
      </c>
      <c r="AH28" s="3" t="str">
        <f t="shared" si="4"/>
        <v/>
      </c>
      <c r="AI28" t="str">
        <f t="shared" si="5"/>
        <v/>
      </c>
      <c r="AJ28" t="str">
        <f t="shared" si="1"/>
        <v/>
      </c>
    </row>
    <row r="29" spans="1:45" x14ac:dyDescent="0.2">
      <c r="A29" s="7">
        <v>3</v>
      </c>
      <c r="B29" s="7">
        <v>10</v>
      </c>
      <c r="C29" s="7" t="s">
        <v>40</v>
      </c>
      <c r="D29" s="7">
        <v>1</v>
      </c>
      <c r="E29" s="7">
        <f t="shared" si="0"/>
        <v>30</v>
      </c>
      <c r="F29" s="8" t="s">
        <v>55</v>
      </c>
      <c r="G29" s="8">
        <v>2</v>
      </c>
      <c r="H29" s="11">
        <v>7</v>
      </c>
      <c r="I29" s="8"/>
      <c r="J29" s="8"/>
      <c r="K29" s="8"/>
      <c r="L29" s="8">
        <v>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D29">
        <f t="shared" si="2"/>
        <v>0</v>
      </c>
      <c r="AE29">
        <f t="shared" si="3"/>
        <v>1</v>
      </c>
      <c r="AH29" s="3" t="str">
        <f t="shared" si="4"/>
        <v/>
      </c>
      <c r="AI29">
        <f t="shared" si="5"/>
        <v>0</v>
      </c>
      <c r="AJ29" t="str">
        <f t="shared" si="1"/>
        <v/>
      </c>
    </row>
    <row r="30" spans="1:45" x14ac:dyDescent="0.2">
      <c r="A30" s="7">
        <v>3</v>
      </c>
      <c r="B30" s="7">
        <v>10</v>
      </c>
      <c r="C30" s="7" t="s">
        <v>40</v>
      </c>
      <c r="D30" s="7">
        <v>1</v>
      </c>
      <c r="E30" s="7">
        <f t="shared" si="0"/>
        <v>30</v>
      </c>
      <c r="F30" s="8" t="s">
        <v>55</v>
      </c>
      <c r="G30" s="8">
        <v>2</v>
      </c>
      <c r="H30" s="11">
        <v>8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D30">
        <f t="shared" si="2"/>
        <v>0</v>
      </c>
      <c r="AE30">
        <f t="shared" si="3"/>
        <v>0</v>
      </c>
      <c r="AH30" s="3" t="str">
        <f t="shared" si="4"/>
        <v/>
      </c>
      <c r="AI30" t="str">
        <f t="shared" si="5"/>
        <v/>
      </c>
      <c r="AJ30" t="str">
        <f t="shared" si="1"/>
        <v/>
      </c>
    </row>
    <row r="31" spans="1:45" s="4" customFormat="1" x14ac:dyDescent="0.2">
      <c r="A31" s="9">
        <v>3</v>
      </c>
      <c r="B31" s="9">
        <v>10</v>
      </c>
      <c r="C31" s="9" t="s">
        <v>40</v>
      </c>
      <c r="D31" s="9">
        <v>1</v>
      </c>
      <c r="E31" s="9">
        <f t="shared" si="0"/>
        <v>30</v>
      </c>
      <c r="F31" s="10" t="s">
        <v>55</v>
      </c>
      <c r="G31" s="10">
        <v>2</v>
      </c>
      <c r="H31" s="12">
        <v>9</v>
      </c>
      <c r="I31" s="10"/>
      <c r="J31" s="10">
        <v>0</v>
      </c>
      <c r="K31" s="10"/>
      <c r="L31" s="10"/>
      <c r="M31" s="10"/>
      <c r="N31" s="10"/>
      <c r="O31" s="10"/>
      <c r="P31" s="10"/>
      <c r="Q31" s="10">
        <v>1</v>
      </c>
      <c r="R31" s="10"/>
      <c r="S31" s="10"/>
      <c r="T31" s="10"/>
      <c r="U31" s="10"/>
      <c r="V31" s="10"/>
      <c r="W31" s="10"/>
      <c r="X31" s="10"/>
      <c r="Y31" s="10">
        <v>0</v>
      </c>
      <c r="Z31" s="10"/>
      <c r="AD31" s="4">
        <f t="shared" si="2"/>
        <v>1</v>
      </c>
      <c r="AE31" s="4">
        <f t="shared" si="3"/>
        <v>2</v>
      </c>
      <c r="AH31" s="5">
        <f t="shared" si="4"/>
        <v>1</v>
      </c>
      <c r="AI31" s="4">
        <f t="shared" si="5"/>
        <v>0.33333333333333331</v>
      </c>
      <c r="AJ31" s="4">
        <f t="shared" si="1"/>
        <v>0.5</v>
      </c>
    </row>
    <row r="32" spans="1:45" x14ac:dyDescent="0.2">
      <c r="A32" s="7">
        <v>3</v>
      </c>
      <c r="B32" s="7">
        <v>12</v>
      </c>
      <c r="C32" s="7" t="s">
        <v>40</v>
      </c>
      <c r="D32" s="7">
        <v>1</v>
      </c>
      <c r="E32" s="7">
        <v>36</v>
      </c>
      <c r="F32" s="8" t="s">
        <v>56</v>
      </c>
      <c r="G32" s="7">
        <v>0</v>
      </c>
      <c r="H32" s="13">
        <v>0</v>
      </c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B32">
        <v>1</v>
      </c>
      <c r="AD32">
        <f t="shared" si="2"/>
        <v>2</v>
      </c>
      <c r="AE32">
        <f t="shared" si="3"/>
        <v>0</v>
      </c>
      <c r="AH32" s="3">
        <f t="shared" si="4"/>
        <v>1</v>
      </c>
      <c r="AI32">
        <f t="shared" si="5"/>
        <v>1</v>
      </c>
      <c r="AJ32">
        <f t="shared" si="1"/>
        <v>1</v>
      </c>
      <c r="AL32">
        <f>SUM(AD32:AD67)</f>
        <v>25</v>
      </c>
      <c r="AM32">
        <f>SUM(AE32:AE67)</f>
        <v>52</v>
      </c>
      <c r="AN32">
        <f>SUM(AF32:AF67)</f>
        <v>1</v>
      </c>
      <c r="AP32">
        <f>AL32/(AL32+AN32)</f>
        <v>0.96153846153846156</v>
      </c>
      <c r="AQ32">
        <f>AL32/(AL32+AM32)</f>
        <v>0.32467532467532467</v>
      </c>
      <c r="AS32">
        <f>2*(AP32*AQ32)/(AP32+AQ32)</f>
        <v>0.48543689320388356</v>
      </c>
    </row>
    <row r="33" spans="1:36" x14ac:dyDescent="0.2">
      <c r="A33" s="7">
        <v>3</v>
      </c>
      <c r="B33" s="7">
        <v>12</v>
      </c>
      <c r="C33" s="7" t="s">
        <v>40</v>
      </c>
      <c r="D33" s="7">
        <v>1</v>
      </c>
      <c r="E33" s="7">
        <v>36</v>
      </c>
      <c r="F33" s="8" t="s">
        <v>56</v>
      </c>
      <c r="G33" s="8">
        <v>0</v>
      </c>
      <c r="H33" s="11">
        <v>1</v>
      </c>
      <c r="I33" s="8"/>
      <c r="J33" s="8"/>
      <c r="K33" s="8"/>
      <c r="L33" s="8"/>
      <c r="M33" s="8"/>
      <c r="N33" s="8">
        <v>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D33">
        <f t="shared" si="2"/>
        <v>1</v>
      </c>
      <c r="AE33">
        <f t="shared" si="3"/>
        <v>0</v>
      </c>
      <c r="AH33" s="3">
        <f t="shared" si="4"/>
        <v>1</v>
      </c>
      <c r="AI33">
        <f t="shared" si="5"/>
        <v>1</v>
      </c>
      <c r="AJ33">
        <f t="shared" si="1"/>
        <v>1</v>
      </c>
    </row>
    <row r="34" spans="1:36" x14ac:dyDescent="0.2">
      <c r="A34" s="7">
        <v>3</v>
      </c>
      <c r="B34" s="7">
        <v>12</v>
      </c>
      <c r="C34" s="7" t="s">
        <v>40</v>
      </c>
      <c r="D34" s="7">
        <v>1</v>
      </c>
      <c r="E34" s="7">
        <v>36</v>
      </c>
      <c r="F34" s="8" t="s">
        <v>56</v>
      </c>
      <c r="G34" s="7">
        <v>0</v>
      </c>
      <c r="H34" s="13">
        <v>2</v>
      </c>
      <c r="I34" s="8"/>
      <c r="J34" s="8"/>
      <c r="K34" s="8"/>
      <c r="L34" s="8"/>
      <c r="M34" s="8"/>
      <c r="N34" s="8"/>
      <c r="O34" s="8"/>
      <c r="P34" s="8"/>
      <c r="Q34" s="8"/>
      <c r="R34" s="8">
        <v>1</v>
      </c>
      <c r="S34" s="8"/>
      <c r="T34" s="8"/>
      <c r="U34" s="8"/>
      <c r="V34" s="8"/>
      <c r="W34" s="8"/>
      <c r="X34" s="8"/>
      <c r="Y34" s="8"/>
      <c r="Z34" s="8"/>
      <c r="AD34">
        <f t="shared" si="2"/>
        <v>1</v>
      </c>
      <c r="AE34">
        <f t="shared" si="3"/>
        <v>0</v>
      </c>
      <c r="AH34" s="3">
        <f t="shared" si="4"/>
        <v>1</v>
      </c>
      <c r="AI34">
        <f t="shared" si="5"/>
        <v>1</v>
      </c>
      <c r="AJ34">
        <f t="shared" si="1"/>
        <v>1</v>
      </c>
    </row>
    <row r="35" spans="1:36" x14ac:dyDescent="0.2">
      <c r="A35" s="7">
        <v>3</v>
      </c>
      <c r="B35" s="7">
        <v>12</v>
      </c>
      <c r="C35" s="7" t="s">
        <v>40</v>
      </c>
      <c r="D35" s="7">
        <v>1</v>
      </c>
      <c r="E35" s="7">
        <v>36</v>
      </c>
      <c r="F35" s="8" t="s">
        <v>56</v>
      </c>
      <c r="G35" s="8">
        <v>0</v>
      </c>
      <c r="H35" s="11">
        <v>3</v>
      </c>
      <c r="I35" s="8"/>
      <c r="J35" s="8"/>
      <c r="K35" s="8"/>
      <c r="L35" s="8"/>
      <c r="M35" s="8"/>
      <c r="N35" s="8"/>
      <c r="O35" s="8"/>
      <c r="P35" s="8"/>
      <c r="Q35" s="8"/>
      <c r="R35" s="8">
        <v>1</v>
      </c>
      <c r="S35" s="8"/>
      <c r="T35" s="8"/>
      <c r="U35" s="8"/>
      <c r="V35" s="8"/>
      <c r="W35" s="8"/>
      <c r="X35" s="8"/>
      <c r="Y35" s="8"/>
      <c r="Z35" s="8"/>
      <c r="AD35">
        <f t="shared" si="2"/>
        <v>1</v>
      </c>
      <c r="AE35">
        <f t="shared" si="3"/>
        <v>0</v>
      </c>
      <c r="AH35" s="3">
        <f t="shared" si="4"/>
        <v>1</v>
      </c>
      <c r="AI35">
        <f t="shared" si="5"/>
        <v>1</v>
      </c>
      <c r="AJ35">
        <f t="shared" si="1"/>
        <v>1</v>
      </c>
    </row>
    <row r="36" spans="1:36" x14ac:dyDescent="0.2">
      <c r="A36" s="7">
        <v>3</v>
      </c>
      <c r="B36" s="7">
        <v>12</v>
      </c>
      <c r="C36" s="7" t="s">
        <v>40</v>
      </c>
      <c r="D36" s="7">
        <v>1</v>
      </c>
      <c r="E36" s="7">
        <v>36</v>
      </c>
      <c r="F36" s="8" t="s">
        <v>56</v>
      </c>
      <c r="G36" s="7">
        <v>0</v>
      </c>
      <c r="H36" s="13">
        <v>4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D36">
        <f t="shared" si="2"/>
        <v>0</v>
      </c>
      <c r="AE36">
        <f t="shared" si="3"/>
        <v>0</v>
      </c>
      <c r="AH36" s="3" t="str">
        <f t="shared" si="4"/>
        <v/>
      </c>
      <c r="AI36" t="str">
        <f t="shared" si="5"/>
        <v/>
      </c>
      <c r="AJ36" t="str">
        <f t="shared" si="1"/>
        <v/>
      </c>
    </row>
    <row r="37" spans="1:36" x14ac:dyDescent="0.2">
      <c r="A37" s="7">
        <v>3</v>
      </c>
      <c r="B37" s="7">
        <v>12</v>
      </c>
      <c r="C37" s="7" t="s">
        <v>40</v>
      </c>
      <c r="D37" s="7">
        <v>1</v>
      </c>
      <c r="E37" s="7">
        <v>36</v>
      </c>
      <c r="F37" s="8" t="s">
        <v>56</v>
      </c>
      <c r="G37" s="8">
        <v>0</v>
      </c>
      <c r="H37" s="11">
        <v>5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>
        <v>1</v>
      </c>
      <c r="AD37">
        <f t="shared" si="2"/>
        <v>1</v>
      </c>
      <c r="AE37">
        <f t="shared" si="3"/>
        <v>0</v>
      </c>
      <c r="AH37" s="3">
        <f t="shared" si="4"/>
        <v>1</v>
      </c>
      <c r="AI37">
        <f t="shared" si="5"/>
        <v>1</v>
      </c>
      <c r="AJ37">
        <f t="shared" si="1"/>
        <v>1</v>
      </c>
    </row>
    <row r="38" spans="1:36" x14ac:dyDescent="0.2">
      <c r="A38" s="7">
        <v>3</v>
      </c>
      <c r="B38" s="7">
        <v>12</v>
      </c>
      <c r="C38" s="7" t="s">
        <v>40</v>
      </c>
      <c r="D38" s="7">
        <v>1</v>
      </c>
      <c r="E38" s="7">
        <v>36</v>
      </c>
      <c r="F38" s="8" t="s">
        <v>56</v>
      </c>
      <c r="G38" s="7">
        <v>0</v>
      </c>
      <c r="H38" s="13">
        <v>6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D38">
        <f t="shared" si="2"/>
        <v>0</v>
      </c>
      <c r="AE38">
        <f t="shared" si="3"/>
        <v>0</v>
      </c>
      <c r="AH38" s="3" t="str">
        <f t="shared" si="4"/>
        <v/>
      </c>
      <c r="AI38" t="str">
        <f t="shared" si="5"/>
        <v/>
      </c>
      <c r="AJ38" t="str">
        <f t="shared" si="1"/>
        <v/>
      </c>
    </row>
    <row r="39" spans="1:36" x14ac:dyDescent="0.2">
      <c r="A39" s="7">
        <v>3</v>
      </c>
      <c r="B39" s="7">
        <v>12</v>
      </c>
      <c r="C39" s="7" t="s">
        <v>40</v>
      </c>
      <c r="D39" s="7">
        <v>1</v>
      </c>
      <c r="E39" s="7">
        <v>36</v>
      </c>
      <c r="F39" s="8" t="s">
        <v>56</v>
      </c>
      <c r="G39" s="8">
        <v>0</v>
      </c>
      <c r="H39" s="11">
        <v>7</v>
      </c>
      <c r="I39" s="8"/>
      <c r="J39" s="8"/>
      <c r="K39" s="8"/>
      <c r="L39" s="8"/>
      <c r="M39" s="8">
        <v>1</v>
      </c>
      <c r="N39" s="8"/>
      <c r="O39" s="8">
        <v>0</v>
      </c>
      <c r="P39" s="8">
        <v>0</v>
      </c>
      <c r="Q39" s="8"/>
      <c r="R39" s="8"/>
      <c r="S39" s="8"/>
      <c r="T39" s="8"/>
      <c r="U39" s="8"/>
      <c r="V39" s="8"/>
      <c r="W39" s="8"/>
      <c r="X39" s="8"/>
      <c r="Y39" s="8"/>
      <c r="Z39" s="8"/>
      <c r="AD39">
        <f t="shared" si="2"/>
        <v>1</v>
      </c>
      <c r="AE39">
        <f t="shared" si="3"/>
        <v>2</v>
      </c>
      <c r="AH39" s="3">
        <f t="shared" si="4"/>
        <v>1</v>
      </c>
      <c r="AI39">
        <f t="shared" si="5"/>
        <v>0.33333333333333331</v>
      </c>
      <c r="AJ39">
        <f t="shared" si="1"/>
        <v>0.5</v>
      </c>
    </row>
    <row r="40" spans="1:36" x14ac:dyDescent="0.2">
      <c r="A40" s="7">
        <v>3</v>
      </c>
      <c r="B40" s="7">
        <v>12</v>
      </c>
      <c r="C40" s="7" t="s">
        <v>40</v>
      </c>
      <c r="D40" s="7">
        <v>1</v>
      </c>
      <c r="E40" s="7">
        <v>36</v>
      </c>
      <c r="F40" s="8" t="s">
        <v>56</v>
      </c>
      <c r="G40" s="7">
        <v>0</v>
      </c>
      <c r="H40" s="13">
        <v>8</v>
      </c>
      <c r="I40" s="7">
        <v>0</v>
      </c>
      <c r="J40" s="8"/>
      <c r="K40" s="8"/>
      <c r="L40" s="7">
        <v>0</v>
      </c>
      <c r="M40" s="8">
        <v>0</v>
      </c>
      <c r="N40" s="8"/>
      <c r="O40" s="8"/>
      <c r="P40" s="8"/>
      <c r="Q40" s="8"/>
      <c r="R40" s="8"/>
      <c r="S40" s="8"/>
      <c r="T40" s="8">
        <v>0</v>
      </c>
      <c r="U40" s="8">
        <v>0</v>
      </c>
      <c r="V40" s="8"/>
      <c r="W40" s="8">
        <v>0</v>
      </c>
      <c r="X40" s="8"/>
      <c r="Y40" s="8"/>
      <c r="Z40" s="8"/>
      <c r="AD40">
        <f t="shared" si="2"/>
        <v>0</v>
      </c>
      <c r="AE40">
        <f t="shared" si="3"/>
        <v>6</v>
      </c>
      <c r="AH40" s="3" t="str">
        <f t="shared" si="4"/>
        <v/>
      </c>
      <c r="AI40">
        <f t="shared" si="5"/>
        <v>0</v>
      </c>
      <c r="AJ40" t="str">
        <f t="shared" si="1"/>
        <v/>
      </c>
    </row>
    <row r="41" spans="1:36" x14ac:dyDescent="0.2">
      <c r="A41" s="7">
        <v>3</v>
      </c>
      <c r="B41" s="7">
        <v>12</v>
      </c>
      <c r="C41" s="7" t="s">
        <v>40</v>
      </c>
      <c r="D41" s="7">
        <v>1</v>
      </c>
      <c r="E41" s="7">
        <v>36</v>
      </c>
      <c r="F41" s="8" t="s">
        <v>56</v>
      </c>
      <c r="G41" s="8">
        <v>0</v>
      </c>
      <c r="H41" s="11">
        <v>9</v>
      </c>
      <c r="I41" s="8"/>
      <c r="J41" s="8">
        <v>0</v>
      </c>
      <c r="K41" s="8"/>
      <c r="L41" s="8"/>
      <c r="M41" s="8"/>
      <c r="N41" s="8"/>
      <c r="O41" s="8"/>
      <c r="P41" s="8"/>
      <c r="Q41" s="8">
        <v>1</v>
      </c>
      <c r="R41" s="8"/>
      <c r="S41" s="8"/>
      <c r="T41" s="8"/>
      <c r="U41" s="8">
        <v>0</v>
      </c>
      <c r="V41" s="8"/>
      <c r="W41" s="8"/>
      <c r="X41" s="8">
        <v>0</v>
      </c>
      <c r="Y41" s="8"/>
      <c r="Z41" s="8">
        <v>0</v>
      </c>
      <c r="AD41">
        <f t="shared" si="2"/>
        <v>1</v>
      </c>
      <c r="AE41">
        <f t="shared" si="3"/>
        <v>4</v>
      </c>
      <c r="AH41" s="3">
        <f t="shared" si="4"/>
        <v>1</v>
      </c>
      <c r="AI41">
        <f t="shared" si="5"/>
        <v>0.2</v>
      </c>
      <c r="AJ41">
        <f t="shared" si="1"/>
        <v>0.33333333333333337</v>
      </c>
    </row>
    <row r="42" spans="1:36" x14ac:dyDescent="0.2">
      <c r="A42" s="7">
        <v>3</v>
      </c>
      <c r="B42" s="7">
        <v>12</v>
      </c>
      <c r="C42" s="7" t="s">
        <v>40</v>
      </c>
      <c r="D42" s="7">
        <v>1</v>
      </c>
      <c r="E42" s="7">
        <v>36</v>
      </c>
      <c r="F42" s="8" t="s">
        <v>56</v>
      </c>
      <c r="G42" s="7">
        <v>0</v>
      </c>
      <c r="H42" s="13">
        <v>10</v>
      </c>
      <c r="I42" s="8"/>
      <c r="J42" s="7"/>
      <c r="K42" s="8"/>
      <c r="L42" s="8"/>
      <c r="M42" s="8"/>
      <c r="N42" s="8"/>
      <c r="O42" s="8"/>
      <c r="P42" s="8"/>
      <c r="Q42" s="8">
        <v>1</v>
      </c>
      <c r="R42" s="8"/>
      <c r="S42" s="8"/>
      <c r="T42" s="8"/>
      <c r="U42" s="8"/>
      <c r="V42" s="8">
        <v>0</v>
      </c>
      <c r="W42" s="8"/>
      <c r="X42" s="8"/>
      <c r="Y42" s="8"/>
      <c r="Z42" s="8">
        <v>0</v>
      </c>
      <c r="AA42">
        <v>0</v>
      </c>
      <c r="AD42">
        <f t="shared" si="2"/>
        <v>1</v>
      </c>
      <c r="AE42">
        <f t="shared" si="3"/>
        <v>3</v>
      </c>
      <c r="AH42" s="3">
        <f t="shared" si="4"/>
        <v>1</v>
      </c>
      <c r="AI42">
        <f t="shared" si="5"/>
        <v>0.25</v>
      </c>
      <c r="AJ42">
        <f t="shared" si="1"/>
        <v>0.4</v>
      </c>
    </row>
    <row r="43" spans="1:36" x14ac:dyDescent="0.2">
      <c r="A43" s="7">
        <v>3</v>
      </c>
      <c r="B43" s="7">
        <v>12</v>
      </c>
      <c r="C43" s="7" t="s">
        <v>40</v>
      </c>
      <c r="D43" s="7">
        <v>1</v>
      </c>
      <c r="E43" s="7">
        <v>36</v>
      </c>
      <c r="F43" s="8" t="s">
        <v>56</v>
      </c>
      <c r="G43" s="8">
        <v>0</v>
      </c>
      <c r="H43" s="11">
        <v>11</v>
      </c>
      <c r="I43" s="8"/>
      <c r="J43" s="8"/>
      <c r="K43" s="8"/>
      <c r="L43" s="8"/>
      <c r="M43" s="8"/>
      <c r="N43" s="8">
        <v>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B43">
        <v>0</v>
      </c>
      <c r="AD43">
        <f t="shared" si="2"/>
        <v>1</v>
      </c>
      <c r="AE43">
        <f t="shared" si="3"/>
        <v>1</v>
      </c>
      <c r="AH43" s="3">
        <f t="shared" si="4"/>
        <v>1</v>
      </c>
      <c r="AI43">
        <f t="shared" si="5"/>
        <v>0.5</v>
      </c>
      <c r="AJ43">
        <f t="shared" si="1"/>
        <v>0.66666666666666663</v>
      </c>
    </row>
    <row r="44" spans="1:36" x14ac:dyDescent="0.2">
      <c r="A44" s="7">
        <v>3</v>
      </c>
      <c r="B44" s="7">
        <v>12</v>
      </c>
      <c r="C44" s="7" t="s">
        <v>40</v>
      </c>
      <c r="D44" s="7">
        <v>1</v>
      </c>
      <c r="E44" s="7">
        <v>36</v>
      </c>
      <c r="F44" s="8" t="s">
        <v>56</v>
      </c>
      <c r="G44" s="7">
        <v>1</v>
      </c>
      <c r="H44" s="13">
        <v>0</v>
      </c>
      <c r="I44" s="8"/>
      <c r="J44" s="8"/>
      <c r="K44" s="8"/>
      <c r="L44" s="8"/>
      <c r="M44" s="8"/>
      <c r="N44" s="8"/>
      <c r="O44" s="8"/>
      <c r="P44" s="8"/>
      <c r="Q44" s="8">
        <v>1</v>
      </c>
      <c r="R44" s="8"/>
      <c r="S44" s="8">
        <v>1</v>
      </c>
      <c r="T44" s="8"/>
      <c r="U44" s="8"/>
      <c r="V44" s="8"/>
      <c r="W44" s="8"/>
      <c r="X44" s="8"/>
      <c r="Y44" s="8">
        <v>1</v>
      </c>
      <c r="Z44" s="8"/>
      <c r="AA44">
        <v>0</v>
      </c>
      <c r="AD44">
        <f t="shared" si="2"/>
        <v>3</v>
      </c>
      <c r="AE44">
        <f t="shared" si="3"/>
        <v>1</v>
      </c>
      <c r="AH44" s="3">
        <f t="shared" si="4"/>
        <v>1</v>
      </c>
      <c r="AI44">
        <f t="shared" si="5"/>
        <v>0.75</v>
      </c>
      <c r="AJ44">
        <f t="shared" si="1"/>
        <v>0.8571428571428571</v>
      </c>
    </row>
    <row r="45" spans="1:36" x14ac:dyDescent="0.2">
      <c r="A45" s="7">
        <v>3</v>
      </c>
      <c r="B45" s="7">
        <v>12</v>
      </c>
      <c r="C45" s="7" t="s">
        <v>40</v>
      </c>
      <c r="D45" s="7">
        <v>1</v>
      </c>
      <c r="E45" s="7">
        <v>36</v>
      </c>
      <c r="F45" s="8" t="s">
        <v>56</v>
      </c>
      <c r="G45" s="8">
        <v>1</v>
      </c>
      <c r="H45" s="11">
        <v>1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>
        <v>0</v>
      </c>
      <c r="AD45">
        <f t="shared" si="2"/>
        <v>0</v>
      </c>
      <c r="AE45">
        <f t="shared" si="3"/>
        <v>1</v>
      </c>
      <c r="AH45" s="3" t="str">
        <f t="shared" si="4"/>
        <v/>
      </c>
      <c r="AI45">
        <f t="shared" si="5"/>
        <v>0</v>
      </c>
      <c r="AJ45" t="str">
        <f t="shared" si="1"/>
        <v/>
      </c>
    </row>
    <row r="46" spans="1:36" x14ac:dyDescent="0.2">
      <c r="A46" s="7">
        <v>3</v>
      </c>
      <c r="B46" s="7">
        <v>12</v>
      </c>
      <c r="C46" s="7" t="s">
        <v>40</v>
      </c>
      <c r="D46" s="7">
        <v>1</v>
      </c>
      <c r="E46" s="7">
        <v>36</v>
      </c>
      <c r="F46" s="8" t="s">
        <v>56</v>
      </c>
      <c r="G46" s="7">
        <v>1</v>
      </c>
      <c r="H46" s="13">
        <v>2</v>
      </c>
      <c r="I46" s="8"/>
      <c r="J46" s="8"/>
      <c r="K46" s="8">
        <v>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>
        <v>0</v>
      </c>
      <c r="W46" s="8"/>
      <c r="X46" s="8"/>
      <c r="Y46" s="8"/>
      <c r="Z46" s="8"/>
      <c r="AD46">
        <f t="shared" si="2"/>
        <v>0</v>
      </c>
      <c r="AE46">
        <f t="shared" si="3"/>
        <v>2</v>
      </c>
      <c r="AH46" s="3" t="str">
        <f t="shared" si="4"/>
        <v/>
      </c>
      <c r="AI46">
        <f t="shared" si="5"/>
        <v>0</v>
      </c>
      <c r="AJ46" t="str">
        <f t="shared" si="1"/>
        <v/>
      </c>
    </row>
    <row r="47" spans="1:36" x14ac:dyDescent="0.2">
      <c r="A47" s="7">
        <v>3</v>
      </c>
      <c r="B47" s="7">
        <v>12</v>
      </c>
      <c r="C47" s="7" t="s">
        <v>40</v>
      </c>
      <c r="D47" s="7">
        <v>1</v>
      </c>
      <c r="E47" s="7">
        <v>36</v>
      </c>
      <c r="F47" s="8" t="s">
        <v>56</v>
      </c>
      <c r="G47" s="8">
        <v>1</v>
      </c>
      <c r="H47" s="11">
        <v>3</v>
      </c>
      <c r="I47" s="8"/>
      <c r="J47" s="8"/>
      <c r="K47" s="8"/>
      <c r="L47" s="8"/>
      <c r="M47" s="8"/>
      <c r="N47" s="8">
        <v>0</v>
      </c>
      <c r="O47" s="8"/>
      <c r="P47" s="8"/>
      <c r="Q47" s="8"/>
      <c r="R47" s="8">
        <v>1</v>
      </c>
      <c r="S47" s="8"/>
      <c r="T47" s="8"/>
      <c r="U47" s="8"/>
      <c r="V47" s="8"/>
      <c r="W47" s="8"/>
      <c r="X47" s="8"/>
      <c r="Y47" s="8"/>
      <c r="Z47" s="8"/>
      <c r="AD47">
        <f t="shared" si="2"/>
        <v>1</v>
      </c>
      <c r="AE47">
        <f t="shared" si="3"/>
        <v>1</v>
      </c>
      <c r="AH47" s="3">
        <f t="shared" si="4"/>
        <v>1</v>
      </c>
      <c r="AI47">
        <f t="shared" si="5"/>
        <v>0.5</v>
      </c>
      <c r="AJ47">
        <f t="shared" si="1"/>
        <v>0.66666666666666663</v>
      </c>
    </row>
    <row r="48" spans="1:36" x14ac:dyDescent="0.2">
      <c r="A48" s="7">
        <v>3</v>
      </c>
      <c r="B48" s="7">
        <v>12</v>
      </c>
      <c r="C48" s="7" t="s">
        <v>40</v>
      </c>
      <c r="D48" s="7">
        <v>1</v>
      </c>
      <c r="E48" s="7">
        <v>36</v>
      </c>
      <c r="F48" s="8" t="s">
        <v>56</v>
      </c>
      <c r="G48" s="7">
        <v>1</v>
      </c>
      <c r="H48" s="13">
        <v>4</v>
      </c>
      <c r="I48" s="8"/>
      <c r="J48" s="8"/>
      <c r="K48" s="8"/>
      <c r="L48" s="8"/>
      <c r="M48" s="8">
        <v>1</v>
      </c>
      <c r="N48" s="8"/>
      <c r="O48" s="8"/>
      <c r="P48" s="8"/>
      <c r="Q48" s="8"/>
      <c r="R48" s="8"/>
      <c r="S48" s="8"/>
      <c r="T48" s="8">
        <v>0</v>
      </c>
      <c r="U48" s="8"/>
      <c r="V48" s="8"/>
      <c r="W48" s="8">
        <v>0</v>
      </c>
      <c r="X48" s="8"/>
      <c r="Y48" s="8"/>
      <c r="Z48" s="8">
        <v>0</v>
      </c>
      <c r="AD48">
        <f t="shared" si="2"/>
        <v>1</v>
      </c>
      <c r="AE48">
        <f t="shared" si="3"/>
        <v>3</v>
      </c>
      <c r="AH48" s="3">
        <f t="shared" si="4"/>
        <v>1</v>
      </c>
      <c r="AI48">
        <f t="shared" si="5"/>
        <v>0.25</v>
      </c>
      <c r="AJ48">
        <f t="shared" si="1"/>
        <v>0.4</v>
      </c>
    </row>
    <row r="49" spans="1:36" x14ac:dyDescent="0.2">
      <c r="A49" s="7">
        <v>3</v>
      </c>
      <c r="B49" s="7">
        <v>12</v>
      </c>
      <c r="C49" s="7" t="s">
        <v>40</v>
      </c>
      <c r="D49" s="7">
        <v>1</v>
      </c>
      <c r="E49" s="7">
        <v>36</v>
      </c>
      <c r="F49" s="8" t="s">
        <v>56</v>
      </c>
      <c r="G49" s="8">
        <v>1</v>
      </c>
      <c r="H49" s="11">
        <v>5</v>
      </c>
      <c r="I49" s="8"/>
      <c r="J49" s="8"/>
      <c r="K49" s="8"/>
      <c r="L49" s="8"/>
      <c r="M49" s="8"/>
      <c r="N49" s="8"/>
      <c r="O49" s="8">
        <v>1</v>
      </c>
      <c r="P49" s="8">
        <v>0</v>
      </c>
      <c r="Q49" s="8"/>
      <c r="R49" s="8"/>
      <c r="S49" s="8"/>
      <c r="T49" s="8">
        <v>0</v>
      </c>
      <c r="U49" s="8"/>
      <c r="V49" s="8"/>
      <c r="W49" s="8"/>
      <c r="X49" s="8"/>
      <c r="Y49" s="8"/>
      <c r="Z49" s="8"/>
      <c r="AD49">
        <f t="shared" si="2"/>
        <v>1</v>
      </c>
      <c r="AE49">
        <f t="shared" si="3"/>
        <v>2</v>
      </c>
      <c r="AF49">
        <v>1</v>
      </c>
      <c r="AH49" s="3">
        <f t="shared" si="4"/>
        <v>0.5</v>
      </c>
      <c r="AI49">
        <f t="shared" si="5"/>
        <v>0.33333333333333331</v>
      </c>
      <c r="AJ49">
        <f t="shared" si="1"/>
        <v>0.4</v>
      </c>
    </row>
    <row r="50" spans="1:36" x14ac:dyDescent="0.2">
      <c r="A50" s="7">
        <v>3</v>
      </c>
      <c r="B50" s="7">
        <v>12</v>
      </c>
      <c r="C50" s="7" t="s">
        <v>40</v>
      </c>
      <c r="D50" s="7">
        <v>1</v>
      </c>
      <c r="E50" s="7">
        <v>36</v>
      </c>
      <c r="F50" s="8" t="s">
        <v>56</v>
      </c>
      <c r="G50" s="7">
        <v>1</v>
      </c>
      <c r="H50" s="13">
        <v>6</v>
      </c>
      <c r="I50" s="8"/>
      <c r="J50" s="8"/>
      <c r="K50" s="8"/>
      <c r="L50" s="8"/>
      <c r="M50" s="8"/>
      <c r="N50" s="8"/>
      <c r="O50" s="8">
        <v>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D50">
        <f t="shared" si="2"/>
        <v>0</v>
      </c>
      <c r="AE50">
        <f t="shared" si="3"/>
        <v>1</v>
      </c>
      <c r="AH50" s="3" t="str">
        <f t="shared" si="4"/>
        <v/>
      </c>
      <c r="AI50">
        <f t="shared" si="5"/>
        <v>0</v>
      </c>
      <c r="AJ50" t="str">
        <f t="shared" si="1"/>
        <v/>
      </c>
    </row>
    <row r="51" spans="1:36" x14ac:dyDescent="0.2">
      <c r="A51" s="7">
        <v>3</v>
      </c>
      <c r="B51" s="7">
        <v>12</v>
      </c>
      <c r="C51" s="7" t="s">
        <v>40</v>
      </c>
      <c r="D51" s="7">
        <v>1</v>
      </c>
      <c r="E51" s="7">
        <v>36</v>
      </c>
      <c r="F51" s="8" t="s">
        <v>56</v>
      </c>
      <c r="G51" s="8">
        <v>1</v>
      </c>
      <c r="H51" s="11">
        <v>7</v>
      </c>
      <c r="I51" s="8">
        <v>0</v>
      </c>
      <c r="J51" s="8"/>
      <c r="K51" s="8"/>
      <c r="L51" s="8">
        <v>0</v>
      </c>
      <c r="M51" s="8"/>
      <c r="N51" s="8"/>
      <c r="O51" s="8"/>
      <c r="P51" s="8"/>
      <c r="Q51" s="8"/>
      <c r="R51" s="8"/>
      <c r="S51" s="8"/>
      <c r="T51" s="8"/>
      <c r="U51" s="8">
        <v>0</v>
      </c>
      <c r="V51" s="8"/>
      <c r="W51" s="8"/>
      <c r="X51" s="8"/>
      <c r="Y51" s="8"/>
      <c r="Z51" s="8"/>
      <c r="AD51">
        <f t="shared" si="2"/>
        <v>0</v>
      </c>
      <c r="AE51">
        <f t="shared" si="3"/>
        <v>3</v>
      </c>
      <c r="AH51" s="3" t="str">
        <f t="shared" si="4"/>
        <v/>
      </c>
      <c r="AI51">
        <f t="shared" si="5"/>
        <v>0</v>
      </c>
      <c r="AJ51" t="str">
        <f t="shared" si="1"/>
        <v/>
      </c>
    </row>
    <row r="52" spans="1:36" x14ac:dyDescent="0.2">
      <c r="A52" s="7">
        <v>3</v>
      </c>
      <c r="B52" s="7">
        <v>12</v>
      </c>
      <c r="C52" s="7" t="s">
        <v>40</v>
      </c>
      <c r="D52" s="7">
        <v>1</v>
      </c>
      <c r="E52" s="7">
        <v>36</v>
      </c>
      <c r="F52" s="8" t="s">
        <v>56</v>
      </c>
      <c r="G52" s="7">
        <v>1</v>
      </c>
      <c r="H52" s="13">
        <v>8</v>
      </c>
      <c r="I52" s="8"/>
      <c r="J52" s="7">
        <v>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>
        <v>1</v>
      </c>
      <c r="V52" s="8"/>
      <c r="W52" s="8"/>
      <c r="X52" s="8"/>
      <c r="Y52" s="8"/>
      <c r="Z52" s="8"/>
      <c r="AD52">
        <f t="shared" si="2"/>
        <v>1</v>
      </c>
      <c r="AE52">
        <f t="shared" si="3"/>
        <v>1</v>
      </c>
      <c r="AH52" s="3">
        <f t="shared" si="4"/>
        <v>1</v>
      </c>
      <c r="AI52">
        <f t="shared" si="5"/>
        <v>0.5</v>
      </c>
      <c r="AJ52">
        <f t="shared" si="1"/>
        <v>0.66666666666666663</v>
      </c>
    </row>
    <row r="53" spans="1:36" x14ac:dyDescent="0.2">
      <c r="A53" s="7">
        <v>3</v>
      </c>
      <c r="B53" s="7">
        <v>12</v>
      </c>
      <c r="C53" s="7" t="s">
        <v>40</v>
      </c>
      <c r="D53" s="7">
        <v>1</v>
      </c>
      <c r="E53" s="7">
        <v>36</v>
      </c>
      <c r="F53" s="8" t="s">
        <v>56</v>
      </c>
      <c r="G53" s="8">
        <v>1</v>
      </c>
      <c r="H53" s="11">
        <v>9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>
        <v>0</v>
      </c>
      <c r="Y53" s="8"/>
      <c r="Z53" s="8"/>
      <c r="AD53">
        <f t="shared" si="2"/>
        <v>0</v>
      </c>
      <c r="AE53">
        <f t="shared" si="3"/>
        <v>1</v>
      </c>
      <c r="AH53" s="3" t="str">
        <f t="shared" si="4"/>
        <v/>
      </c>
      <c r="AI53">
        <f t="shared" si="5"/>
        <v>0</v>
      </c>
      <c r="AJ53" t="str">
        <f t="shared" si="1"/>
        <v/>
      </c>
    </row>
    <row r="54" spans="1:36" x14ac:dyDescent="0.2">
      <c r="A54" s="7">
        <v>3</v>
      </c>
      <c r="B54" s="7">
        <v>12</v>
      </c>
      <c r="C54" s="7" t="s">
        <v>40</v>
      </c>
      <c r="D54" s="7">
        <v>1</v>
      </c>
      <c r="E54" s="7">
        <v>36</v>
      </c>
      <c r="F54" s="8" t="s">
        <v>56</v>
      </c>
      <c r="G54" s="7">
        <v>1</v>
      </c>
      <c r="H54" s="13">
        <v>10</v>
      </c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>
        <v>1</v>
      </c>
      <c r="T54" s="8"/>
      <c r="U54" s="8"/>
      <c r="V54" s="8"/>
      <c r="W54" s="8"/>
      <c r="X54" s="8"/>
      <c r="Y54" s="8">
        <v>1</v>
      </c>
      <c r="Z54" s="8"/>
      <c r="AD54">
        <f t="shared" si="2"/>
        <v>3</v>
      </c>
      <c r="AE54">
        <f t="shared" si="3"/>
        <v>0</v>
      </c>
      <c r="AH54" s="3">
        <f t="shared" si="4"/>
        <v>1</v>
      </c>
      <c r="AI54">
        <f t="shared" si="5"/>
        <v>1</v>
      </c>
      <c r="AJ54">
        <f t="shared" si="1"/>
        <v>1</v>
      </c>
    </row>
    <row r="55" spans="1:36" x14ac:dyDescent="0.2">
      <c r="A55" s="7">
        <v>3</v>
      </c>
      <c r="B55" s="7">
        <v>12</v>
      </c>
      <c r="C55" s="7" t="s">
        <v>40</v>
      </c>
      <c r="D55" s="7">
        <v>1</v>
      </c>
      <c r="E55" s="7">
        <v>36</v>
      </c>
      <c r="F55" s="8" t="s">
        <v>56</v>
      </c>
      <c r="G55" s="8">
        <v>1</v>
      </c>
      <c r="H55" s="11">
        <v>11</v>
      </c>
      <c r="I55" s="8"/>
      <c r="J55" s="8"/>
      <c r="K55" s="8"/>
      <c r="L55" s="8"/>
      <c r="M55" s="8"/>
      <c r="N55" s="8"/>
      <c r="O55" s="8"/>
      <c r="P55" s="8"/>
      <c r="Q55" s="8">
        <v>1</v>
      </c>
      <c r="R55" s="8"/>
      <c r="S55" s="8"/>
      <c r="T55" s="8"/>
      <c r="U55" s="8"/>
      <c r="V55" s="8"/>
      <c r="W55" s="8"/>
      <c r="X55" s="8"/>
      <c r="Y55" s="8"/>
      <c r="Z55" s="8"/>
      <c r="AA55">
        <v>0</v>
      </c>
      <c r="AD55">
        <f t="shared" si="2"/>
        <v>1</v>
      </c>
      <c r="AE55">
        <f t="shared" si="3"/>
        <v>1</v>
      </c>
      <c r="AH55" s="3">
        <f t="shared" si="4"/>
        <v>1</v>
      </c>
      <c r="AI55">
        <f t="shared" si="5"/>
        <v>0.5</v>
      </c>
      <c r="AJ55">
        <f t="shared" si="1"/>
        <v>0.66666666666666663</v>
      </c>
    </row>
    <row r="56" spans="1:36" x14ac:dyDescent="0.2">
      <c r="A56" s="7">
        <v>3</v>
      </c>
      <c r="B56" s="7">
        <v>12</v>
      </c>
      <c r="C56" s="7" t="s">
        <v>40</v>
      </c>
      <c r="D56" s="7">
        <v>1</v>
      </c>
      <c r="E56" s="7">
        <v>36</v>
      </c>
      <c r="F56" s="8" t="s">
        <v>56</v>
      </c>
      <c r="G56" s="7">
        <v>2</v>
      </c>
      <c r="H56" s="13">
        <v>0</v>
      </c>
      <c r="I56" s="8"/>
      <c r="J56" s="7">
        <v>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D56">
        <f t="shared" si="2"/>
        <v>0</v>
      </c>
      <c r="AE56">
        <f t="shared" si="3"/>
        <v>1</v>
      </c>
      <c r="AH56" s="3" t="str">
        <f t="shared" si="4"/>
        <v/>
      </c>
      <c r="AI56">
        <f t="shared" si="5"/>
        <v>0</v>
      </c>
      <c r="AJ56" t="str">
        <f t="shared" si="1"/>
        <v/>
      </c>
    </row>
    <row r="57" spans="1:36" x14ac:dyDescent="0.2">
      <c r="A57" s="7">
        <v>3</v>
      </c>
      <c r="B57" s="7">
        <v>12</v>
      </c>
      <c r="C57" s="7" t="s">
        <v>40</v>
      </c>
      <c r="D57" s="7">
        <v>1</v>
      </c>
      <c r="E57" s="7">
        <v>36</v>
      </c>
      <c r="F57" s="8" t="s">
        <v>56</v>
      </c>
      <c r="G57" s="8">
        <v>2</v>
      </c>
      <c r="H57" s="11">
        <v>1</v>
      </c>
      <c r="I57" s="8"/>
      <c r="J57" s="8">
        <v>0</v>
      </c>
      <c r="K57" s="8"/>
      <c r="L57" s="8"/>
      <c r="M57" s="8"/>
      <c r="N57" s="8"/>
      <c r="O57" s="8"/>
      <c r="P57" s="8"/>
      <c r="Q57" s="8">
        <v>1</v>
      </c>
      <c r="R57" s="8"/>
      <c r="S57" s="8">
        <v>0</v>
      </c>
      <c r="T57" s="8"/>
      <c r="U57" s="8"/>
      <c r="V57" s="8"/>
      <c r="W57" s="8"/>
      <c r="X57" s="8"/>
      <c r="Y57" s="8">
        <v>0</v>
      </c>
      <c r="Z57" s="8"/>
      <c r="AA57">
        <v>0</v>
      </c>
      <c r="AD57">
        <f t="shared" si="2"/>
        <v>1</v>
      </c>
      <c r="AE57">
        <f t="shared" si="3"/>
        <v>4</v>
      </c>
      <c r="AH57" s="3">
        <f t="shared" si="4"/>
        <v>1</v>
      </c>
      <c r="AI57">
        <f t="shared" si="5"/>
        <v>0.2</v>
      </c>
      <c r="AJ57">
        <f t="shared" si="1"/>
        <v>0.33333333333333337</v>
      </c>
    </row>
    <row r="58" spans="1:36" x14ac:dyDescent="0.2">
      <c r="A58" s="7">
        <v>3</v>
      </c>
      <c r="B58" s="7">
        <v>12</v>
      </c>
      <c r="C58" s="7" t="s">
        <v>40</v>
      </c>
      <c r="D58" s="7">
        <v>1</v>
      </c>
      <c r="E58" s="7">
        <v>36</v>
      </c>
      <c r="F58" s="8" t="s">
        <v>56</v>
      </c>
      <c r="G58" s="7">
        <v>2</v>
      </c>
      <c r="H58" s="13">
        <v>2</v>
      </c>
      <c r="I58" s="8"/>
      <c r="J58" s="8"/>
      <c r="K58" s="8">
        <v>1</v>
      </c>
      <c r="L58" s="8"/>
      <c r="M58" s="8"/>
      <c r="N58" s="8">
        <v>0</v>
      </c>
      <c r="O58" s="8"/>
      <c r="P58" s="8"/>
      <c r="Q58" s="8"/>
      <c r="R58" s="8">
        <v>0</v>
      </c>
      <c r="S58" s="8"/>
      <c r="T58" s="8">
        <v>0</v>
      </c>
      <c r="U58" s="8"/>
      <c r="V58" s="8">
        <v>0</v>
      </c>
      <c r="W58" s="8"/>
      <c r="X58" s="8"/>
      <c r="Y58" s="8"/>
      <c r="Z58" s="8"/>
      <c r="AB58">
        <v>0</v>
      </c>
      <c r="AD58">
        <f t="shared" si="2"/>
        <v>1</v>
      </c>
      <c r="AE58">
        <f t="shared" si="3"/>
        <v>5</v>
      </c>
      <c r="AH58" s="3">
        <f t="shared" si="4"/>
        <v>1</v>
      </c>
      <c r="AI58">
        <f t="shared" si="5"/>
        <v>0.16666666666666666</v>
      </c>
      <c r="AJ58">
        <f t="shared" si="1"/>
        <v>0.2857142857142857</v>
      </c>
    </row>
    <row r="59" spans="1:36" x14ac:dyDescent="0.2">
      <c r="A59" s="7">
        <v>3</v>
      </c>
      <c r="B59" s="7">
        <v>12</v>
      </c>
      <c r="C59" s="7" t="s">
        <v>40</v>
      </c>
      <c r="D59" s="7">
        <v>1</v>
      </c>
      <c r="E59" s="7">
        <v>36</v>
      </c>
      <c r="F59" s="8" t="s">
        <v>56</v>
      </c>
      <c r="G59" s="8">
        <v>2</v>
      </c>
      <c r="H59" s="11">
        <v>3</v>
      </c>
      <c r="I59" s="8"/>
      <c r="J59" s="8"/>
      <c r="K59" s="8"/>
      <c r="L59" s="8"/>
      <c r="M59" s="8">
        <v>0</v>
      </c>
      <c r="N59" s="8"/>
      <c r="O59" s="8"/>
      <c r="P59" s="8"/>
      <c r="Q59" s="8"/>
      <c r="R59" s="8">
        <v>1</v>
      </c>
      <c r="S59" s="8"/>
      <c r="T59" s="8">
        <v>0</v>
      </c>
      <c r="U59" s="8"/>
      <c r="V59" s="8"/>
      <c r="W59" s="8">
        <v>0</v>
      </c>
      <c r="X59" s="8"/>
      <c r="Y59" s="8"/>
      <c r="Z59" s="8">
        <v>0</v>
      </c>
      <c r="AD59">
        <f t="shared" si="2"/>
        <v>1</v>
      </c>
      <c r="AE59">
        <f t="shared" si="3"/>
        <v>4</v>
      </c>
      <c r="AH59" s="3">
        <f t="shared" si="4"/>
        <v>1</v>
      </c>
      <c r="AI59">
        <f t="shared" si="5"/>
        <v>0.2</v>
      </c>
      <c r="AJ59">
        <f t="shared" si="1"/>
        <v>0.33333333333333337</v>
      </c>
    </row>
    <row r="60" spans="1:36" x14ac:dyDescent="0.2">
      <c r="A60" s="7">
        <v>3</v>
      </c>
      <c r="B60" s="7">
        <v>12</v>
      </c>
      <c r="C60" s="7" t="s">
        <v>40</v>
      </c>
      <c r="D60" s="7">
        <v>1</v>
      </c>
      <c r="E60" s="7">
        <v>36</v>
      </c>
      <c r="F60" s="8" t="s">
        <v>56</v>
      </c>
      <c r="G60" s="7">
        <v>2</v>
      </c>
      <c r="H60" s="13">
        <v>4</v>
      </c>
      <c r="I60" s="8"/>
      <c r="J60" s="8"/>
      <c r="K60" s="8"/>
      <c r="L60" s="8"/>
      <c r="M60" s="8"/>
      <c r="N60" s="8"/>
      <c r="O60" s="8"/>
      <c r="P60" s="8">
        <v>0</v>
      </c>
      <c r="Q60" s="8"/>
      <c r="R60" s="8"/>
      <c r="S60" s="8"/>
      <c r="T60" s="8"/>
      <c r="U60" s="8"/>
      <c r="V60" s="8"/>
      <c r="W60" s="8"/>
      <c r="X60" s="8"/>
      <c r="Y60" s="8"/>
      <c r="Z60" s="8"/>
      <c r="AD60">
        <f t="shared" si="2"/>
        <v>0</v>
      </c>
      <c r="AE60">
        <f t="shared" si="3"/>
        <v>1</v>
      </c>
      <c r="AH60" s="3" t="str">
        <f t="shared" si="4"/>
        <v/>
      </c>
      <c r="AI60">
        <f t="shared" si="5"/>
        <v>0</v>
      </c>
      <c r="AJ60" t="str">
        <f t="shared" si="1"/>
        <v/>
      </c>
    </row>
    <row r="61" spans="1:36" x14ac:dyDescent="0.2">
      <c r="A61" s="7">
        <v>3</v>
      </c>
      <c r="B61" s="7">
        <v>12</v>
      </c>
      <c r="C61" s="7" t="s">
        <v>40</v>
      </c>
      <c r="D61" s="7">
        <v>1</v>
      </c>
      <c r="E61" s="7">
        <v>36</v>
      </c>
      <c r="F61" s="8" t="s">
        <v>56</v>
      </c>
      <c r="G61" s="8">
        <v>2</v>
      </c>
      <c r="H61" s="11">
        <v>5</v>
      </c>
      <c r="I61" s="8"/>
      <c r="J61" s="8"/>
      <c r="K61" s="8"/>
      <c r="L61" s="8"/>
      <c r="M61" s="8"/>
      <c r="N61" s="8"/>
      <c r="O61" s="8">
        <v>0</v>
      </c>
      <c r="P61" s="8">
        <v>0</v>
      </c>
      <c r="Q61" s="8"/>
      <c r="R61" s="8"/>
      <c r="S61" s="8"/>
      <c r="T61" s="8"/>
      <c r="U61" s="8"/>
      <c r="V61" s="8"/>
      <c r="W61" s="8"/>
      <c r="X61" s="8"/>
      <c r="Y61" s="8"/>
      <c r="Z61" s="8"/>
      <c r="AD61">
        <f t="shared" si="2"/>
        <v>0</v>
      </c>
      <c r="AE61">
        <f t="shared" si="3"/>
        <v>2</v>
      </c>
      <c r="AH61" s="3" t="str">
        <f t="shared" si="4"/>
        <v/>
      </c>
      <c r="AI61">
        <f t="shared" si="5"/>
        <v>0</v>
      </c>
      <c r="AJ61" t="str">
        <f t="shared" si="1"/>
        <v/>
      </c>
    </row>
    <row r="62" spans="1:36" x14ac:dyDescent="0.2">
      <c r="A62" s="7">
        <v>3</v>
      </c>
      <c r="B62" s="7">
        <v>12</v>
      </c>
      <c r="C62" s="7" t="s">
        <v>40</v>
      </c>
      <c r="D62" s="7">
        <v>1</v>
      </c>
      <c r="E62" s="7">
        <v>36</v>
      </c>
      <c r="F62" s="8" t="s">
        <v>56</v>
      </c>
      <c r="G62" s="7">
        <v>2</v>
      </c>
      <c r="H62" s="13">
        <v>6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D62">
        <f t="shared" si="2"/>
        <v>0</v>
      </c>
      <c r="AE62">
        <f t="shared" si="3"/>
        <v>0</v>
      </c>
      <c r="AH62" s="3" t="str">
        <f t="shared" si="4"/>
        <v/>
      </c>
      <c r="AI62" t="str">
        <f t="shared" si="5"/>
        <v/>
      </c>
      <c r="AJ62" t="str">
        <f t="shared" si="1"/>
        <v/>
      </c>
    </row>
    <row r="63" spans="1:36" x14ac:dyDescent="0.2">
      <c r="A63" s="7">
        <v>3</v>
      </c>
      <c r="B63" s="7">
        <v>12</v>
      </c>
      <c r="C63" s="7" t="s">
        <v>40</v>
      </c>
      <c r="D63" s="7">
        <v>1</v>
      </c>
      <c r="E63" s="7">
        <v>36</v>
      </c>
      <c r="F63" s="8" t="s">
        <v>56</v>
      </c>
      <c r="G63" s="8">
        <v>2</v>
      </c>
      <c r="H63" s="11">
        <v>7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D63">
        <f t="shared" si="2"/>
        <v>0</v>
      </c>
      <c r="AE63">
        <f t="shared" si="3"/>
        <v>0</v>
      </c>
      <c r="AH63" s="3" t="str">
        <f t="shared" si="4"/>
        <v/>
      </c>
      <c r="AI63" t="str">
        <f t="shared" si="5"/>
        <v/>
      </c>
      <c r="AJ63" t="str">
        <f t="shared" si="1"/>
        <v/>
      </c>
    </row>
    <row r="64" spans="1:36" x14ac:dyDescent="0.2">
      <c r="A64" s="7">
        <v>3</v>
      </c>
      <c r="B64" s="7">
        <v>12</v>
      </c>
      <c r="C64" s="7" t="s">
        <v>40</v>
      </c>
      <c r="D64" s="7">
        <v>1</v>
      </c>
      <c r="E64" s="7">
        <v>36</v>
      </c>
      <c r="F64" s="8" t="s">
        <v>56</v>
      </c>
      <c r="G64" s="7">
        <v>2</v>
      </c>
      <c r="H64" s="13">
        <v>8</v>
      </c>
      <c r="I64" s="8"/>
      <c r="J64" s="8"/>
      <c r="K64" s="8"/>
      <c r="L64" s="8">
        <v>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D64">
        <f t="shared" si="2"/>
        <v>0</v>
      </c>
      <c r="AE64">
        <f t="shared" si="3"/>
        <v>1</v>
      </c>
      <c r="AH64" s="3" t="str">
        <f t="shared" si="4"/>
        <v/>
      </c>
      <c r="AI64">
        <f t="shared" si="5"/>
        <v>0</v>
      </c>
      <c r="AJ64" t="str">
        <f t="shared" si="1"/>
        <v/>
      </c>
    </row>
    <row r="65" spans="1:45" x14ac:dyDescent="0.2">
      <c r="A65" s="7">
        <v>3</v>
      </c>
      <c r="B65" s="7">
        <v>12</v>
      </c>
      <c r="C65" s="7" t="s">
        <v>40</v>
      </c>
      <c r="D65" s="7">
        <v>1</v>
      </c>
      <c r="E65" s="7">
        <v>36</v>
      </c>
      <c r="F65" s="8" t="s">
        <v>56</v>
      </c>
      <c r="G65" s="7">
        <v>2</v>
      </c>
      <c r="H65" s="13">
        <v>9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D65">
        <f t="shared" si="2"/>
        <v>0</v>
      </c>
      <c r="AE65">
        <f t="shared" si="3"/>
        <v>0</v>
      </c>
      <c r="AH65" s="3" t="str">
        <f t="shared" si="4"/>
        <v/>
      </c>
      <c r="AI65" t="str">
        <f t="shared" si="5"/>
        <v/>
      </c>
      <c r="AJ65" t="str">
        <f t="shared" si="1"/>
        <v/>
      </c>
    </row>
    <row r="66" spans="1:45" x14ac:dyDescent="0.2">
      <c r="A66" s="7">
        <v>3</v>
      </c>
      <c r="B66" s="7">
        <v>12</v>
      </c>
      <c r="C66" s="7" t="s">
        <v>40</v>
      </c>
      <c r="D66" s="7">
        <v>1</v>
      </c>
      <c r="E66" s="7">
        <v>36</v>
      </c>
      <c r="F66" s="8" t="s">
        <v>56</v>
      </c>
      <c r="G66" s="7">
        <v>2</v>
      </c>
      <c r="H66" s="13">
        <v>10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D66">
        <f t="shared" si="2"/>
        <v>0</v>
      </c>
      <c r="AE66">
        <f t="shared" si="3"/>
        <v>0</v>
      </c>
      <c r="AH66" s="3" t="str">
        <f t="shared" si="4"/>
        <v/>
      </c>
      <c r="AI66" t="str">
        <f t="shared" si="5"/>
        <v/>
      </c>
      <c r="AJ66" t="str">
        <f t="shared" ref="AJ66:AJ129" si="6">IF(OR(AH66="", AI66=""), "", IF(OR(AH66=0, AI66=0), 0, 2*(AH66*AI66)/(AH66+AI66)))</f>
        <v/>
      </c>
    </row>
    <row r="67" spans="1:45" s="4" customFormat="1" x14ac:dyDescent="0.2">
      <c r="A67" s="9">
        <v>3</v>
      </c>
      <c r="B67" s="9">
        <v>12</v>
      </c>
      <c r="C67" s="9" t="s">
        <v>40</v>
      </c>
      <c r="D67" s="9">
        <v>1</v>
      </c>
      <c r="E67" s="9">
        <v>36</v>
      </c>
      <c r="F67" s="10" t="s">
        <v>56</v>
      </c>
      <c r="G67" s="10">
        <v>2</v>
      </c>
      <c r="H67" s="12">
        <v>11</v>
      </c>
      <c r="I67" s="10"/>
      <c r="J67" s="10">
        <v>0</v>
      </c>
      <c r="K67" s="10"/>
      <c r="L67" s="10"/>
      <c r="M67" s="10"/>
      <c r="N67" s="10"/>
      <c r="O67" s="10"/>
      <c r="P67" s="10"/>
      <c r="Q67" s="10">
        <v>1</v>
      </c>
      <c r="R67" s="10"/>
      <c r="S67" s="10"/>
      <c r="T67" s="10"/>
      <c r="U67" s="10"/>
      <c r="V67" s="10"/>
      <c r="W67" s="10"/>
      <c r="X67" s="10"/>
      <c r="Y67" s="10"/>
      <c r="Z67" s="10"/>
      <c r="AD67" s="4">
        <f t="shared" ref="AD67:AD130" si="7">COUNTIF(I67:AB67,"&gt;=1")</f>
        <v>1</v>
      </c>
      <c r="AE67" s="4">
        <f t="shared" ref="AE67:AE130" si="8">COUNTIF(I67:AB67,"0")</f>
        <v>1</v>
      </c>
      <c r="AH67" s="5">
        <f t="shared" ref="AH67:AH130" si="9">IF(AND(AD67=0, AF67=0), "", AD67/(AD67+AF67))</f>
        <v>1</v>
      </c>
      <c r="AI67" s="4">
        <f t="shared" ref="AI67:AI130" si="10">IF((AD67+AE67)=0, "", AD67/(AD67+AE67))</f>
        <v>0.5</v>
      </c>
      <c r="AJ67" s="4">
        <f t="shared" si="6"/>
        <v>0.66666666666666663</v>
      </c>
    </row>
    <row r="68" spans="1:45" x14ac:dyDescent="0.2">
      <c r="A68" s="7">
        <v>4</v>
      </c>
      <c r="B68" s="7">
        <v>8</v>
      </c>
      <c r="C68" s="7" t="s">
        <v>40</v>
      </c>
      <c r="D68" s="7">
        <v>1</v>
      </c>
      <c r="E68" s="7">
        <v>32</v>
      </c>
      <c r="F68" s="8" t="s">
        <v>57</v>
      </c>
      <c r="G68" s="7">
        <v>0</v>
      </c>
      <c r="H68" s="13">
        <v>0</v>
      </c>
      <c r="I68" s="8"/>
      <c r="J68" s="8"/>
      <c r="K68" s="8"/>
      <c r="L68" s="8"/>
      <c r="M68" s="8"/>
      <c r="N68" s="8">
        <v>1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B68">
        <v>1</v>
      </c>
      <c r="AD68">
        <f t="shared" si="7"/>
        <v>2</v>
      </c>
      <c r="AE68">
        <f t="shared" si="8"/>
        <v>0</v>
      </c>
      <c r="AH68" s="3">
        <f t="shared" si="9"/>
        <v>1</v>
      </c>
      <c r="AI68">
        <f t="shared" si="10"/>
        <v>1</v>
      </c>
      <c r="AJ68">
        <f t="shared" si="6"/>
        <v>1</v>
      </c>
      <c r="AL68">
        <f>SUM(AD68:AD99)</f>
        <v>31</v>
      </c>
      <c r="AM68">
        <f>SUM(AE68:AE99)</f>
        <v>64</v>
      </c>
      <c r="AN68">
        <f>SUM(AF68:AF99)</f>
        <v>4</v>
      </c>
      <c r="AP68">
        <f>AL68/(AL68+AN68)</f>
        <v>0.88571428571428568</v>
      </c>
      <c r="AQ68">
        <f>AL68/(AL68+AM68)</f>
        <v>0.32631578947368423</v>
      </c>
      <c r="AS68">
        <f>2*(AP68*AQ68)/(AP68+AQ68)</f>
        <v>0.47692307692307689</v>
      </c>
    </row>
    <row r="69" spans="1:45" x14ac:dyDescent="0.2">
      <c r="A69" s="7">
        <v>4</v>
      </c>
      <c r="B69" s="7">
        <v>8</v>
      </c>
      <c r="C69" s="7" t="s">
        <v>40</v>
      </c>
      <c r="D69" s="7">
        <v>1</v>
      </c>
      <c r="E69" s="7">
        <v>32</v>
      </c>
      <c r="F69" s="8" t="s">
        <v>57</v>
      </c>
      <c r="G69" s="8">
        <v>0</v>
      </c>
      <c r="H69" s="11">
        <v>1</v>
      </c>
      <c r="I69" s="8"/>
      <c r="J69" s="8"/>
      <c r="K69" s="8"/>
      <c r="L69" s="8"/>
      <c r="M69" s="8"/>
      <c r="N69" s="8">
        <v>1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D69">
        <f t="shared" si="7"/>
        <v>1</v>
      </c>
      <c r="AE69">
        <f t="shared" si="8"/>
        <v>0</v>
      </c>
      <c r="AH69" s="3">
        <f t="shared" si="9"/>
        <v>1</v>
      </c>
      <c r="AI69">
        <f t="shared" si="10"/>
        <v>1</v>
      </c>
      <c r="AJ69">
        <f t="shared" si="6"/>
        <v>1</v>
      </c>
    </row>
    <row r="70" spans="1:45" x14ac:dyDescent="0.2">
      <c r="A70" s="7">
        <v>4</v>
      </c>
      <c r="B70" s="7">
        <v>8</v>
      </c>
      <c r="C70" s="7" t="s">
        <v>40</v>
      </c>
      <c r="D70" s="7">
        <v>1</v>
      </c>
      <c r="E70" s="7">
        <v>32</v>
      </c>
      <c r="F70" s="8" t="s">
        <v>57</v>
      </c>
      <c r="G70" s="7">
        <v>0</v>
      </c>
      <c r="H70" s="13">
        <v>2</v>
      </c>
      <c r="I70" s="8"/>
      <c r="J70" s="8"/>
      <c r="K70" s="8"/>
      <c r="L70" s="8"/>
      <c r="M70" s="8"/>
      <c r="N70" s="8"/>
      <c r="O70" s="8"/>
      <c r="P70" s="8"/>
      <c r="Q70" s="8"/>
      <c r="R70" s="8">
        <v>1</v>
      </c>
      <c r="S70" s="8"/>
      <c r="T70" s="8"/>
      <c r="U70" s="8"/>
      <c r="V70" s="8"/>
      <c r="W70" s="8"/>
      <c r="X70" s="8"/>
      <c r="Y70" s="8"/>
      <c r="Z70" s="8"/>
      <c r="AD70">
        <f t="shared" si="7"/>
        <v>1</v>
      </c>
      <c r="AE70">
        <f t="shared" si="8"/>
        <v>0</v>
      </c>
      <c r="AH70" s="3">
        <f t="shared" si="9"/>
        <v>1</v>
      </c>
      <c r="AI70">
        <f t="shared" si="10"/>
        <v>1</v>
      </c>
      <c r="AJ70">
        <f t="shared" si="6"/>
        <v>1</v>
      </c>
    </row>
    <row r="71" spans="1:45" x14ac:dyDescent="0.2">
      <c r="A71" s="7">
        <v>4</v>
      </c>
      <c r="B71" s="7">
        <v>8</v>
      </c>
      <c r="C71" s="7" t="s">
        <v>40</v>
      </c>
      <c r="D71" s="7">
        <v>1</v>
      </c>
      <c r="E71" s="7">
        <v>32</v>
      </c>
      <c r="F71" s="8" t="s">
        <v>57</v>
      </c>
      <c r="G71" s="8">
        <v>0</v>
      </c>
      <c r="H71" s="11">
        <v>3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>
        <v>1</v>
      </c>
      <c r="AD71">
        <f t="shared" si="7"/>
        <v>1</v>
      </c>
      <c r="AE71">
        <f t="shared" si="8"/>
        <v>0</v>
      </c>
      <c r="AH71" s="3">
        <f t="shared" si="9"/>
        <v>1</v>
      </c>
      <c r="AI71">
        <f t="shared" si="10"/>
        <v>1</v>
      </c>
      <c r="AJ71">
        <f t="shared" si="6"/>
        <v>1</v>
      </c>
    </row>
    <row r="72" spans="1:45" x14ac:dyDescent="0.2">
      <c r="A72" s="7">
        <v>4</v>
      </c>
      <c r="B72" s="7">
        <v>8</v>
      </c>
      <c r="C72" s="7" t="s">
        <v>40</v>
      </c>
      <c r="D72" s="7">
        <v>1</v>
      </c>
      <c r="E72" s="7">
        <v>32</v>
      </c>
      <c r="F72" s="8" t="s">
        <v>57</v>
      </c>
      <c r="G72" s="7">
        <v>0</v>
      </c>
      <c r="H72" s="13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>
        <v>1</v>
      </c>
      <c r="AD72">
        <f t="shared" si="7"/>
        <v>1</v>
      </c>
      <c r="AE72">
        <f t="shared" si="8"/>
        <v>0</v>
      </c>
      <c r="AH72" s="3">
        <f t="shared" si="9"/>
        <v>1</v>
      </c>
      <c r="AI72">
        <f t="shared" si="10"/>
        <v>1</v>
      </c>
      <c r="AJ72">
        <f t="shared" si="6"/>
        <v>1</v>
      </c>
    </row>
    <row r="73" spans="1:45" x14ac:dyDescent="0.2">
      <c r="A73" s="7">
        <v>4</v>
      </c>
      <c r="B73" s="7">
        <v>8</v>
      </c>
      <c r="C73" s="7" t="s">
        <v>40</v>
      </c>
      <c r="D73" s="7">
        <v>1</v>
      </c>
      <c r="E73" s="7">
        <v>32</v>
      </c>
      <c r="F73" s="8" t="s">
        <v>57</v>
      </c>
      <c r="G73" s="8">
        <v>0</v>
      </c>
      <c r="H73" s="11">
        <v>5</v>
      </c>
      <c r="I73" s="8">
        <v>0</v>
      </c>
      <c r="J73" s="8"/>
      <c r="K73" s="8"/>
      <c r="L73" s="8">
        <v>0</v>
      </c>
      <c r="M73" s="8">
        <v>1</v>
      </c>
      <c r="N73" s="8"/>
      <c r="O73" s="8">
        <v>0</v>
      </c>
      <c r="P73" s="8">
        <v>0</v>
      </c>
      <c r="Q73" s="8"/>
      <c r="R73" s="8"/>
      <c r="S73" s="8"/>
      <c r="T73" s="8">
        <v>0</v>
      </c>
      <c r="U73" s="8"/>
      <c r="V73" s="8"/>
      <c r="W73" s="8">
        <v>0</v>
      </c>
      <c r="X73" s="8"/>
      <c r="Y73" s="8"/>
      <c r="Z73" s="8"/>
      <c r="AD73">
        <f t="shared" si="7"/>
        <v>1</v>
      </c>
      <c r="AE73">
        <f t="shared" si="8"/>
        <v>6</v>
      </c>
      <c r="AH73" s="3">
        <f t="shared" si="9"/>
        <v>1</v>
      </c>
      <c r="AI73">
        <f t="shared" si="10"/>
        <v>0.14285714285714285</v>
      </c>
      <c r="AJ73">
        <f t="shared" si="6"/>
        <v>0.25</v>
      </c>
    </row>
    <row r="74" spans="1:45" x14ac:dyDescent="0.2">
      <c r="A74" s="7">
        <v>4</v>
      </c>
      <c r="B74" s="7">
        <v>8</v>
      </c>
      <c r="C74" s="7" t="s">
        <v>40</v>
      </c>
      <c r="D74" s="7">
        <v>1</v>
      </c>
      <c r="E74" s="7">
        <v>32</v>
      </c>
      <c r="F74" s="8" t="s">
        <v>57</v>
      </c>
      <c r="G74" s="7">
        <v>0</v>
      </c>
      <c r="H74" s="13">
        <v>6</v>
      </c>
      <c r="I74" s="7">
        <v>0</v>
      </c>
      <c r="J74" s="7">
        <v>0</v>
      </c>
      <c r="K74" s="8"/>
      <c r="L74" s="7">
        <v>0</v>
      </c>
      <c r="M74" s="8"/>
      <c r="N74" s="8"/>
      <c r="O74" s="8"/>
      <c r="P74" s="8"/>
      <c r="Q74" s="8">
        <v>1</v>
      </c>
      <c r="R74" s="8"/>
      <c r="S74" s="8">
        <v>0</v>
      </c>
      <c r="T74" s="8">
        <v>0</v>
      </c>
      <c r="U74" s="8">
        <v>0</v>
      </c>
      <c r="V74" s="8"/>
      <c r="W74" s="8">
        <v>0</v>
      </c>
      <c r="X74" s="8">
        <v>0</v>
      </c>
      <c r="Y74" s="8"/>
      <c r="Z74" s="8"/>
      <c r="AD74">
        <f t="shared" si="7"/>
        <v>1</v>
      </c>
      <c r="AE74">
        <f t="shared" si="8"/>
        <v>8</v>
      </c>
      <c r="AH74" s="3">
        <f t="shared" si="9"/>
        <v>1</v>
      </c>
      <c r="AI74">
        <f t="shared" si="10"/>
        <v>0.1111111111111111</v>
      </c>
      <c r="AJ74">
        <f t="shared" si="6"/>
        <v>0.19999999999999998</v>
      </c>
    </row>
    <row r="75" spans="1:45" x14ac:dyDescent="0.2">
      <c r="A75" s="7">
        <v>4</v>
      </c>
      <c r="B75" s="7">
        <v>8</v>
      </c>
      <c r="C75" s="7" t="s">
        <v>40</v>
      </c>
      <c r="D75" s="7">
        <v>1</v>
      </c>
      <c r="E75" s="7">
        <v>32</v>
      </c>
      <c r="F75" s="8" t="s">
        <v>57</v>
      </c>
      <c r="G75" s="8">
        <v>0</v>
      </c>
      <c r="H75" s="11">
        <v>7</v>
      </c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/>
      <c r="T75" s="8"/>
      <c r="U75" s="8"/>
      <c r="V75" s="8">
        <v>0</v>
      </c>
      <c r="W75" s="8"/>
      <c r="X75" s="8"/>
      <c r="Y75" s="8">
        <v>0</v>
      </c>
      <c r="Z75" s="8"/>
      <c r="AA75">
        <v>0</v>
      </c>
      <c r="AB75">
        <v>1</v>
      </c>
      <c r="AD75">
        <f t="shared" si="7"/>
        <v>2</v>
      </c>
      <c r="AE75">
        <f t="shared" si="8"/>
        <v>3</v>
      </c>
      <c r="AH75" s="3">
        <f t="shared" si="9"/>
        <v>1</v>
      </c>
      <c r="AI75">
        <f t="shared" si="10"/>
        <v>0.4</v>
      </c>
      <c r="AJ75">
        <f t="shared" si="6"/>
        <v>0.57142857142857151</v>
      </c>
    </row>
    <row r="76" spans="1:45" x14ac:dyDescent="0.2">
      <c r="A76" s="7">
        <v>4</v>
      </c>
      <c r="B76" s="7">
        <v>8</v>
      </c>
      <c r="C76" s="7" t="s">
        <v>40</v>
      </c>
      <c r="D76" s="7">
        <v>1</v>
      </c>
      <c r="E76" s="7">
        <v>32</v>
      </c>
      <c r="F76" s="8" t="s">
        <v>57</v>
      </c>
      <c r="G76" s="8">
        <v>1</v>
      </c>
      <c r="H76" s="11">
        <v>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>
        <v>0</v>
      </c>
      <c r="W76" s="8"/>
      <c r="X76" s="8"/>
      <c r="Y76" s="8"/>
      <c r="Z76" s="8"/>
      <c r="AD76">
        <f t="shared" si="7"/>
        <v>0</v>
      </c>
      <c r="AE76">
        <f t="shared" si="8"/>
        <v>1</v>
      </c>
      <c r="AH76" s="3" t="str">
        <f t="shared" si="9"/>
        <v/>
      </c>
      <c r="AI76">
        <f t="shared" si="10"/>
        <v>0</v>
      </c>
      <c r="AJ76" t="str">
        <f t="shared" si="6"/>
        <v/>
      </c>
    </row>
    <row r="77" spans="1:45" x14ac:dyDescent="0.2">
      <c r="A77" s="7">
        <v>4</v>
      </c>
      <c r="B77" s="7">
        <v>8</v>
      </c>
      <c r="C77" s="7" t="s">
        <v>40</v>
      </c>
      <c r="D77" s="7">
        <v>1</v>
      </c>
      <c r="E77" s="7">
        <v>32</v>
      </c>
      <c r="F77" s="8" t="s">
        <v>57</v>
      </c>
      <c r="G77" s="7">
        <v>1</v>
      </c>
      <c r="H77" s="13">
        <v>1</v>
      </c>
      <c r="I77" s="8"/>
      <c r="J77" s="8"/>
      <c r="K77" s="8"/>
      <c r="L77" s="8"/>
      <c r="M77" s="8"/>
      <c r="N77" s="8">
        <v>1</v>
      </c>
      <c r="O77" s="8"/>
      <c r="P77" s="8"/>
      <c r="Q77" s="8"/>
      <c r="R77" s="8">
        <v>1</v>
      </c>
      <c r="S77" s="8"/>
      <c r="T77" s="8"/>
      <c r="U77" s="8"/>
      <c r="V77" s="8"/>
      <c r="W77" s="8"/>
      <c r="X77" s="8"/>
      <c r="Y77" s="8"/>
      <c r="Z77" s="8"/>
      <c r="AB77">
        <v>0</v>
      </c>
      <c r="AD77">
        <f t="shared" si="7"/>
        <v>2</v>
      </c>
      <c r="AE77">
        <f t="shared" si="8"/>
        <v>1</v>
      </c>
      <c r="AH77" s="3">
        <f t="shared" si="9"/>
        <v>1</v>
      </c>
      <c r="AI77">
        <f t="shared" si="10"/>
        <v>0.66666666666666663</v>
      </c>
      <c r="AJ77">
        <f t="shared" si="6"/>
        <v>0.8</v>
      </c>
    </row>
    <row r="78" spans="1:45" x14ac:dyDescent="0.2">
      <c r="A78" s="7">
        <v>4</v>
      </c>
      <c r="B78" s="7">
        <v>8</v>
      </c>
      <c r="C78" s="7" t="s">
        <v>40</v>
      </c>
      <c r="D78" s="7">
        <v>1</v>
      </c>
      <c r="E78" s="7">
        <v>32</v>
      </c>
      <c r="F78" s="8" t="s">
        <v>57</v>
      </c>
      <c r="G78" s="8">
        <v>1</v>
      </c>
      <c r="H78" s="11">
        <v>2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>
        <v>0</v>
      </c>
      <c r="AD78">
        <f t="shared" si="7"/>
        <v>0</v>
      </c>
      <c r="AE78">
        <f t="shared" si="8"/>
        <v>2</v>
      </c>
      <c r="AH78" s="3" t="str">
        <f t="shared" si="9"/>
        <v/>
      </c>
      <c r="AI78">
        <f t="shared" si="10"/>
        <v>0</v>
      </c>
      <c r="AJ78" t="str">
        <f t="shared" si="6"/>
        <v/>
      </c>
    </row>
    <row r="79" spans="1:45" x14ac:dyDescent="0.2">
      <c r="A79" s="7">
        <v>4</v>
      </c>
      <c r="B79" s="7">
        <v>8</v>
      </c>
      <c r="C79" s="7" t="s">
        <v>40</v>
      </c>
      <c r="D79" s="7">
        <v>1</v>
      </c>
      <c r="E79" s="7">
        <v>32</v>
      </c>
      <c r="F79" s="8" t="s">
        <v>57</v>
      </c>
      <c r="G79" s="7">
        <v>1</v>
      </c>
      <c r="H79" s="13">
        <v>3</v>
      </c>
      <c r="I79" s="8"/>
      <c r="J79" s="8"/>
      <c r="K79" s="8"/>
      <c r="L79" s="8"/>
      <c r="M79" s="8">
        <v>1</v>
      </c>
      <c r="N79" s="8"/>
      <c r="O79" s="8">
        <v>1</v>
      </c>
      <c r="P79" s="8">
        <v>0</v>
      </c>
      <c r="Q79" s="8"/>
      <c r="R79" s="8"/>
      <c r="S79" s="8"/>
      <c r="T79" s="8">
        <v>0</v>
      </c>
      <c r="U79" s="8"/>
      <c r="V79" s="8"/>
      <c r="W79" s="8"/>
      <c r="X79" s="8"/>
      <c r="Y79" s="8"/>
      <c r="Z79" s="8"/>
      <c r="AD79">
        <f t="shared" si="7"/>
        <v>2</v>
      </c>
      <c r="AE79">
        <f t="shared" si="8"/>
        <v>2</v>
      </c>
      <c r="AH79" s="3">
        <f t="shared" si="9"/>
        <v>1</v>
      </c>
      <c r="AI79">
        <f t="shared" si="10"/>
        <v>0.5</v>
      </c>
      <c r="AJ79">
        <f t="shared" si="6"/>
        <v>0.66666666666666663</v>
      </c>
    </row>
    <row r="80" spans="1:45" x14ac:dyDescent="0.2">
      <c r="A80" s="7">
        <v>4</v>
      </c>
      <c r="B80" s="7">
        <v>8</v>
      </c>
      <c r="C80" s="7" t="s">
        <v>40</v>
      </c>
      <c r="D80" s="7">
        <v>1</v>
      </c>
      <c r="E80" s="7">
        <v>32</v>
      </c>
      <c r="F80" s="8" t="s">
        <v>57</v>
      </c>
      <c r="G80" s="8">
        <v>1</v>
      </c>
      <c r="H80" s="11">
        <v>4</v>
      </c>
      <c r="I80" s="8">
        <v>0</v>
      </c>
      <c r="J80" s="8"/>
      <c r="K80" s="8"/>
      <c r="L80" s="8">
        <v>0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D80">
        <f t="shared" si="7"/>
        <v>0</v>
      </c>
      <c r="AE80">
        <f t="shared" si="8"/>
        <v>2</v>
      </c>
      <c r="AF80">
        <v>2</v>
      </c>
      <c r="AH80" s="3">
        <f t="shared" si="9"/>
        <v>0</v>
      </c>
      <c r="AI80">
        <f t="shared" si="10"/>
        <v>0</v>
      </c>
      <c r="AJ80">
        <f t="shared" si="6"/>
        <v>0</v>
      </c>
    </row>
    <row r="81" spans="1:36" x14ac:dyDescent="0.2">
      <c r="A81" s="7">
        <v>4</v>
      </c>
      <c r="B81" s="7">
        <v>8</v>
      </c>
      <c r="C81" s="7" t="s">
        <v>40</v>
      </c>
      <c r="D81" s="7">
        <v>1</v>
      </c>
      <c r="E81" s="7">
        <v>32</v>
      </c>
      <c r="F81" s="8" t="s">
        <v>57</v>
      </c>
      <c r="G81" s="7">
        <v>1</v>
      </c>
      <c r="H81" s="13">
        <v>5</v>
      </c>
      <c r="I81" s="8"/>
      <c r="J81" s="7">
        <v>0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>
        <v>0</v>
      </c>
      <c r="V81" s="8"/>
      <c r="W81" s="8"/>
      <c r="X81" s="8">
        <v>0</v>
      </c>
      <c r="Y81" s="8"/>
      <c r="Z81" s="8"/>
      <c r="AD81">
        <f t="shared" si="7"/>
        <v>0</v>
      </c>
      <c r="AE81">
        <f t="shared" si="8"/>
        <v>3</v>
      </c>
      <c r="AH81" s="3" t="str">
        <f t="shared" si="9"/>
        <v/>
      </c>
      <c r="AI81">
        <f t="shared" si="10"/>
        <v>0</v>
      </c>
      <c r="AJ81" t="str">
        <f t="shared" si="6"/>
        <v/>
      </c>
    </row>
    <row r="82" spans="1:36" x14ac:dyDescent="0.2">
      <c r="A82" s="7">
        <v>4</v>
      </c>
      <c r="B82" s="7">
        <v>8</v>
      </c>
      <c r="C82" s="7" t="s">
        <v>40</v>
      </c>
      <c r="D82" s="7">
        <v>1</v>
      </c>
      <c r="E82" s="7">
        <v>32</v>
      </c>
      <c r="F82" s="8" t="s">
        <v>57</v>
      </c>
      <c r="G82" s="8">
        <v>1</v>
      </c>
      <c r="H82" s="11">
        <v>6</v>
      </c>
      <c r="I82" s="8"/>
      <c r="J82" s="8"/>
      <c r="K82" s="8"/>
      <c r="L82" s="8"/>
      <c r="M82" s="8"/>
      <c r="N82" s="8"/>
      <c r="O82" s="8"/>
      <c r="P82" s="8"/>
      <c r="Q82" s="8">
        <v>1</v>
      </c>
      <c r="R82" s="8"/>
      <c r="S82" s="8">
        <v>0</v>
      </c>
      <c r="T82" s="8"/>
      <c r="U82" s="8"/>
      <c r="V82" s="8"/>
      <c r="W82" s="8"/>
      <c r="X82" s="8"/>
      <c r="Y82" s="8">
        <v>1</v>
      </c>
      <c r="Z82" s="8"/>
      <c r="AA82">
        <v>0</v>
      </c>
      <c r="AD82">
        <f t="shared" si="7"/>
        <v>2</v>
      </c>
      <c r="AE82">
        <f t="shared" si="8"/>
        <v>2</v>
      </c>
      <c r="AH82" s="3">
        <f t="shared" si="9"/>
        <v>1</v>
      </c>
      <c r="AI82">
        <f t="shared" si="10"/>
        <v>0.5</v>
      </c>
      <c r="AJ82">
        <f t="shared" si="6"/>
        <v>0.66666666666666663</v>
      </c>
    </row>
    <row r="83" spans="1:36" x14ac:dyDescent="0.2">
      <c r="A83" s="7">
        <v>4</v>
      </c>
      <c r="B83" s="7">
        <v>8</v>
      </c>
      <c r="C83" s="7" t="s">
        <v>40</v>
      </c>
      <c r="D83" s="7">
        <v>1</v>
      </c>
      <c r="E83" s="7">
        <v>32</v>
      </c>
      <c r="F83" s="8" t="s">
        <v>57</v>
      </c>
      <c r="G83" s="7">
        <v>1</v>
      </c>
      <c r="H83" s="13">
        <v>7</v>
      </c>
      <c r="I83" s="8"/>
      <c r="J83" s="7">
        <v>0</v>
      </c>
      <c r="K83" s="8"/>
      <c r="L83" s="8"/>
      <c r="M83" s="8"/>
      <c r="N83" s="8"/>
      <c r="O83" s="8"/>
      <c r="P83" s="8"/>
      <c r="Q83" s="8">
        <v>1</v>
      </c>
      <c r="R83" s="8"/>
      <c r="S83" s="8">
        <v>0</v>
      </c>
      <c r="T83" s="8"/>
      <c r="U83" s="8"/>
      <c r="V83" s="8"/>
      <c r="W83" s="8"/>
      <c r="X83" s="8">
        <v>0</v>
      </c>
      <c r="Y83" s="8">
        <v>1</v>
      </c>
      <c r="Z83" s="8"/>
      <c r="AD83">
        <f t="shared" si="7"/>
        <v>2</v>
      </c>
      <c r="AE83">
        <f t="shared" si="8"/>
        <v>3</v>
      </c>
      <c r="AH83" s="3">
        <f t="shared" si="9"/>
        <v>1</v>
      </c>
      <c r="AI83">
        <f t="shared" si="10"/>
        <v>0.4</v>
      </c>
      <c r="AJ83">
        <f t="shared" si="6"/>
        <v>0.57142857142857151</v>
      </c>
    </row>
    <row r="84" spans="1:36" x14ac:dyDescent="0.2">
      <c r="A84" s="7">
        <v>4</v>
      </c>
      <c r="B84" s="7">
        <v>8</v>
      </c>
      <c r="C84" s="7" t="s">
        <v>40</v>
      </c>
      <c r="D84" s="7">
        <v>1</v>
      </c>
      <c r="E84" s="7">
        <v>32</v>
      </c>
      <c r="F84" s="8" t="s">
        <v>57</v>
      </c>
      <c r="G84" s="8">
        <v>2</v>
      </c>
      <c r="H84" s="11">
        <v>0</v>
      </c>
      <c r="I84" s="8"/>
      <c r="J84" s="8"/>
      <c r="K84" s="8"/>
      <c r="L84" s="8"/>
      <c r="M84" s="8"/>
      <c r="N84" s="8"/>
      <c r="O84" s="8"/>
      <c r="P84" s="8"/>
      <c r="Q84" s="8">
        <v>1</v>
      </c>
      <c r="R84" s="8"/>
      <c r="S84" s="8">
        <v>0</v>
      </c>
      <c r="T84" s="8"/>
      <c r="U84" s="8"/>
      <c r="V84" s="8"/>
      <c r="W84" s="8"/>
      <c r="X84" s="8"/>
      <c r="Y84" s="8">
        <v>1</v>
      </c>
      <c r="Z84" s="8"/>
      <c r="AD84">
        <f t="shared" si="7"/>
        <v>2</v>
      </c>
      <c r="AE84">
        <f t="shared" si="8"/>
        <v>1</v>
      </c>
      <c r="AH84" s="3">
        <f t="shared" si="9"/>
        <v>1</v>
      </c>
      <c r="AI84">
        <f t="shared" si="10"/>
        <v>0.66666666666666663</v>
      </c>
      <c r="AJ84">
        <f t="shared" si="6"/>
        <v>0.8</v>
      </c>
    </row>
    <row r="85" spans="1:36" x14ac:dyDescent="0.2">
      <c r="A85" s="7">
        <v>4</v>
      </c>
      <c r="B85" s="7">
        <v>8</v>
      </c>
      <c r="C85" s="7" t="s">
        <v>40</v>
      </c>
      <c r="D85" s="7">
        <v>1</v>
      </c>
      <c r="E85" s="7">
        <v>32</v>
      </c>
      <c r="F85" s="8" t="s">
        <v>57</v>
      </c>
      <c r="G85" s="7">
        <v>2</v>
      </c>
      <c r="H85" s="13">
        <v>1</v>
      </c>
      <c r="I85" s="8"/>
      <c r="J85" s="8"/>
      <c r="K85" s="8">
        <v>1</v>
      </c>
      <c r="L85" s="8"/>
      <c r="M85" s="8"/>
      <c r="N85" s="8"/>
      <c r="O85" s="8"/>
      <c r="P85" s="8"/>
      <c r="Q85" s="8">
        <v>1</v>
      </c>
      <c r="R85" s="8"/>
      <c r="S85" s="8">
        <v>0</v>
      </c>
      <c r="T85" s="8"/>
      <c r="U85" s="8"/>
      <c r="V85" s="8">
        <v>0</v>
      </c>
      <c r="W85" s="8"/>
      <c r="X85" s="8"/>
      <c r="Y85" s="8">
        <v>1</v>
      </c>
      <c r="Z85" s="8"/>
      <c r="AA85">
        <v>0</v>
      </c>
      <c r="AD85">
        <f t="shared" si="7"/>
        <v>3</v>
      </c>
      <c r="AE85">
        <f t="shared" si="8"/>
        <v>3</v>
      </c>
      <c r="AH85" s="3">
        <f t="shared" si="9"/>
        <v>1</v>
      </c>
      <c r="AI85">
        <f t="shared" si="10"/>
        <v>0.5</v>
      </c>
      <c r="AJ85">
        <f t="shared" si="6"/>
        <v>0.66666666666666663</v>
      </c>
    </row>
    <row r="86" spans="1:36" x14ac:dyDescent="0.2">
      <c r="A86" s="7">
        <v>4</v>
      </c>
      <c r="B86" s="7">
        <v>8</v>
      </c>
      <c r="C86" s="7" t="s">
        <v>40</v>
      </c>
      <c r="D86" s="7">
        <v>1</v>
      </c>
      <c r="E86" s="7">
        <v>32</v>
      </c>
      <c r="F86" s="8" t="s">
        <v>57</v>
      </c>
      <c r="G86" s="8">
        <v>2</v>
      </c>
      <c r="H86" s="11">
        <v>2</v>
      </c>
      <c r="I86" s="8"/>
      <c r="J86" s="8"/>
      <c r="K86" s="8"/>
      <c r="L86" s="8"/>
      <c r="M86" s="8"/>
      <c r="N86" s="8"/>
      <c r="O86" s="8"/>
      <c r="P86" s="8"/>
      <c r="Q86" s="8"/>
      <c r="R86" s="8">
        <v>1</v>
      </c>
      <c r="S86" s="8"/>
      <c r="T86" s="8">
        <v>0</v>
      </c>
      <c r="U86" s="8"/>
      <c r="V86" s="8">
        <v>0</v>
      </c>
      <c r="W86" s="8">
        <v>0</v>
      </c>
      <c r="X86" s="8"/>
      <c r="Y86" s="8"/>
      <c r="Z86" s="8">
        <v>0</v>
      </c>
      <c r="AB86">
        <v>0</v>
      </c>
      <c r="AD86">
        <f t="shared" si="7"/>
        <v>1</v>
      </c>
      <c r="AE86">
        <f t="shared" si="8"/>
        <v>5</v>
      </c>
      <c r="AH86" s="3">
        <f t="shared" si="9"/>
        <v>1</v>
      </c>
      <c r="AI86">
        <f t="shared" si="10"/>
        <v>0.16666666666666666</v>
      </c>
      <c r="AJ86">
        <f t="shared" si="6"/>
        <v>0.2857142857142857</v>
      </c>
    </row>
    <row r="87" spans="1:36" x14ac:dyDescent="0.2">
      <c r="A87" s="7">
        <v>4</v>
      </c>
      <c r="B87" s="7">
        <v>8</v>
      </c>
      <c r="C87" s="7" t="s">
        <v>40</v>
      </c>
      <c r="D87" s="7">
        <v>1</v>
      </c>
      <c r="E87" s="7">
        <v>32</v>
      </c>
      <c r="F87" s="8" t="s">
        <v>57</v>
      </c>
      <c r="G87" s="7">
        <v>2</v>
      </c>
      <c r="H87" s="13">
        <v>3</v>
      </c>
      <c r="I87" s="8"/>
      <c r="J87" s="8"/>
      <c r="K87" s="8"/>
      <c r="L87" s="8"/>
      <c r="M87" s="8">
        <v>1</v>
      </c>
      <c r="N87" s="8"/>
      <c r="O87" s="8"/>
      <c r="P87" s="8"/>
      <c r="Q87" s="8"/>
      <c r="R87" s="8"/>
      <c r="S87" s="8"/>
      <c r="T87" s="8">
        <v>1</v>
      </c>
      <c r="U87" s="8"/>
      <c r="V87" s="8"/>
      <c r="W87" s="8">
        <v>0</v>
      </c>
      <c r="X87" s="8"/>
      <c r="Y87" s="8"/>
      <c r="Z87" s="8">
        <v>0</v>
      </c>
      <c r="AD87">
        <f t="shared" si="7"/>
        <v>2</v>
      </c>
      <c r="AE87">
        <f t="shared" si="8"/>
        <v>2</v>
      </c>
      <c r="AF87">
        <v>1</v>
      </c>
      <c r="AH87" s="3">
        <f t="shared" si="9"/>
        <v>0.66666666666666663</v>
      </c>
      <c r="AI87">
        <f t="shared" si="10"/>
        <v>0.5</v>
      </c>
      <c r="AJ87">
        <f t="shared" si="6"/>
        <v>0.57142857142857151</v>
      </c>
    </row>
    <row r="88" spans="1:36" x14ac:dyDescent="0.2">
      <c r="A88" s="7">
        <v>4</v>
      </c>
      <c r="B88" s="7">
        <v>8</v>
      </c>
      <c r="C88" s="7" t="s">
        <v>40</v>
      </c>
      <c r="D88" s="7">
        <v>1</v>
      </c>
      <c r="E88" s="7">
        <v>32</v>
      </c>
      <c r="F88" s="8" t="s">
        <v>57</v>
      </c>
      <c r="G88" s="8">
        <v>2</v>
      </c>
      <c r="H88" s="11">
        <v>4</v>
      </c>
      <c r="I88" s="8"/>
      <c r="J88" s="8"/>
      <c r="K88" s="8"/>
      <c r="L88" s="8"/>
      <c r="M88" s="8"/>
      <c r="N88" s="8"/>
      <c r="O88" s="8">
        <v>1</v>
      </c>
      <c r="P88" s="8">
        <v>0</v>
      </c>
      <c r="Q88" s="8"/>
      <c r="R88" s="8"/>
      <c r="S88" s="8"/>
      <c r="T88" s="8"/>
      <c r="U88" s="8"/>
      <c r="V88" s="8"/>
      <c r="W88" s="8"/>
      <c r="X88" s="8"/>
      <c r="Y88" s="8"/>
      <c r="Z88" s="8"/>
      <c r="AD88">
        <f t="shared" si="7"/>
        <v>1</v>
      </c>
      <c r="AE88">
        <f t="shared" si="8"/>
        <v>1</v>
      </c>
      <c r="AH88" s="3">
        <f t="shared" si="9"/>
        <v>1</v>
      </c>
      <c r="AI88">
        <f t="shared" si="10"/>
        <v>0.5</v>
      </c>
      <c r="AJ88">
        <f t="shared" si="6"/>
        <v>0.66666666666666663</v>
      </c>
    </row>
    <row r="89" spans="1:36" x14ac:dyDescent="0.2">
      <c r="A89" s="7">
        <v>4</v>
      </c>
      <c r="B89" s="7">
        <v>8</v>
      </c>
      <c r="C89" s="7" t="s">
        <v>40</v>
      </c>
      <c r="D89" s="7">
        <v>1</v>
      </c>
      <c r="E89" s="7">
        <v>32</v>
      </c>
      <c r="F89" s="8" t="s">
        <v>57</v>
      </c>
      <c r="G89" s="7">
        <v>2</v>
      </c>
      <c r="H89" s="13">
        <v>5</v>
      </c>
      <c r="I89" s="7">
        <v>0</v>
      </c>
      <c r="J89" s="8"/>
      <c r="K89" s="8"/>
      <c r="L89" s="7">
        <v>0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D89">
        <f t="shared" si="7"/>
        <v>0</v>
      </c>
      <c r="AE89">
        <f t="shared" si="8"/>
        <v>2</v>
      </c>
      <c r="AH89" s="3" t="str">
        <f t="shared" si="9"/>
        <v/>
      </c>
      <c r="AI89">
        <f t="shared" si="10"/>
        <v>0</v>
      </c>
      <c r="AJ89" t="str">
        <f t="shared" si="6"/>
        <v/>
      </c>
    </row>
    <row r="90" spans="1:36" x14ac:dyDescent="0.2">
      <c r="A90" s="7">
        <v>4</v>
      </c>
      <c r="B90" s="7">
        <v>8</v>
      </c>
      <c r="C90" s="7" t="s">
        <v>40</v>
      </c>
      <c r="D90" s="7">
        <v>1</v>
      </c>
      <c r="E90" s="7">
        <v>32</v>
      </c>
      <c r="F90" s="8" t="s">
        <v>57</v>
      </c>
      <c r="G90" s="8">
        <v>2</v>
      </c>
      <c r="H90" s="11">
        <v>6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D90">
        <f t="shared" si="7"/>
        <v>0</v>
      </c>
      <c r="AE90">
        <f t="shared" si="8"/>
        <v>0</v>
      </c>
      <c r="AH90" s="3" t="str">
        <f t="shared" si="9"/>
        <v/>
      </c>
      <c r="AI90" t="str">
        <f t="shared" si="10"/>
        <v/>
      </c>
      <c r="AJ90" t="str">
        <f t="shared" si="6"/>
        <v/>
      </c>
    </row>
    <row r="91" spans="1:36" x14ac:dyDescent="0.2">
      <c r="A91" s="7">
        <v>4</v>
      </c>
      <c r="B91" s="7">
        <v>8</v>
      </c>
      <c r="C91" s="7" t="s">
        <v>40</v>
      </c>
      <c r="D91" s="7">
        <v>1</v>
      </c>
      <c r="E91" s="7">
        <v>32</v>
      </c>
      <c r="F91" s="8" t="s">
        <v>57</v>
      </c>
      <c r="G91" s="7">
        <v>2</v>
      </c>
      <c r="H91" s="13">
        <v>7</v>
      </c>
      <c r="I91" s="8"/>
      <c r="J91" s="7">
        <v>0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D91">
        <f t="shared" si="7"/>
        <v>0</v>
      </c>
      <c r="AE91">
        <f t="shared" si="8"/>
        <v>1</v>
      </c>
      <c r="AH91" s="3" t="str">
        <f t="shared" si="9"/>
        <v/>
      </c>
      <c r="AI91">
        <f t="shared" si="10"/>
        <v>0</v>
      </c>
      <c r="AJ91" t="str">
        <f t="shared" si="6"/>
        <v/>
      </c>
    </row>
    <row r="92" spans="1:36" x14ac:dyDescent="0.2">
      <c r="A92" s="7">
        <v>4</v>
      </c>
      <c r="B92" s="7">
        <v>8</v>
      </c>
      <c r="C92" s="7" t="s">
        <v>40</v>
      </c>
      <c r="D92" s="7">
        <v>1</v>
      </c>
      <c r="E92" s="7">
        <v>32</v>
      </c>
      <c r="F92" s="8" t="s">
        <v>57</v>
      </c>
      <c r="G92" s="8">
        <v>3</v>
      </c>
      <c r="H92" s="11">
        <v>0</v>
      </c>
      <c r="I92" s="8"/>
      <c r="J92" s="8">
        <v>0</v>
      </c>
      <c r="K92" s="8"/>
      <c r="L92" s="8"/>
      <c r="M92" s="8"/>
      <c r="N92" s="8"/>
      <c r="O92" s="8"/>
      <c r="P92" s="8"/>
      <c r="Q92" s="8">
        <v>1</v>
      </c>
      <c r="R92" s="8"/>
      <c r="S92" s="8"/>
      <c r="T92" s="8"/>
      <c r="U92" s="8">
        <v>0</v>
      </c>
      <c r="V92" s="8"/>
      <c r="W92" s="8"/>
      <c r="X92" s="8"/>
      <c r="Y92" s="8">
        <v>0</v>
      </c>
      <c r="Z92" s="8"/>
      <c r="AD92">
        <f t="shared" si="7"/>
        <v>1</v>
      </c>
      <c r="AE92">
        <f t="shared" si="8"/>
        <v>3</v>
      </c>
      <c r="AH92" s="3">
        <f t="shared" si="9"/>
        <v>1</v>
      </c>
      <c r="AI92">
        <f t="shared" si="10"/>
        <v>0.25</v>
      </c>
      <c r="AJ92">
        <f t="shared" si="6"/>
        <v>0.4</v>
      </c>
    </row>
    <row r="93" spans="1:36" x14ac:dyDescent="0.2">
      <c r="A93" s="7">
        <v>4</v>
      </c>
      <c r="B93" s="7">
        <v>8</v>
      </c>
      <c r="C93" s="7" t="s">
        <v>40</v>
      </c>
      <c r="D93" s="7">
        <v>1</v>
      </c>
      <c r="E93" s="7">
        <v>32</v>
      </c>
      <c r="F93" s="8" t="s">
        <v>57</v>
      </c>
      <c r="G93" s="7">
        <v>3</v>
      </c>
      <c r="H93" s="13">
        <v>1</v>
      </c>
      <c r="I93" s="8"/>
      <c r="J93" s="8"/>
      <c r="K93" s="8">
        <v>1</v>
      </c>
      <c r="L93" s="8"/>
      <c r="M93" s="8"/>
      <c r="N93" s="8"/>
      <c r="O93" s="8"/>
      <c r="P93" s="8"/>
      <c r="Q93" s="8"/>
      <c r="R93" s="8"/>
      <c r="S93" s="8">
        <v>0</v>
      </c>
      <c r="T93" s="8"/>
      <c r="U93" s="8"/>
      <c r="V93" s="8">
        <v>0</v>
      </c>
      <c r="W93" s="8"/>
      <c r="X93" s="8"/>
      <c r="Y93" s="8">
        <v>0</v>
      </c>
      <c r="Z93" s="8"/>
      <c r="AA93">
        <v>0</v>
      </c>
      <c r="AB93">
        <v>0</v>
      </c>
      <c r="AD93">
        <f t="shared" si="7"/>
        <v>1</v>
      </c>
      <c r="AE93">
        <f t="shared" si="8"/>
        <v>5</v>
      </c>
      <c r="AH93" s="3">
        <f t="shared" si="9"/>
        <v>1</v>
      </c>
      <c r="AI93">
        <f t="shared" si="10"/>
        <v>0.16666666666666666</v>
      </c>
      <c r="AJ93">
        <f t="shared" si="6"/>
        <v>0.2857142857142857</v>
      </c>
    </row>
    <row r="94" spans="1:36" x14ac:dyDescent="0.2">
      <c r="A94" s="7">
        <v>4</v>
      </c>
      <c r="B94" s="7">
        <v>8</v>
      </c>
      <c r="C94" s="7" t="s">
        <v>40</v>
      </c>
      <c r="D94" s="7">
        <v>1</v>
      </c>
      <c r="E94" s="7">
        <v>32</v>
      </c>
      <c r="F94" s="8" t="s">
        <v>57</v>
      </c>
      <c r="G94" s="8">
        <v>3</v>
      </c>
      <c r="H94" s="11">
        <v>2</v>
      </c>
      <c r="I94" s="8"/>
      <c r="J94" s="8"/>
      <c r="K94" s="8"/>
      <c r="L94" s="8"/>
      <c r="M94" s="8">
        <v>0</v>
      </c>
      <c r="N94" s="8">
        <v>0</v>
      </c>
      <c r="O94" s="8"/>
      <c r="P94" s="8"/>
      <c r="Q94" s="8"/>
      <c r="R94" s="8">
        <v>1</v>
      </c>
      <c r="S94" s="8"/>
      <c r="T94" s="8">
        <v>1</v>
      </c>
      <c r="U94" s="8"/>
      <c r="V94" s="8"/>
      <c r="W94" s="8">
        <v>0</v>
      </c>
      <c r="X94" s="8"/>
      <c r="Y94" s="8"/>
      <c r="Z94" s="8">
        <v>0</v>
      </c>
      <c r="AB94">
        <v>0</v>
      </c>
      <c r="AD94">
        <f t="shared" si="7"/>
        <v>2</v>
      </c>
      <c r="AE94">
        <f t="shared" si="8"/>
        <v>5</v>
      </c>
      <c r="AF94">
        <v>1</v>
      </c>
      <c r="AH94" s="3">
        <f t="shared" si="9"/>
        <v>0.66666666666666663</v>
      </c>
      <c r="AI94">
        <f t="shared" si="10"/>
        <v>0.2857142857142857</v>
      </c>
      <c r="AJ94">
        <f t="shared" si="6"/>
        <v>0.4</v>
      </c>
    </row>
    <row r="95" spans="1:36" x14ac:dyDescent="0.2">
      <c r="A95" s="7">
        <v>4</v>
      </c>
      <c r="B95" s="7">
        <v>8</v>
      </c>
      <c r="C95" s="7" t="s">
        <v>40</v>
      </c>
      <c r="D95" s="7">
        <v>1</v>
      </c>
      <c r="E95" s="7">
        <v>32</v>
      </c>
      <c r="F95" s="8" t="s">
        <v>57</v>
      </c>
      <c r="G95" s="7">
        <v>3</v>
      </c>
      <c r="H95" s="13">
        <v>3</v>
      </c>
      <c r="I95" s="8"/>
      <c r="J95" s="8"/>
      <c r="K95" s="8"/>
      <c r="L95" s="8"/>
      <c r="M95" s="8"/>
      <c r="N95" s="8"/>
      <c r="O95" s="8">
        <v>0</v>
      </c>
      <c r="P95" s="8">
        <v>0</v>
      </c>
      <c r="Q95" s="8"/>
      <c r="R95" s="8"/>
      <c r="S95" s="8"/>
      <c r="T95" s="8"/>
      <c r="U95" s="8"/>
      <c r="V95" s="8"/>
      <c r="W95" s="8"/>
      <c r="X95" s="8"/>
      <c r="Y95" s="8"/>
      <c r="Z95" s="8"/>
      <c r="AD95">
        <f t="shared" si="7"/>
        <v>0</v>
      </c>
      <c r="AE95">
        <f t="shared" si="8"/>
        <v>2</v>
      </c>
      <c r="AH95" s="3" t="str">
        <f t="shared" si="9"/>
        <v/>
      </c>
      <c r="AI95">
        <f t="shared" si="10"/>
        <v>0</v>
      </c>
      <c r="AJ95" t="str">
        <f t="shared" si="6"/>
        <v/>
      </c>
    </row>
    <row r="96" spans="1:36" x14ac:dyDescent="0.2">
      <c r="A96" s="7">
        <v>4</v>
      </c>
      <c r="B96" s="7">
        <v>8</v>
      </c>
      <c r="C96" s="7" t="s">
        <v>40</v>
      </c>
      <c r="D96" s="7">
        <v>1</v>
      </c>
      <c r="E96" s="7">
        <v>32</v>
      </c>
      <c r="F96" s="8" t="s">
        <v>57</v>
      </c>
      <c r="G96" s="8">
        <v>3</v>
      </c>
      <c r="H96" s="11">
        <v>4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D96">
        <f t="shared" si="7"/>
        <v>0</v>
      </c>
      <c r="AE96">
        <f t="shared" si="8"/>
        <v>0</v>
      </c>
      <c r="AH96" s="3" t="str">
        <f t="shared" si="9"/>
        <v/>
      </c>
      <c r="AI96" t="str">
        <f t="shared" si="10"/>
        <v/>
      </c>
      <c r="AJ96" t="str">
        <f t="shared" si="6"/>
        <v/>
      </c>
    </row>
    <row r="97" spans="1:45" x14ac:dyDescent="0.2">
      <c r="A97" s="7">
        <v>4</v>
      </c>
      <c r="B97" s="7">
        <v>8</v>
      </c>
      <c r="C97" s="7" t="s">
        <v>40</v>
      </c>
      <c r="D97" s="7">
        <v>1</v>
      </c>
      <c r="E97" s="7">
        <v>32</v>
      </c>
      <c r="F97" s="8" t="s">
        <v>57</v>
      </c>
      <c r="G97" s="7">
        <v>3</v>
      </c>
      <c r="H97" s="13">
        <v>5</v>
      </c>
      <c r="I97" s="7">
        <v>0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D97">
        <f t="shared" si="7"/>
        <v>0</v>
      </c>
      <c r="AE97">
        <f t="shared" si="8"/>
        <v>1</v>
      </c>
      <c r="AH97" s="3" t="str">
        <f t="shared" si="9"/>
        <v/>
      </c>
      <c r="AI97">
        <f t="shared" si="10"/>
        <v>0</v>
      </c>
      <c r="AJ97" t="str">
        <f t="shared" si="6"/>
        <v/>
      </c>
    </row>
    <row r="98" spans="1:45" x14ac:dyDescent="0.2">
      <c r="A98" s="7">
        <v>4</v>
      </c>
      <c r="B98" s="7">
        <v>8</v>
      </c>
      <c r="C98" s="7" t="s">
        <v>40</v>
      </c>
      <c r="D98" s="7">
        <v>1</v>
      </c>
      <c r="E98" s="7">
        <v>32</v>
      </c>
      <c r="F98" s="8" t="s">
        <v>57</v>
      </c>
      <c r="G98" s="8">
        <v>3</v>
      </c>
      <c r="H98" s="11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D98">
        <f t="shared" si="7"/>
        <v>0</v>
      </c>
      <c r="AE98">
        <f t="shared" si="8"/>
        <v>0</v>
      </c>
      <c r="AH98" s="3" t="str">
        <f t="shared" si="9"/>
        <v/>
      </c>
      <c r="AI98" t="str">
        <f t="shared" si="10"/>
        <v/>
      </c>
      <c r="AJ98" t="str">
        <f t="shared" si="6"/>
        <v/>
      </c>
    </row>
    <row r="99" spans="1:45" s="4" customFormat="1" x14ac:dyDescent="0.2">
      <c r="A99" s="9">
        <v>4</v>
      </c>
      <c r="B99" s="9">
        <v>8</v>
      </c>
      <c r="C99" s="9" t="s">
        <v>40</v>
      </c>
      <c r="D99" s="9">
        <v>1</v>
      </c>
      <c r="E99" s="9">
        <v>32</v>
      </c>
      <c r="F99" s="10" t="s">
        <v>57</v>
      </c>
      <c r="G99" s="9">
        <v>3</v>
      </c>
      <c r="H99" s="14">
        <v>7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D99" s="4">
        <f t="shared" si="7"/>
        <v>0</v>
      </c>
      <c r="AE99" s="4">
        <f t="shared" si="8"/>
        <v>0</v>
      </c>
      <c r="AH99" s="5" t="str">
        <f t="shared" si="9"/>
        <v/>
      </c>
      <c r="AI99" s="4" t="str">
        <f t="shared" si="10"/>
        <v/>
      </c>
      <c r="AJ99" s="4" t="str">
        <f t="shared" si="6"/>
        <v/>
      </c>
    </row>
    <row r="100" spans="1:45" x14ac:dyDescent="0.2">
      <c r="A100" s="7">
        <v>4</v>
      </c>
      <c r="B100" s="7">
        <v>10</v>
      </c>
      <c r="C100" s="7" t="s">
        <v>40</v>
      </c>
      <c r="D100" s="7">
        <v>1</v>
      </c>
      <c r="E100" s="7">
        <v>40</v>
      </c>
      <c r="F100" s="8" t="s">
        <v>58</v>
      </c>
      <c r="G100" s="7">
        <v>0</v>
      </c>
      <c r="H100" s="13">
        <v>0</v>
      </c>
      <c r="I100" s="8"/>
      <c r="J100" s="8"/>
      <c r="K100" s="8"/>
      <c r="L100" s="8"/>
      <c r="M100" s="8"/>
      <c r="N100" s="8">
        <v>1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B100">
        <v>1</v>
      </c>
      <c r="AD100">
        <f t="shared" si="7"/>
        <v>2</v>
      </c>
      <c r="AE100">
        <f t="shared" si="8"/>
        <v>0</v>
      </c>
      <c r="AH100" s="3">
        <f t="shared" si="9"/>
        <v>1</v>
      </c>
      <c r="AI100">
        <f t="shared" si="10"/>
        <v>1</v>
      </c>
      <c r="AJ100">
        <f t="shared" si="6"/>
        <v>1</v>
      </c>
      <c r="AL100">
        <f>SUM(AD100:AD139)</f>
        <v>34</v>
      </c>
      <c r="AM100">
        <f>SUM(AE100:AE139)</f>
        <v>75</v>
      </c>
      <c r="AN100">
        <f>SUM(AF100:AF139)</f>
        <v>3</v>
      </c>
      <c r="AP100">
        <f>AL100/(AL100+AN100)</f>
        <v>0.91891891891891897</v>
      </c>
      <c r="AQ100">
        <f>AL100/(AL100+AM100)</f>
        <v>0.31192660550458717</v>
      </c>
      <c r="AS100">
        <f>2*(AP100*AQ100)/(AP100+AQ100)</f>
        <v>0.46575342465753422</v>
      </c>
    </row>
    <row r="101" spans="1:45" x14ac:dyDescent="0.2">
      <c r="A101" s="7">
        <v>4</v>
      </c>
      <c r="B101" s="7">
        <v>10</v>
      </c>
      <c r="C101" s="7" t="s">
        <v>40</v>
      </c>
      <c r="D101" s="7">
        <v>1</v>
      </c>
      <c r="E101" s="7">
        <v>40</v>
      </c>
      <c r="F101" s="8" t="s">
        <v>58</v>
      </c>
      <c r="G101" s="7">
        <v>0</v>
      </c>
      <c r="H101" s="13">
        <v>1</v>
      </c>
      <c r="I101" s="8"/>
      <c r="J101" s="8"/>
      <c r="K101" s="8"/>
      <c r="L101" s="8"/>
      <c r="M101" s="8"/>
      <c r="N101" s="8">
        <v>1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D101">
        <f t="shared" si="7"/>
        <v>1</v>
      </c>
      <c r="AE101">
        <f t="shared" si="8"/>
        <v>0</v>
      </c>
      <c r="AH101" s="3">
        <f t="shared" si="9"/>
        <v>1</v>
      </c>
      <c r="AI101">
        <f t="shared" si="10"/>
        <v>1</v>
      </c>
      <c r="AJ101">
        <f t="shared" si="6"/>
        <v>1</v>
      </c>
    </row>
    <row r="102" spans="1:45" x14ac:dyDescent="0.2">
      <c r="A102" s="7">
        <v>4</v>
      </c>
      <c r="B102" s="7">
        <v>10</v>
      </c>
      <c r="C102" s="7" t="s">
        <v>40</v>
      </c>
      <c r="D102" s="7">
        <v>1</v>
      </c>
      <c r="E102" s="7">
        <v>40</v>
      </c>
      <c r="F102" s="8" t="s">
        <v>58</v>
      </c>
      <c r="G102" s="7">
        <v>0</v>
      </c>
      <c r="H102" s="13">
        <v>2</v>
      </c>
      <c r="I102" s="8"/>
      <c r="J102" s="8"/>
      <c r="K102" s="8"/>
      <c r="L102" s="8"/>
      <c r="M102" s="8"/>
      <c r="N102" s="8"/>
      <c r="O102" s="8"/>
      <c r="P102" s="8"/>
      <c r="Q102" s="8"/>
      <c r="R102" s="8">
        <v>1</v>
      </c>
      <c r="S102" s="8"/>
      <c r="T102" s="8"/>
      <c r="U102" s="8"/>
      <c r="V102" s="8"/>
      <c r="W102" s="8"/>
      <c r="X102" s="8"/>
      <c r="Y102" s="8"/>
      <c r="Z102" s="8"/>
      <c r="AD102">
        <f t="shared" si="7"/>
        <v>1</v>
      </c>
      <c r="AE102">
        <f t="shared" si="8"/>
        <v>0</v>
      </c>
      <c r="AH102" s="3">
        <f t="shared" si="9"/>
        <v>1</v>
      </c>
      <c r="AI102">
        <f t="shared" si="10"/>
        <v>1</v>
      </c>
      <c r="AJ102">
        <f t="shared" si="6"/>
        <v>1</v>
      </c>
    </row>
    <row r="103" spans="1:45" x14ac:dyDescent="0.2">
      <c r="A103" s="7">
        <v>4</v>
      </c>
      <c r="B103" s="7">
        <v>10</v>
      </c>
      <c r="C103" s="7" t="s">
        <v>40</v>
      </c>
      <c r="D103" s="7">
        <v>1</v>
      </c>
      <c r="E103" s="7">
        <v>40</v>
      </c>
      <c r="F103" s="8" t="s">
        <v>58</v>
      </c>
      <c r="G103" s="7">
        <v>0</v>
      </c>
      <c r="H103" s="13">
        <v>3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D103">
        <f t="shared" si="7"/>
        <v>0</v>
      </c>
      <c r="AE103">
        <f t="shared" si="8"/>
        <v>0</v>
      </c>
      <c r="AH103" s="3" t="str">
        <f t="shared" si="9"/>
        <v/>
      </c>
      <c r="AI103" t="str">
        <f t="shared" si="10"/>
        <v/>
      </c>
      <c r="AJ103" t="str">
        <f t="shared" si="6"/>
        <v/>
      </c>
    </row>
    <row r="104" spans="1:45" x14ac:dyDescent="0.2">
      <c r="A104" s="7">
        <v>4</v>
      </c>
      <c r="B104" s="7">
        <v>10</v>
      </c>
      <c r="C104" s="7" t="s">
        <v>40</v>
      </c>
      <c r="D104" s="7">
        <v>1</v>
      </c>
      <c r="E104" s="7">
        <v>40</v>
      </c>
      <c r="F104" s="8" t="s">
        <v>58</v>
      </c>
      <c r="G104" s="7">
        <v>0</v>
      </c>
      <c r="H104" s="13">
        <v>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>
        <v>1</v>
      </c>
      <c r="AD104">
        <f t="shared" si="7"/>
        <v>1</v>
      </c>
      <c r="AE104">
        <f t="shared" si="8"/>
        <v>0</v>
      </c>
      <c r="AH104" s="3">
        <f t="shared" si="9"/>
        <v>1</v>
      </c>
      <c r="AI104">
        <f t="shared" si="10"/>
        <v>1</v>
      </c>
      <c r="AJ104">
        <f t="shared" si="6"/>
        <v>1</v>
      </c>
    </row>
    <row r="105" spans="1:45" x14ac:dyDescent="0.2">
      <c r="A105" s="7">
        <v>4</v>
      </c>
      <c r="B105" s="7">
        <v>10</v>
      </c>
      <c r="C105" s="7" t="s">
        <v>40</v>
      </c>
      <c r="D105" s="7">
        <v>1</v>
      </c>
      <c r="E105" s="7">
        <v>40</v>
      </c>
      <c r="F105" s="8" t="s">
        <v>58</v>
      </c>
      <c r="G105" s="7">
        <v>0</v>
      </c>
      <c r="H105" s="13">
        <v>5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>
        <v>1</v>
      </c>
      <c r="AD105">
        <f t="shared" si="7"/>
        <v>1</v>
      </c>
      <c r="AE105">
        <f t="shared" si="8"/>
        <v>0</v>
      </c>
      <c r="AH105" s="3">
        <f t="shared" si="9"/>
        <v>1</v>
      </c>
      <c r="AI105">
        <f t="shared" si="10"/>
        <v>1</v>
      </c>
      <c r="AJ105">
        <f t="shared" si="6"/>
        <v>1</v>
      </c>
    </row>
    <row r="106" spans="1:45" x14ac:dyDescent="0.2">
      <c r="A106" s="7">
        <v>4</v>
      </c>
      <c r="B106" s="7">
        <v>10</v>
      </c>
      <c r="C106" s="7" t="s">
        <v>40</v>
      </c>
      <c r="D106" s="7">
        <v>1</v>
      </c>
      <c r="E106" s="7">
        <v>40</v>
      </c>
      <c r="F106" s="8" t="s">
        <v>58</v>
      </c>
      <c r="G106" s="7">
        <v>0</v>
      </c>
      <c r="H106" s="13">
        <v>6</v>
      </c>
      <c r="I106" s="7">
        <v>0</v>
      </c>
      <c r="J106" s="8"/>
      <c r="K106" s="8"/>
      <c r="L106" s="7">
        <v>0</v>
      </c>
      <c r="M106" s="8">
        <v>0</v>
      </c>
      <c r="N106" s="8"/>
      <c r="O106" s="8">
        <v>0</v>
      </c>
      <c r="P106" s="8">
        <v>0</v>
      </c>
      <c r="Q106" s="8"/>
      <c r="R106" s="8"/>
      <c r="S106" s="8"/>
      <c r="T106" s="8">
        <v>0</v>
      </c>
      <c r="U106" s="8"/>
      <c r="V106" s="8"/>
      <c r="W106" s="8">
        <v>0</v>
      </c>
      <c r="X106" s="8"/>
      <c r="Y106" s="8"/>
      <c r="Z106" s="8"/>
      <c r="AD106">
        <f t="shared" si="7"/>
        <v>0</v>
      </c>
      <c r="AE106">
        <f t="shared" si="8"/>
        <v>7</v>
      </c>
      <c r="AH106" s="3" t="str">
        <f t="shared" si="9"/>
        <v/>
      </c>
      <c r="AI106">
        <f t="shared" si="10"/>
        <v>0</v>
      </c>
      <c r="AJ106" t="str">
        <f t="shared" si="6"/>
        <v/>
      </c>
    </row>
    <row r="107" spans="1:45" x14ac:dyDescent="0.2">
      <c r="A107" s="7">
        <v>4</v>
      </c>
      <c r="B107" s="7">
        <v>10</v>
      </c>
      <c r="C107" s="7" t="s">
        <v>40</v>
      </c>
      <c r="D107" s="7">
        <v>1</v>
      </c>
      <c r="E107" s="7">
        <v>40</v>
      </c>
      <c r="F107" s="8" t="s">
        <v>58</v>
      </c>
      <c r="G107" s="7">
        <v>0</v>
      </c>
      <c r="H107" s="13">
        <v>7</v>
      </c>
      <c r="I107" s="7">
        <v>0</v>
      </c>
      <c r="J107" s="7">
        <v>0</v>
      </c>
      <c r="K107" s="8"/>
      <c r="L107" s="7">
        <v>0</v>
      </c>
      <c r="M107" s="8"/>
      <c r="N107" s="8"/>
      <c r="O107" s="8"/>
      <c r="P107" s="8"/>
      <c r="Q107" s="8"/>
      <c r="R107" s="8"/>
      <c r="S107" s="8"/>
      <c r="T107" s="8">
        <v>0</v>
      </c>
      <c r="U107" s="8">
        <v>0</v>
      </c>
      <c r="V107" s="8"/>
      <c r="W107" s="8">
        <v>0</v>
      </c>
      <c r="X107" s="8">
        <v>0</v>
      </c>
      <c r="Y107" s="8"/>
      <c r="Z107" s="8"/>
      <c r="AD107">
        <f t="shared" si="7"/>
        <v>0</v>
      </c>
      <c r="AE107">
        <f t="shared" si="8"/>
        <v>7</v>
      </c>
      <c r="AH107" s="3" t="str">
        <f t="shared" si="9"/>
        <v/>
      </c>
      <c r="AI107">
        <f t="shared" si="10"/>
        <v>0</v>
      </c>
      <c r="AJ107" t="str">
        <f t="shared" si="6"/>
        <v/>
      </c>
    </row>
    <row r="108" spans="1:45" x14ac:dyDescent="0.2">
      <c r="A108" s="7">
        <v>4</v>
      </c>
      <c r="B108" s="7">
        <v>10</v>
      </c>
      <c r="C108" s="7" t="s">
        <v>40</v>
      </c>
      <c r="D108" s="7">
        <v>1</v>
      </c>
      <c r="E108" s="7">
        <v>40</v>
      </c>
      <c r="F108" s="8" t="s">
        <v>58</v>
      </c>
      <c r="G108" s="7">
        <v>0</v>
      </c>
      <c r="H108" s="13">
        <v>8</v>
      </c>
      <c r="I108" s="8"/>
      <c r="J108" s="7">
        <v>0</v>
      </c>
      <c r="K108" s="8"/>
      <c r="L108" s="8"/>
      <c r="M108" s="8"/>
      <c r="N108" s="8"/>
      <c r="O108" s="8"/>
      <c r="P108" s="8"/>
      <c r="Q108" s="8">
        <v>1</v>
      </c>
      <c r="R108" s="8"/>
      <c r="S108" s="8">
        <v>0</v>
      </c>
      <c r="T108" s="8"/>
      <c r="U108" s="8"/>
      <c r="V108" s="8">
        <v>0</v>
      </c>
      <c r="W108" s="8"/>
      <c r="X108" s="8">
        <v>0</v>
      </c>
      <c r="Y108" s="8">
        <v>0</v>
      </c>
      <c r="Z108" s="8"/>
      <c r="AA108">
        <v>0</v>
      </c>
      <c r="AD108">
        <f t="shared" si="7"/>
        <v>1</v>
      </c>
      <c r="AE108">
        <f t="shared" si="8"/>
        <v>6</v>
      </c>
      <c r="AH108" s="3">
        <f t="shared" si="9"/>
        <v>1</v>
      </c>
      <c r="AI108">
        <f t="shared" si="10"/>
        <v>0.14285714285714285</v>
      </c>
      <c r="AJ108">
        <f t="shared" si="6"/>
        <v>0.25</v>
      </c>
    </row>
    <row r="109" spans="1:45" x14ac:dyDescent="0.2">
      <c r="A109" s="7">
        <v>4</v>
      </c>
      <c r="B109" s="7">
        <v>10</v>
      </c>
      <c r="C109" s="7" t="s">
        <v>40</v>
      </c>
      <c r="D109" s="7">
        <v>1</v>
      </c>
      <c r="E109" s="7">
        <v>40</v>
      </c>
      <c r="F109" s="8" t="s">
        <v>58</v>
      </c>
      <c r="G109" s="7">
        <v>0</v>
      </c>
      <c r="H109" s="13">
        <v>9</v>
      </c>
      <c r="I109" s="8"/>
      <c r="J109" s="8"/>
      <c r="K109" s="8"/>
      <c r="L109" s="8"/>
      <c r="M109" s="8"/>
      <c r="N109" s="8">
        <v>1</v>
      </c>
      <c r="O109" s="8"/>
      <c r="P109" s="8"/>
      <c r="Q109" s="8"/>
      <c r="R109" s="8"/>
      <c r="S109" s="8"/>
      <c r="T109" s="8"/>
      <c r="U109" s="8"/>
      <c r="V109" s="8">
        <v>0</v>
      </c>
      <c r="W109" s="8"/>
      <c r="X109" s="8"/>
      <c r="Y109" s="8"/>
      <c r="Z109" s="8"/>
      <c r="AB109">
        <v>0</v>
      </c>
      <c r="AD109">
        <f t="shared" si="7"/>
        <v>1</v>
      </c>
      <c r="AE109">
        <f t="shared" si="8"/>
        <v>2</v>
      </c>
      <c r="AH109" s="3">
        <f t="shared" si="9"/>
        <v>1</v>
      </c>
      <c r="AI109">
        <f t="shared" si="10"/>
        <v>0.33333333333333331</v>
      </c>
      <c r="AJ109">
        <f t="shared" si="6"/>
        <v>0.5</v>
      </c>
    </row>
    <row r="110" spans="1:45" x14ac:dyDescent="0.2">
      <c r="A110" s="7">
        <v>4</v>
      </c>
      <c r="B110" s="7">
        <v>10</v>
      </c>
      <c r="C110" s="7" t="s">
        <v>40</v>
      </c>
      <c r="D110" s="7">
        <v>1</v>
      </c>
      <c r="E110" s="7">
        <v>40</v>
      </c>
      <c r="F110" s="8" t="s">
        <v>58</v>
      </c>
      <c r="G110" s="7">
        <v>1</v>
      </c>
      <c r="H110" s="13">
        <v>0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>
        <v>1</v>
      </c>
      <c r="AD110">
        <f t="shared" si="7"/>
        <v>1</v>
      </c>
      <c r="AE110">
        <f t="shared" si="8"/>
        <v>0</v>
      </c>
      <c r="AH110" s="3">
        <f t="shared" si="9"/>
        <v>1</v>
      </c>
      <c r="AI110">
        <f t="shared" si="10"/>
        <v>1</v>
      </c>
      <c r="AJ110">
        <f t="shared" si="6"/>
        <v>1</v>
      </c>
    </row>
    <row r="111" spans="1:45" x14ac:dyDescent="0.2">
      <c r="A111" s="7">
        <v>4</v>
      </c>
      <c r="B111" s="7">
        <v>10</v>
      </c>
      <c r="C111" s="7" t="s">
        <v>40</v>
      </c>
      <c r="D111" s="7">
        <v>1</v>
      </c>
      <c r="E111" s="7">
        <v>40</v>
      </c>
      <c r="F111" s="8" t="s">
        <v>58</v>
      </c>
      <c r="G111" s="7">
        <v>1</v>
      </c>
      <c r="H111" s="13">
        <v>1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>
        <v>0</v>
      </c>
      <c r="W111" s="8"/>
      <c r="X111" s="8"/>
      <c r="Y111" s="8"/>
      <c r="Z111" s="8"/>
      <c r="AD111">
        <f t="shared" si="7"/>
        <v>0</v>
      </c>
      <c r="AE111">
        <f t="shared" si="8"/>
        <v>1</v>
      </c>
      <c r="AH111" s="3" t="str">
        <f t="shared" si="9"/>
        <v/>
      </c>
      <c r="AI111">
        <f t="shared" si="10"/>
        <v>0</v>
      </c>
      <c r="AJ111" t="str">
        <f t="shared" si="6"/>
        <v/>
      </c>
    </row>
    <row r="112" spans="1:45" x14ac:dyDescent="0.2">
      <c r="A112" s="7">
        <v>4</v>
      </c>
      <c r="B112" s="7">
        <v>10</v>
      </c>
      <c r="C112" s="7" t="s">
        <v>40</v>
      </c>
      <c r="D112" s="7">
        <v>1</v>
      </c>
      <c r="E112" s="7">
        <v>40</v>
      </c>
      <c r="F112" s="8" t="s">
        <v>58</v>
      </c>
      <c r="G112" s="7">
        <v>1</v>
      </c>
      <c r="H112" s="13">
        <v>2</v>
      </c>
      <c r="I112" s="8"/>
      <c r="J112" s="8"/>
      <c r="K112" s="8"/>
      <c r="L112" s="8"/>
      <c r="M112" s="8"/>
      <c r="N112" s="8">
        <v>1</v>
      </c>
      <c r="O112" s="8"/>
      <c r="P112" s="8"/>
      <c r="Q112" s="8"/>
      <c r="R112" s="8"/>
      <c r="S112" s="8"/>
      <c r="T112" s="8"/>
      <c r="U112" s="8"/>
      <c r="V112" s="8">
        <v>0</v>
      </c>
      <c r="W112" s="8"/>
      <c r="X112" s="8"/>
      <c r="Y112" s="8"/>
      <c r="Z112" s="8"/>
      <c r="AB112">
        <v>0</v>
      </c>
      <c r="AD112">
        <f t="shared" si="7"/>
        <v>1</v>
      </c>
      <c r="AE112">
        <f t="shared" si="8"/>
        <v>2</v>
      </c>
      <c r="AH112" s="3">
        <f t="shared" si="9"/>
        <v>1</v>
      </c>
      <c r="AI112">
        <f t="shared" si="10"/>
        <v>0.33333333333333331</v>
      </c>
      <c r="AJ112">
        <f t="shared" si="6"/>
        <v>0.5</v>
      </c>
    </row>
    <row r="113" spans="1:36" x14ac:dyDescent="0.2">
      <c r="A113" s="7">
        <v>4</v>
      </c>
      <c r="B113" s="7">
        <v>10</v>
      </c>
      <c r="C113" s="7" t="s">
        <v>40</v>
      </c>
      <c r="D113" s="7">
        <v>1</v>
      </c>
      <c r="E113" s="7">
        <v>40</v>
      </c>
      <c r="F113" s="8" t="s">
        <v>58</v>
      </c>
      <c r="G113" s="7">
        <v>1</v>
      </c>
      <c r="H113" s="13">
        <v>3</v>
      </c>
      <c r="I113" s="8"/>
      <c r="J113" s="8"/>
      <c r="K113" s="8"/>
      <c r="L113" s="8"/>
      <c r="M113" s="8"/>
      <c r="N113" s="8">
        <v>1</v>
      </c>
      <c r="O113" s="8"/>
      <c r="P113" s="8"/>
      <c r="Q113" s="8"/>
      <c r="R113" s="8">
        <v>1</v>
      </c>
      <c r="S113" s="8"/>
      <c r="T113" s="8"/>
      <c r="U113" s="8"/>
      <c r="V113" s="8"/>
      <c r="W113" s="8"/>
      <c r="X113" s="8"/>
      <c r="Y113" s="8"/>
      <c r="Z113" s="8">
        <v>0</v>
      </c>
      <c r="AD113">
        <f t="shared" si="7"/>
        <v>2</v>
      </c>
      <c r="AE113">
        <f t="shared" si="8"/>
        <v>1</v>
      </c>
      <c r="AH113" s="3">
        <f t="shared" si="9"/>
        <v>1</v>
      </c>
      <c r="AI113">
        <f t="shared" si="10"/>
        <v>0.66666666666666663</v>
      </c>
      <c r="AJ113">
        <f t="shared" si="6"/>
        <v>0.8</v>
      </c>
    </row>
    <row r="114" spans="1:36" x14ac:dyDescent="0.2">
      <c r="A114" s="7">
        <v>4</v>
      </c>
      <c r="B114" s="7">
        <v>10</v>
      </c>
      <c r="C114" s="7" t="s">
        <v>40</v>
      </c>
      <c r="D114" s="7">
        <v>1</v>
      </c>
      <c r="E114" s="7">
        <v>40</v>
      </c>
      <c r="F114" s="8" t="s">
        <v>58</v>
      </c>
      <c r="G114" s="7">
        <v>1</v>
      </c>
      <c r="H114" s="13">
        <v>4</v>
      </c>
      <c r="I114" s="8"/>
      <c r="J114" s="8"/>
      <c r="K114" s="8"/>
      <c r="L114" s="8"/>
      <c r="M114" s="8">
        <v>1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>
        <v>0</v>
      </c>
      <c r="AD114">
        <f t="shared" si="7"/>
        <v>1</v>
      </c>
      <c r="AE114">
        <f t="shared" si="8"/>
        <v>2</v>
      </c>
      <c r="AH114" s="3">
        <f t="shared" si="9"/>
        <v>1</v>
      </c>
      <c r="AI114">
        <f t="shared" si="10"/>
        <v>0.33333333333333331</v>
      </c>
      <c r="AJ114">
        <f t="shared" si="6"/>
        <v>0.5</v>
      </c>
    </row>
    <row r="115" spans="1:36" x14ac:dyDescent="0.2">
      <c r="A115" s="7">
        <v>4</v>
      </c>
      <c r="B115" s="7">
        <v>10</v>
      </c>
      <c r="C115" s="7" t="s">
        <v>40</v>
      </c>
      <c r="D115" s="7">
        <v>1</v>
      </c>
      <c r="E115" s="7">
        <v>40</v>
      </c>
      <c r="F115" s="8" t="s">
        <v>58</v>
      </c>
      <c r="G115" s="7">
        <v>1</v>
      </c>
      <c r="H115" s="13">
        <v>5</v>
      </c>
      <c r="I115" s="8"/>
      <c r="J115" s="8"/>
      <c r="K115" s="8"/>
      <c r="L115" s="8"/>
      <c r="M115" s="8">
        <v>1</v>
      </c>
      <c r="N115" s="8"/>
      <c r="O115" s="8">
        <v>1</v>
      </c>
      <c r="P115" s="8">
        <v>0</v>
      </c>
      <c r="Q115" s="8"/>
      <c r="R115" s="8"/>
      <c r="S115" s="8"/>
      <c r="T115" s="8">
        <v>0</v>
      </c>
      <c r="U115" s="8"/>
      <c r="V115" s="8"/>
      <c r="W115" s="8"/>
      <c r="X115" s="8"/>
      <c r="Y115" s="8"/>
      <c r="Z115" s="8"/>
      <c r="AD115">
        <f t="shared" si="7"/>
        <v>2</v>
      </c>
      <c r="AE115">
        <f t="shared" si="8"/>
        <v>2</v>
      </c>
      <c r="AF115">
        <v>1</v>
      </c>
      <c r="AH115" s="3">
        <f t="shared" si="9"/>
        <v>0.66666666666666663</v>
      </c>
      <c r="AI115">
        <f t="shared" si="10"/>
        <v>0.5</v>
      </c>
      <c r="AJ115">
        <f t="shared" si="6"/>
        <v>0.57142857142857151</v>
      </c>
    </row>
    <row r="116" spans="1:36" x14ac:dyDescent="0.2">
      <c r="A116" s="7">
        <v>4</v>
      </c>
      <c r="B116" s="7">
        <v>10</v>
      </c>
      <c r="C116" s="7" t="s">
        <v>40</v>
      </c>
      <c r="D116" s="7">
        <v>1</v>
      </c>
      <c r="E116" s="7">
        <v>40</v>
      </c>
      <c r="F116" s="8" t="s">
        <v>58</v>
      </c>
      <c r="G116" s="7">
        <v>1</v>
      </c>
      <c r="H116" s="13">
        <v>6</v>
      </c>
      <c r="I116" s="7">
        <v>0</v>
      </c>
      <c r="J116" s="8"/>
      <c r="K116" s="8"/>
      <c r="L116" s="7">
        <v>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D116">
        <f t="shared" si="7"/>
        <v>0</v>
      </c>
      <c r="AE116">
        <f t="shared" si="8"/>
        <v>2</v>
      </c>
      <c r="AH116" s="3" t="str">
        <f t="shared" si="9"/>
        <v/>
      </c>
      <c r="AI116">
        <f t="shared" si="10"/>
        <v>0</v>
      </c>
      <c r="AJ116" t="str">
        <f t="shared" si="6"/>
        <v/>
      </c>
    </row>
    <row r="117" spans="1:36" x14ac:dyDescent="0.2">
      <c r="A117" s="7">
        <v>4</v>
      </c>
      <c r="B117" s="7">
        <v>10</v>
      </c>
      <c r="C117" s="7" t="s">
        <v>40</v>
      </c>
      <c r="D117" s="7">
        <v>1</v>
      </c>
      <c r="E117" s="7">
        <v>40</v>
      </c>
      <c r="F117" s="8" t="s">
        <v>58</v>
      </c>
      <c r="G117" s="7">
        <v>1</v>
      </c>
      <c r="H117" s="13">
        <v>7</v>
      </c>
      <c r="I117" s="8"/>
      <c r="J117" s="7">
        <v>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>
        <v>0</v>
      </c>
      <c r="V117" s="8"/>
      <c r="W117" s="8"/>
      <c r="X117" s="8">
        <v>0</v>
      </c>
      <c r="Y117" s="8"/>
      <c r="Z117" s="8"/>
      <c r="AD117">
        <f t="shared" si="7"/>
        <v>0</v>
      </c>
      <c r="AE117">
        <f t="shared" si="8"/>
        <v>3</v>
      </c>
      <c r="AH117" s="3" t="str">
        <f t="shared" si="9"/>
        <v/>
      </c>
      <c r="AI117">
        <f t="shared" si="10"/>
        <v>0</v>
      </c>
      <c r="AJ117" t="str">
        <f t="shared" si="6"/>
        <v/>
      </c>
    </row>
    <row r="118" spans="1:36" x14ac:dyDescent="0.2">
      <c r="A118" s="7">
        <v>4</v>
      </c>
      <c r="B118" s="7">
        <v>10</v>
      </c>
      <c r="C118" s="7" t="s">
        <v>40</v>
      </c>
      <c r="D118" s="7">
        <v>1</v>
      </c>
      <c r="E118" s="7">
        <v>40</v>
      </c>
      <c r="F118" s="8" t="s">
        <v>58</v>
      </c>
      <c r="G118" s="7">
        <v>1</v>
      </c>
      <c r="H118" s="13">
        <v>8</v>
      </c>
      <c r="I118" s="8"/>
      <c r="J118" s="8"/>
      <c r="K118" s="8"/>
      <c r="L118" s="8"/>
      <c r="M118" s="8"/>
      <c r="N118" s="8"/>
      <c r="O118" s="8"/>
      <c r="P118" s="8"/>
      <c r="Q118" s="8">
        <v>1</v>
      </c>
      <c r="R118" s="8"/>
      <c r="S118" s="8">
        <v>0</v>
      </c>
      <c r="T118" s="8"/>
      <c r="U118" s="8"/>
      <c r="V118" s="8"/>
      <c r="W118" s="8"/>
      <c r="X118" s="8">
        <v>0</v>
      </c>
      <c r="Y118" s="8">
        <v>1</v>
      </c>
      <c r="Z118" s="8"/>
      <c r="AD118">
        <f t="shared" si="7"/>
        <v>2</v>
      </c>
      <c r="AE118">
        <f t="shared" si="8"/>
        <v>2</v>
      </c>
      <c r="AH118" s="3">
        <f t="shared" si="9"/>
        <v>1</v>
      </c>
      <c r="AI118">
        <f t="shared" si="10"/>
        <v>0.5</v>
      </c>
      <c r="AJ118">
        <f t="shared" si="6"/>
        <v>0.66666666666666663</v>
      </c>
    </row>
    <row r="119" spans="1:36" x14ac:dyDescent="0.2">
      <c r="A119" s="7">
        <v>4</v>
      </c>
      <c r="B119" s="7">
        <v>10</v>
      </c>
      <c r="C119" s="7" t="s">
        <v>40</v>
      </c>
      <c r="D119" s="7">
        <v>1</v>
      </c>
      <c r="E119" s="7">
        <v>40</v>
      </c>
      <c r="F119" s="8" t="s">
        <v>58</v>
      </c>
      <c r="G119" s="7">
        <v>1</v>
      </c>
      <c r="H119" s="13">
        <v>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>
        <v>0</v>
      </c>
      <c r="AD119">
        <f t="shared" si="7"/>
        <v>0</v>
      </c>
      <c r="AE119">
        <f t="shared" si="8"/>
        <v>1</v>
      </c>
      <c r="AH119" s="3" t="str">
        <f t="shared" si="9"/>
        <v/>
      </c>
      <c r="AI119">
        <f t="shared" si="10"/>
        <v>0</v>
      </c>
      <c r="AJ119" t="str">
        <f t="shared" si="6"/>
        <v/>
      </c>
    </row>
    <row r="120" spans="1:36" x14ac:dyDescent="0.2">
      <c r="A120" s="7">
        <v>4</v>
      </c>
      <c r="B120" s="7">
        <v>10</v>
      </c>
      <c r="C120" s="7" t="s">
        <v>40</v>
      </c>
      <c r="D120" s="7">
        <v>1</v>
      </c>
      <c r="E120" s="7">
        <v>40</v>
      </c>
      <c r="F120" s="8" t="s">
        <v>58</v>
      </c>
      <c r="G120" s="7">
        <v>2</v>
      </c>
      <c r="H120" s="13">
        <v>0</v>
      </c>
      <c r="I120" s="8"/>
      <c r="J120" s="7">
        <v>1</v>
      </c>
      <c r="K120" s="8"/>
      <c r="L120" s="8"/>
      <c r="M120" s="8"/>
      <c r="N120" s="8"/>
      <c r="O120" s="8"/>
      <c r="P120" s="8"/>
      <c r="Q120" s="8">
        <v>1</v>
      </c>
      <c r="R120" s="8"/>
      <c r="S120" s="8">
        <v>0</v>
      </c>
      <c r="T120" s="8"/>
      <c r="U120" s="8"/>
      <c r="V120" s="8"/>
      <c r="W120" s="8"/>
      <c r="X120" s="8">
        <v>0</v>
      </c>
      <c r="Y120" s="8">
        <v>1</v>
      </c>
      <c r="Z120" s="8"/>
      <c r="AD120">
        <f t="shared" si="7"/>
        <v>3</v>
      </c>
      <c r="AE120">
        <f t="shared" si="8"/>
        <v>2</v>
      </c>
      <c r="AH120" s="3">
        <f t="shared" si="9"/>
        <v>1</v>
      </c>
      <c r="AI120">
        <f t="shared" si="10"/>
        <v>0.6</v>
      </c>
      <c r="AJ120">
        <f t="shared" si="6"/>
        <v>0.74999999999999989</v>
      </c>
    </row>
    <row r="121" spans="1:36" x14ac:dyDescent="0.2">
      <c r="A121" s="7">
        <v>4</v>
      </c>
      <c r="B121" s="7">
        <v>10</v>
      </c>
      <c r="C121" s="7" t="s">
        <v>40</v>
      </c>
      <c r="D121" s="7">
        <v>1</v>
      </c>
      <c r="E121" s="7">
        <v>40</v>
      </c>
      <c r="F121" s="8" t="s">
        <v>58</v>
      </c>
      <c r="G121" s="7">
        <v>2</v>
      </c>
      <c r="H121" s="13">
        <v>1</v>
      </c>
      <c r="I121" s="8"/>
      <c r="J121" s="8"/>
      <c r="K121" s="8">
        <v>1</v>
      </c>
      <c r="L121" s="8"/>
      <c r="M121" s="8"/>
      <c r="N121" s="8"/>
      <c r="O121" s="8"/>
      <c r="P121" s="8"/>
      <c r="Q121" s="8"/>
      <c r="R121" s="8"/>
      <c r="S121" s="8">
        <v>0</v>
      </c>
      <c r="T121" s="8"/>
      <c r="U121" s="8"/>
      <c r="V121" s="8"/>
      <c r="W121" s="8"/>
      <c r="X121" s="8"/>
      <c r="Y121" s="8">
        <v>1</v>
      </c>
      <c r="Z121" s="8"/>
      <c r="AA121">
        <v>0</v>
      </c>
      <c r="AD121">
        <f t="shared" si="7"/>
        <v>2</v>
      </c>
      <c r="AE121">
        <f t="shared" si="8"/>
        <v>2</v>
      </c>
      <c r="AH121" s="3">
        <f t="shared" si="9"/>
        <v>1</v>
      </c>
      <c r="AI121">
        <f t="shared" si="10"/>
        <v>0.5</v>
      </c>
      <c r="AJ121">
        <f t="shared" si="6"/>
        <v>0.66666666666666663</v>
      </c>
    </row>
    <row r="122" spans="1:36" x14ac:dyDescent="0.2">
      <c r="A122" s="7">
        <v>4</v>
      </c>
      <c r="B122" s="7">
        <v>10</v>
      </c>
      <c r="C122" s="7" t="s">
        <v>40</v>
      </c>
      <c r="D122" s="7">
        <v>1</v>
      </c>
      <c r="E122" s="7">
        <v>40</v>
      </c>
      <c r="F122" s="8" t="s">
        <v>58</v>
      </c>
      <c r="G122" s="7">
        <v>2</v>
      </c>
      <c r="H122" s="13">
        <v>2</v>
      </c>
      <c r="I122" s="8"/>
      <c r="J122" s="8"/>
      <c r="K122" s="8">
        <v>1</v>
      </c>
      <c r="L122" s="8"/>
      <c r="M122" s="8"/>
      <c r="N122" s="8">
        <v>0</v>
      </c>
      <c r="O122" s="8"/>
      <c r="P122" s="8"/>
      <c r="Q122" s="8"/>
      <c r="R122" s="8">
        <v>1</v>
      </c>
      <c r="S122" s="8"/>
      <c r="T122" s="8"/>
      <c r="U122" s="8"/>
      <c r="V122" s="8">
        <v>0</v>
      </c>
      <c r="W122" s="8"/>
      <c r="X122" s="8"/>
      <c r="Y122" s="8"/>
      <c r="Z122" s="8"/>
      <c r="AB122">
        <v>0</v>
      </c>
      <c r="AD122">
        <f t="shared" si="7"/>
        <v>2</v>
      </c>
      <c r="AE122">
        <f t="shared" si="8"/>
        <v>3</v>
      </c>
      <c r="AH122" s="3">
        <f t="shared" si="9"/>
        <v>1</v>
      </c>
      <c r="AI122">
        <f t="shared" si="10"/>
        <v>0.4</v>
      </c>
      <c r="AJ122">
        <f t="shared" si="6"/>
        <v>0.57142857142857151</v>
      </c>
    </row>
    <row r="123" spans="1:36" x14ac:dyDescent="0.2">
      <c r="A123" s="7">
        <v>4</v>
      </c>
      <c r="B123" s="7">
        <v>10</v>
      </c>
      <c r="C123" s="7" t="s">
        <v>40</v>
      </c>
      <c r="D123" s="7">
        <v>1</v>
      </c>
      <c r="E123" s="7">
        <v>40</v>
      </c>
      <c r="F123" s="8" t="s">
        <v>58</v>
      </c>
      <c r="G123" s="7">
        <v>2</v>
      </c>
      <c r="H123" s="13">
        <v>3</v>
      </c>
      <c r="I123" s="8"/>
      <c r="J123" s="8"/>
      <c r="K123" s="8"/>
      <c r="L123" s="8"/>
      <c r="M123" s="8">
        <v>0</v>
      </c>
      <c r="N123" s="8"/>
      <c r="O123" s="8"/>
      <c r="P123" s="8"/>
      <c r="Q123" s="8"/>
      <c r="R123" s="8">
        <v>1</v>
      </c>
      <c r="S123" s="8"/>
      <c r="T123" s="8">
        <v>1</v>
      </c>
      <c r="U123" s="8"/>
      <c r="V123" s="8"/>
      <c r="W123" s="8">
        <v>0</v>
      </c>
      <c r="X123" s="8"/>
      <c r="Y123" s="8"/>
      <c r="Z123" s="8">
        <v>0</v>
      </c>
      <c r="AD123">
        <f t="shared" si="7"/>
        <v>2</v>
      </c>
      <c r="AE123">
        <f t="shared" si="8"/>
        <v>3</v>
      </c>
      <c r="AF123">
        <v>1</v>
      </c>
      <c r="AH123" s="3">
        <f t="shared" si="9"/>
        <v>0.66666666666666663</v>
      </c>
      <c r="AI123">
        <f t="shared" si="10"/>
        <v>0.4</v>
      </c>
      <c r="AJ123">
        <f t="shared" si="6"/>
        <v>0.5</v>
      </c>
    </row>
    <row r="124" spans="1:36" x14ac:dyDescent="0.2">
      <c r="A124" s="7">
        <v>4</v>
      </c>
      <c r="B124" s="7">
        <v>10</v>
      </c>
      <c r="C124" s="7" t="s">
        <v>40</v>
      </c>
      <c r="D124" s="7">
        <v>1</v>
      </c>
      <c r="E124" s="7">
        <v>40</v>
      </c>
      <c r="F124" s="8" t="s">
        <v>58</v>
      </c>
      <c r="G124" s="7">
        <v>2</v>
      </c>
      <c r="H124" s="13">
        <v>4</v>
      </c>
      <c r="I124" s="8"/>
      <c r="J124" s="8"/>
      <c r="K124" s="8"/>
      <c r="L124" s="8"/>
      <c r="M124" s="8"/>
      <c r="N124" s="8"/>
      <c r="O124" s="8">
        <v>0</v>
      </c>
      <c r="P124" s="8">
        <v>0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D124">
        <f t="shared" si="7"/>
        <v>0</v>
      </c>
      <c r="AE124">
        <f t="shared" si="8"/>
        <v>2</v>
      </c>
      <c r="AF124">
        <v>1</v>
      </c>
      <c r="AH124" s="3">
        <f t="shared" si="9"/>
        <v>0</v>
      </c>
      <c r="AI124">
        <f t="shared" si="10"/>
        <v>0</v>
      </c>
      <c r="AJ124">
        <f t="shared" si="6"/>
        <v>0</v>
      </c>
    </row>
    <row r="125" spans="1:36" x14ac:dyDescent="0.2">
      <c r="A125" s="7">
        <v>4</v>
      </c>
      <c r="B125" s="7">
        <v>10</v>
      </c>
      <c r="C125" s="7" t="s">
        <v>40</v>
      </c>
      <c r="D125" s="7">
        <v>1</v>
      </c>
      <c r="E125" s="7">
        <v>40</v>
      </c>
      <c r="F125" s="8" t="s">
        <v>58</v>
      </c>
      <c r="G125" s="7">
        <v>2</v>
      </c>
      <c r="H125" s="13">
        <v>5</v>
      </c>
      <c r="I125" s="8"/>
      <c r="J125" s="8"/>
      <c r="K125" s="8"/>
      <c r="L125" s="8"/>
      <c r="M125" s="8"/>
      <c r="N125" s="8"/>
      <c r="O125" s="8">
        <v>1</v>
      </c>
      <c r="P125" s="8">
        <v>0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  <c r="AD125">
        <f t="shared" si="7"/>
        <v>1</v>
      </c>
      <c r="AE125">
        <f t="shared" si="8"/>
        <v>1</v>
      </c>
      <c r="AH125" s="3">
        <f t="shared" si="9"/>
        <v>1</v>
      </c>
      <c r="AI125">
        <f t="shared" si="10"/>
        <v>0.5</v>
      </c>
      <c r="AJ125">
        <f t="shared" si="6"/>
        <v>0.66666666666666663</v>
      </c>
    </row>
    <row r="126" spans="1:36" x14ac:dyDescent="0.2">
      <c r="A126" s="7">
        <v>4</v>
      </c>
      <c r="B126" s="7">
        <v>10</v>
      </c>
      <c r="C126" s="7" t="s">
        <v>40</v>
      </c>
      <c r="D126" s="7">
        <v>1</v>
      </c>
      <c r="E126" s="7">
        <v>40</v>
      </c>
      <c r="F126" s="8" t="s">
        <v>58</v>
      </c>
      <c r="G126" s="7">
        <v>2</v>
      </c>
      <c r="H126" s="13">
        <v>6</v>
      </c>
      <c r="I126" s="7">
        <v>0</v>
      </c>
      <c r="J126" s="8"/>
      <c r="K126" s="8"/>
      <c r="L126" s="8">
        <v>0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D126">
        <f t="shared" si="7"/>
        <v>0</v>
      </c>
      <c r="AE126">
        <f t="shared" si="8"/>
        <v>2</v>
      </c>
      <c r="AH126" s="3" t="str">
        <f t="shared" si="9"/>
        <v/>
      </c>
      <c r="AI126">
        <f t="shared" si="10"/>
        <v>0</v>
      </c>
      <c r="AJ126" t="str">
        <f t="shared" si="6"/>
        <v/>
      </c>
    </row>
    <row r="127" spans="1:36" x14ac:dyDescent="0.2">
      <c r="A127" s="7">
        <v>4</v>
      </c>
      <c r="B127" s="7">
        <v>10</v>
      </c>
      <c r="C127" s="7" t="s">
        <v>40</v>
      </c>
      <c r="D127" s="7">
        <v>1</v>
      </c>
      <c r="E127" s="7">
        <v>40</v>
      </c>
      <c r="F127" s="8" t="s">
        <v>58</v>
      </c>
      <c r="G127" s="7">
        <v>2</v>
      </c>
      <c r="H127" s="13">
        <v>7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D127">
        <f t="shared" si="7"/>
        <v>0</v>
      </c>
      <c r="AE127">
        <f t="shared" si="8"/>
        <v>0</v>
      </c>
      <c r="AH127" s="3" t="str">
        <f t="shared" si="9"/>
        <v/>
      </c>
      <c r="AI127" t="str">
        <f t="shared" si="10"/>
        <v/>
      </c>
      <c r="AJ127" t="str">
        <f t="shared" si="6"/>
        <v/>
      </c>
    </row>
    <row r="128" spans="1:36" x14ac:dyDescent="0.2">
      <c r="A128" s="7">
        <v>4</v>
      </c>
      <c r="B128" s="7">
        <v>10</v>
      </c>
      <c r="C128" s="7" t="s">
        <v>40</v>
      </c>
      <c r="D128" s="7">
        <v>1</v>
      </c>
      <c r="E128" s="7">
        <v>40</v>
      </c>
      <c r="F128" s="8" t="s">
        <v>58</v>
      </c>
      <c r="G128" s="7">
        <v>2</v>
      </c>
      <c r="H128" s="13">
        <v>8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D128">
        <f t="shared" si="7"/>
        <v>0</v>
      </c>
      <c r="AE128">
        <f t="shared" si="8"/>
        <v>0</v>
      </c>
      <c r="AH128" s="3" t="str">
        <f t="shared" si="9"/>
        <v/>
      </c>
      <c r="AI128" t="str">
        <f t="shared" si="10"/>
        <v/>
      </c>
      <c r="AJ128" t="str">
        <f t="shared" si="6"/>
        <v/>
      </c>
    </row>
    <row r="129" spans="1:45" x14ac:dyDescent="0.2">
      <c r="A129" s="7">
        <v>4</v>
      </c>
      <c r="B129" s="7">
        <v>10</v>
      </c>
      <c r="C129" s="7" t="s">
        <v>40</v>
      </c>
      <c r="D129" s="7">
        <v>1</v>
      </c>
      <c r="E129" s="7">
        <v>40</v>
      </c>
      <c r="F129" s="8" t="s">
        <v>58</v>
      </c>
      <c r="G129" s="7">
        <v>2</v>
      </c>
      <c r="H129" s="13">
        <v>9</v>
      </c>
      <c r="I129" s="8"/>
      <c r="J129" s="7">
        <v>1</v>
      </c>
      <c r="K129" s="8"/>
      <c r="L129" s="8"/>
      <c r="M129" s="8"/>
      <c r="N129" s="8"/>
      <c r="O129" s="8"/>
      <c r="P129" s="8"/>
      <c r="Q129" s="8">
        <v>1</v>
      </c>
      <c r="R129" s="8"/>
      <c r="S129" s="8"/>
      <c r="T129" s="8"/>
      <c r="U129" s="8"/>
      <c r="V129" s="8"/>
      <c r="W129" s="8"/>
      <c r="X129" s="8">
        <v>0</v>
      </c>
      <c r="Y129" s="8"/>
      <c r="Z129" s="8"/>
      <c r="AD129">
        <f t="shared" si="7"/>
        <v>2</v>
      </c>
      <c r="AE129">
        <f t="shared" si="8"/>
        <v>1</v>
      </c>
      <c r="AH129" s="3">
        <f t="shared" si="9"/>
        <v>1</v>
      </c>
      <c r="AI129">
        <f t="shared" si="10"/>
        <v>0.66666666666666663</v>
      </c>
      <c r="AJ129">
        <f t="shared" si="6"/>
        <v>0.8</v>
      </c>
    </row>
    <row r="130" spans="1:45" x14ac:dyDescent="0.2">
      <c r="A130" s="7">
        <v>4</v>
      </c>
      <c r="B130" s="7">
        <v>10</v>
      </c>
      <c r="C130" s="7" t="s">
        <v>40</v>
      </c>
      <c r="D130" s="7">
        <v>1</v>
      </c>
      <c r="E130" s="7">
        <v>40</v>
      </c>
      <c r="F130" s="8" t="s">
        <v>58</v>
      </c>
      <c r="G130" s="7">
        <v>3</v>
      </c>
      <c r="H130" s="13">
        <v>0</v>
      </c>
      <c r="I130" s="8"/>
      <c r="J130" s="7">
        <v>0</v>
      </c>
      <c r="K130" s="8"/>
      <c r="L130" s="8"/>
      <c r="M130" s="8"/>
      <c r="N130" s="8"/>
      <c r="O130" s="8"/>
      <c r="P130" s="8"/>
      <c r="Q130" s="8">
        <v>1</v>
      </c>
      <c r="R130" s="8"/>
      <c r="S130" s="8"/>
      <c r="T130" s="8">
        <v>0</v>
      </c>
      <c r="U130" s="8"/>
      <c r="V130" s="8"/>
      <c r="W130" s="8"/>
      <c r="X130" s="8"/>
      <c r="Y130" s="8"/>
      <c r="Z130" s="8"/>
      <c r="AD130">
        <f t="shared" si="7"/>
        <v>1</v>
      </c>
      <c r="AE130">
        <f t="shared" si="8"/>
        <v>2</v>
      </c>
      <c r="AH130" s="3">
        <f t="shared" si="9"/>
        <v>1</v>
      </c>
      <c r="AI130">
        <f t="shared" si="10"/>
        <v>0.33333333333333331</v>
      </c>
      <c r="AJ130">
        <f t="shared" ref="AJ130:AJ193" si="11">IF(OR(AH130="", AI130=""), "", IF(OR(AH130=0, AI130=0), 0, 2*(AH130*AI130)/(AH130+AI130)))</f>
        <v>0.5</v>
      </c>
    </row>
    <row r="131" spans="1:45" x14ac:dyDescent="0.2">
      <c r="A131" s="7">
        <v>4</v>
      </c>
      <c r="B131" s="7">
        <v>10</v>
      </c>
      <c r="C131" s="7" t="s">
        <v>40</v>
      </c>
      <c r="D131" s="7">
        <v>1</v>
      </c>
      <c r="E131" s="7">
        <v>40</v>
      </c>
      <c r="F131" s="8" t="s">
        <v>58</v>
      </c>
      <c r="G131" s="7">
        <v>3</v>
      </c>
      <c r="H131" s="13">
        <v>1</v>
      </c>
      <c r="I131" s="8"/>
      <c r="J131" s="7">
        <v>0</v>
      </c>
      <c r="K131" s="7">
        <v>1</v>
      </c>
      <c r="L131" s="8"/>
      <c r="M131" s="8"/>
      <c r="N131" s="8"/>
      <c r="O131" s="8"/>
      <c r="P131" s="8"/>
      <c r="Q131" s="8">
        <v>1</v>
      </c>
      <c r="R131" s="8"/>
      <c r="S131" s="8"/>
      <c r="T131" s="8"/>
      <c r="U131" s="8"/>
      <c r="V131" s="8">
        <v>0</v>
      </c>
      <c r="W131" s="8"/>
      <c r="X131" s="8"/>
      <c r="Y131" s="8">
        <v>0</v>
      </c>
      <c r="Z131" s="8"/>
      <c r="AA131">
        <v>0</v>
      </c>
      <c r="AD131">
        <f t="shared" ref="AD131:AD194" si="12">COUNTIF(I131:AB131,"&gt;=1")</f>
        <v>2</v>
      </c>
      <c r="AE131">
        <f t="shared" ref="AE131:AE194" si="13">COUNTIF(I131:AB131,"0")</f>
        <v>4</v>
      </c>
      <c r="AH131" s="3">
        <f t="shared" ref="AH131:AH194" si="14">IF(AND(AD131=0, AF131=0), "", AD131/(AD131+AF131))</f>
        <v>1</v>
      </c>
      <c r="AI131">
        <f t="shared" ref="AI131:AI194" si="15">IF((AD131+AE131)=0, "", AD131/(AD131+AE131))</f>
        <v>0.33333333333333331</v>
      </c>
      <c r="AJ131">
        <f t="shared" si="11"/>
        <v>0.5</v>
      </c>
    </row>
    <row r="132" spans="1:45" x14ac:dyDescent="0.2">
      <c r="A132" s="7">
        <v>4</v>
      </c>
      <c r="B132" s="7">
        <v>10</v>
      </c>
      <c r="C132" s="7" t="s">
        <v>40</v>
      </c>
      <c r="D132" s="7">
        <v>1</v>
      </c>
      <c r="E132" s="7">
        <v>40</v>
      </c>
      <c r="F132" s="8" t="s">
        <v>58</v>
      </c>
      <c r="G132" s="7">
        <v>3</v>
      </c>
      <c r="H132" s="13">
        <v>2</v>
      </c>
      <c r="I132" s="8"/>
      <c r="J132" s="8"/>
      <c r="K132" s="8"/>
      <c r="L132" s="8"/>
      <c r="M132" s="8">
        <v>0</v>
      </c>
      <c r="N132" s="8">
        <v>0</v>
      </c>
      <c r="O132" s="8"/>
      <c r="P132" s="8"/>
      <c r="Q132" s="8"/>
      <c r="R132" s="8">
        <v>1</v>
      </c>
      <c r="S132" s="8"/>
      <c r="T132" s="8">
        <v>0</v>
      </c>
      <c r="U132" s="8"/>
      <c r="V132" s="8">
        <v>0</v>
      </c>
      <c r="W132" s="8">
        <v>0</v>
      </c>
      <c r="X132" s="8"/>
      <c r="Y132" s="8"/>
      <c r="Z132" s="8">
        <v>0</v>
      </c>
      <c r="AB132">
        <v>0</v>
      </c>
      <c r="AD132">
        <f t="shared" si="12"/>
        <v>1</v>
      </c>
      <c r="AE132">
        <f t="shared" si="13"/>
        <v>7</v>
      </c>
      <c r="AH132" s="3">
        <f t="shared" si="14"/>
        <v>1</v>
      </c>
      <c r="AI132">
        <f t="shared" si="15"/>
        <v>0.125</v>
      </c>
      <c r="AJ132">
        <f t="shared" si="11"/>
        <v>0.22222222222222221</v>
      </c>
    </row>
    <row r="133" spans="1:45" x14ac:dyDescent="0.2">
      <c r="A133" s="7">
        <v>4</v>
      </c>
      <c r="B133" s="7">
        <v>10</v>
      </c>
      <c r="C133" s="7" t="s">
        <v>40</v>
      </c>
      <c r="D133" s="7">
        <v>1</v>
      </c>
      <c r="E133" s="7">
        <v>40</v>
      </c>
      <c r="F133" s="8" t="s">
        <v>58</v>
      </c>
      <c r="G133" s="7">
        <v>3</v>
      </c>
      <c r="H133" s="13">
        <v>3</v>
      </c>
      <c r="I133" s="8"/>
      <c r="J133" s="8"/>
      <c r="K133" s="8"/>
      <c r="L133" s="8"/>
      <c r="M133" s="8">
        <v>0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>
        <v>0</v>
      </c>
      <c r="AD133">
        <f t="shared" si="12"/>
        <v>0</v>
      </c>
      <c r="AE133">
        <f t="shared" si="13"/>
        <v>2</v>
      </c>
      <c r="AH133" s="3" t="str">
        <f t="shared" si="14"/>
        <v/>
      </c>
      <c r="AI133">
        <f t="shared" si="15"/>
        <v>0</v>
      </c>
      <c r="AJ133" t="str">
        <f t="shared" si="11"/>
        <v/>
      </c>
    </row>
    <row r="134" spans="1:45" x14ac:dyDescent="0.2">
      <c r="A134" s="7">
        <v>4</v>
      </c>
      <c r="B134" s="7">
        <v>10</v>
      </c>
      <c r="C134" s="7" t="s">
        <v>40</v>
      </c>
      <c r="D134" s="7">
        <v>1</v>
      </c>
      <c r="E134" s="7">
        <v>40</v>
      </c>
      <c r="F134" s="8" t="s">
        <v>58</v>
      </c>
      <c r="G134" s="7">
        <v>3</v>
      </c>
      <c r="H134" s="13">
        <v>4</v>
      </c>
      <c r="I134" s="8"/>
      <c r="J134" s="8"/>
      <c r="K134" s="8"/>
      <c r="L134" s="8"/>
      <c r="M134" s="8"/>
      <c r="N134" s="8"/>
      <c r="O134" s="8">
        <v>0</v>
      </c>
      <c r="P134" s="8">
        <v>0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  <c r="AD134">
        <f t="shared" si="12"/>
        <v>0</v>
      </c>
      <c r="AE134">
        <f t="shared" si="13"/>
        <v>2</v>
      </c>
      <c r="AH134" s="3" t="str">
        <f t="shared" si="14"/>
        <v/>
      </c>
      <c r="AI134">
        <f t="shared" si="15"/>
        <v>0</v>
      </c>
      <c r="AJ134" t="str">
        <f t="shared" si="11"/>
        <v/>
      </c>
    </row>
    <row r="135" spans="1:45" x14ac:dyDescent="0.2">
      <c r="A135" s="7">
        <v>4</v>
      </c>
      <c r="B135" s="7">
        <v>10</v>
      </c>
      <c r="C135" s="7" t="s">
        <v>40</v>
      </c>
      <c r="D135" s="7">
        <v>1</v>
      </c>
      <c r="E135" s="7">
        <v>40</v>
      </c>
      <c r="F135" s="8" t="s">
        <v>58</v>
      </c>
      <c r="G135" s="7">
        <v>3</v>
      </c>
      <c r="H135" s="13">
        <v>5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D135">
        <f t="shared" si="12"/>
        <v>0</v>
      </c>
      <c r="AE135">
        <f t="shared" si="13"/>
        <v>0</v>
      </c>
      <c r="AH135" s="3" t="str">
        <f t="shared" si="14"/>
        <v/>
      </c>
      <c r="AI135" t="str">
        <f t="shared" si="15"/>
        <v/>
      </c>
      <c r="AJ135" t="str">
        <f t="shared" si="11"/>
        <v/>
      </c>
    </row>
    <row r="136" spans="1:45" x14ac:dyDescent="0.2">
      <c r="A136" s="7">
        <v>4</v>
      </c>
      <c r="B136" s="7">
        <v>10</v>
      </c>
      <c r="C136" s="7" t="s">
        <v>40</v>
      </c>
      <c r="D136" s="7">
        <v>1</v>
      </c>
      <c r="E136" s="7">
        <v>40</v>
      </c>
      <c r="F136" s="8" t="s">
        <v>58</v>
      </c>
      <c r="G136" s="7">
        <v>3</v>
      </c>
      <c r="H136" s="13">
        <v>6</v>
      </c>
      <c r="I136" s="8"/>
      <c r="J136" s="8"/>
      <c r="K136" s="8"/>
      <c r="L136" s="8">
        <v>0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D136">
        <f t="shared" si="12"/>
        <v>0</v>
      </c>
      <c r="AE136">
        <f t="shared" si="13"/>
        <v>1</v>
      </c>
      <c r="AH136" s="3" t="str">
        <f t="shared" si="14"/>
        <v/>
      </c>
      <c r="AI136">
        <f t="shared" si="15"/>
        <v>0</v>
      </c>
      <c r="AJ136" t="str">
        <f t="shared" si="11"/>
        <v/>
      </c>
    </row>
    <row r="137" spans="1:45" x14ac:dyDescent="0.2">
      <c r="A137" s="7">
        <v>4</v>
      </c>
      <c r="B137" s="7">
        <v>10</v>
      </c>
      <c r="C137" s="7" t="s">
        <v>40</v>
      </c>
      <c r="D137" s="7">
        <v>1</v>
      </c>
      <c r="E137" s="7">
        <v>40</v>
      </c>
      <c r="F137" s="8" t="s">
        <v>58</v>
      </c>
      <c r="G137" s="7">
        <v>3</v>
      </c>
      <c r="H137" s="13">
        <v>7</v>
      </c>
      <c r="I137" s="8"/>
      <c r="J137" s="8"/>
      <c r="K137" s="8"/>
      <c r="L137" s="8">
        <v>0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D137">
        <f t="shared" si="12"/>
        <v>0</v>
      </c>
      <c r="AE137">
        <f t="shared" si="13"/>
        <v>1</v>
      </c>
      <c r="AH137" s="3" t="str">
        <f t="shared" si="14"/>
        <v/>
      </c>
      <c r="AI137">
        <f t="shared" si="15"/>
        <v>0</v>
      </c>
      <c r="AJ137" t="str">
        <f t="shared" si="11"/>
        <v/>
      </c>
    </row>
    <row r="138" spans="1:45" x14ac:dyDescent="0.2">
      <c r="A138" s="7">
        <v>4</v>
      </c>
      <c r="B138" s="7">
        <v>10</v>
      </c>
      <c r="C138" s="7" t="s">
        <v>40</v>
      </c>
      <c r="D138" s="7">
        <v>1</v>
      </c>
      <c r="E138" s="7">
        <v>40</v>
      </c>
      <c r="F138" s="8" t="s">
        <v>58</v>
      </c>
      <c r="G138" s="7">
        <v>3</v>
      </c>
      <c r="H138" s="13">
        <v>8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D138">
        <f t="shared" si="12"/>
        <v>0</v>
      </c>
      <c r="AE138">
        <f t="shared" si="13"/>
        <v>0</v>
      </c>
      <c r="AH138" s="3" t="str">
        <f t="shared" si="14"/>
        <v/>
      </c>
      <c r="AI138" t="str">
        <f t="shared" si="15"/>
        <v/>
      </c>
      <c r="AJ138" t="str">
        <f t="shared" si="11"/>
        <v/>
      </c>
    </row>
    <row r="139" spans="1:45" s="4" customFormat="1" x14ac:dyDescent="0.2">
      <c r="A139" s="9">
        <v>4</v>
      </c>
      <c r="B139" s="9">
        <v>10</v>
      </c>
      <c r="C139" s="9" t="s">
        <v>40</v>
      </c>
      <c r="D139" s="9">
        <v>1</v>
      </c>
      <c r="E139" s="9">
        <v>40</v>
      </c>
      <c r="F139" s="10" t="s">
        <v>58</v>
      </c>
      <c r="G139" s="9">
        <v>3</v>
      </c>
      <c r="H139" s="14">
        <v>9</v>
      </c>
      <c r="I139" s="10"/>
      <c r="J139" s="10">
        <v>0</v>
      </c>
      <c r="K139" s="10"/>
      <c r="L139" s="10"/>
      <c r="M139" s="10"/>
      <c r="N139" s="10"/>
      <c r="O139" s="10"/>
      <c r="P139" s="10"/>
      <c r="Q139" s="10">
        <v>1</v>
      </c>
      <c r="R139" s="10"/>
      <c r="S139" s="10"/>
      <c r="T139" s="10"/>
      <c r="U139" s="10">
        <v>0</v>
      </c>
      <c r="V139" s="10"/>
      <c r="W139" s="10"/>
      <c r="X139" s="10"/>
      <c r="Y139" s="10"/>
      <c r="Z139" s="10"/>
      <c r="AD139" s="4">
        <f t="shared" si="12"/>
        <v>1</v>
      </c>
      <c r="AE139" s="4">
        <f t="shared" si="13"/>
        <v>2</v>
      </c>
      <c r="AH139" s="5">
        <f t="shared" si="14"/>
        <v>1</v>
      </c>
      <c r="AI139" s="4">
        <f t="shared" si="15"/>
        <v>0.33333333333333331</v>
      </c>
      <c r="AJ139" s="4">
        <f t="shared" si="11"/>
        <v>0.5</v>
      </c>
    </row>
    <row r="140" spans="1:45" x14ac:dyDescent="0.2">
      <c r="A140" s="7">
        <v>4</v>
      </c>
      <c r="B140" s="7">
        <v>12</v>
      </c>
      <c r="C140" s="7" t="s">
        <v>45</v>
      </c>
      <c r="D140" s="7">
        <v>1</v>
      </c>
      <c r="E140" s="7">
        <v>48</v>
      </c>
      <c r="F140" s="8" t="s">
        <v>59</v>
      </c>
      <c r="G140" s="7">
        <v>0</v>
      </c>
      <c r="H140" s="13">
        <v>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B140">
        <v>1</v>
      </c>
      <c r="AD140">
        <f t="shared" si="12"/>
        <v>1</v>
      </c>
      <c r="AE140">
        <f t="shared" si="13"/>
        <v>0</v>
      </c>
      <c r="AH140" s="3">
        <f t="shared" si="14"/>
        <v>1</v>
      </c>
      <c r="AI140">
        <f t="shared" si="15"/>
        <v>1</v>
      </c>
      <c r="AJ140">
        <f t="shared" si="11"/>
        <v>1</v>
      </c>
      <c r="AL140">
        <f>SUM(AD140:AD187)</f>
        <v>26</v>
      </c>
      <c r="AM140">
        <f>SUM(AE140:AE187)</f>
        <v>61</v>
      </c>
      <c r="AN140">
        <f>SUM(AF140:AF187)</f>
        <v>1</v>
      </c>
      <c r="AP140">
        <f>AL140/(AL140+AN140)</f>
        <v>0.96296296296296291</v>
      </c>
      <c r="AQ140">
        <f>AL140/(AL140+AM140)</f>
        <v>0.2988505747126437</v>
      </c>
      <c r="AS140">
        <f>2*(AP140*AQ140)/(AP140+AQ140)</f>
        <v>0.45614035087719301</v>
      </c>
    </row>
    <row r="141" spans="1:45" x14ac:dyDescent="0.2">
      <c r="A141" s="7">
        <v>4</v>
      </c>
      <c r="B141" s="7">
        <v>12</v>
      </c>
      <c r="C141" s="7" t="s">
        <v>45</v>
      </c>
      <c r="D141" s="7">
        <v>1</v>
      </c>
      <c r="E141" s="7">
        <v>48</v>
      </c>
      <c r="F141" s="8" t="s">
        <v>59</v>
      </c>
      <c r="G141" s="7">
        <v>0</v>
      </c>
      <c r="H141" s="13">
        <v>1</v>
      </c>
      <c r="I141" s="8"/>
      <c r="J141" s="8"/>
      <c r="K141" s="8"/>
      <c r="L141" s="8"/>
      <c r="M141" s="8"/>
      <c r="N141" s="8">
        <v>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D141">
        <f t="shared" si="12"/>
        <v>0</v>
      </c>
      <c r="AE141">
        <f t="shared" si="13"/>
        <v>1</v>
      </c>
      <c r="AH141" s="3" t="str">
        <f t="shared" si="14"/>
        <v/>
      </c>
      <c r="AI141">
        <f t="shared" si="15"/>
        <v>0</v>
      </c>
      <c r="AJ141" t="str">
        <f t="shared" si="11"/>
        <v/>
      </c>
    </row>
    <row r="142" spans="1:45" x14ac:dyDescent="0.2">
      <c r="A142" s="7">
        <v>4</v>
      </c>
      <c r="B142" s="7">
        <v>12</v>
      </c>
      <c r="C142" s="7" t="s">
        <v>45</v>
      </c>
      <c r="D142" s="7">
        <v>1</v>
      </c>
      <c r="E142" s="7">
        <v>48</v>
      </c>
      <c r="F142" s="8" t="s">
        <v>59</v>
      </c>
      <c r="G142" s="7">
        <v>0</v>
      </c>
      <c r="H142" s="13">
        <v>2</v>
      </c>
      <c r="I142" s="8"/>
      <c r="J142" s="8"/>
      <c r="K142" s="8"/>
      <c r="L142" s="8"/>
      <c r="M142" s="8"/>
      <c r="N142" s="8"/>
      <c r="O142" s="8"/>
      <c r="P142" s="8"/>
      <c r="Q142" s="8"/>
      <c r="R142" s="8">
        <v>1</v>
      </c>
      <c r="S142" s="8"/>
      <c r="T142" s="8"/>
      <c r="U142" s="8"/>
      <c r="V142" s="8"/>
      <c r="W142" s="8"/>
      <c r="X142" s="8"/>
      <c r="Y142" s="8"/>
      <c r="Z142" s="8"/>
      <c r="AD142">
        <f t="shared" si="12"/>
        <v>1</v>
      </c>
      <c r="AE142">
        <f t="shared" si="13"/>
        <v>0</v>
      </c>
      <c r="AH142" s="3">
        <f t="shared" si="14"/>
        <v>1</v>
      </c>
      <c r="AI142">
        <f t="shared" si="15"/>
        <v>1</v>
      </c>
      <c r="AJ142">
        <f t="shared" si="11"/>
        <v>1</v>
      </c>
    </row>
    <row r="143" spans="1:45" x14ac:dyDescent="0.2">
      <c r="A143" s="7">
        <v>4</v>
      </c>
      <c r="B143" s="7">
        <v>12</v>
      </c>
      <c r="C143" s="7" t="s">
        <v>45</v>
      </c>
      <c r="D143" s="7">
        <v>1</v>
      </c>
      <c r="E143" s="7">
        <v>48</v>
      </c>
      <c r="F143" s="8" t="s">
        <v>59</v>
      </c>
      <c r="G143" s="7">
        <v>0</v>
      </c>
      <c r="H143" s="13">
        <v>3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D143">
        <f t="shared" si="12"/>
        <v>0</v>
      </c>
      <c r="AE143">
        <f t="shared" si="13"/>
        <v>0</v>
      </c>
      <c r="AH143" s="3" t="str">
        <f t="shared" si="14"/>
        <v/>
      </c>
      <c r="AI143" t="str">
        <f t="shared" si="15"/>
        <v/>
      </c>
      <c r="AJ143" t="str">
        <f t="shared" si="11"/>
        <v/>
      </c>
    </row>
    <row r="144" spans="1:45" x14ac:dyDescent="0.2">
      <c r="A144" s="7">
        <v>4</v>
      </c>
      <c r="B144" s="7">
        <v>12</v>
      </c>
      <c r="C144" s="7" t="s">
        <v>45</v>
      </c>
      <c r="D144" s="7">
        <v>1</v>
      </c>
      <c r="E144" s="7">
        <v>48</v>
      </c>
      <c r="F144" s="8" t="s">
        <v>59</v>
      </c>
      <c r="G144" s="7">
        <v>0</v>
      </c>
      <c r="H144" s="13">
        <v>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D144">
        <f t="shared" si="12"/>
        <v>0</v>
      </c>
      <c r="AE144">
        <f t="shared" si="13"/>
        <v>0</v>
      </c>
      <c r="AH144" s="3" t="str">
        <f t="shared" si="14"/>
        <v/>
      </c>
      <c r="AI144" t="str">
        <f t="shared" si="15"/>
        <v/>
      </c>
      <c r="AJ144" t="str">
        <f t="shared" si="11"/>
        <v/>
      </c>
    </row>
    <row r="145" spans="1:36" x14ac:dyDescent="0.2">
      <c r="A145" s="7">
        <v>4</v>
      </c>
      <c r="B145" s="7">
        <v>12</v>
      </c>
      <c r="C145" s="7" t="s">
        <v>45</v>
      </c>
      <c r="D145" s="7">
        <v>1</v>
      </c>
      <c r="E145" s="7">
        <v>48</v>
      </c>
      <c r="F145" s="8" t="s">
        <v>59</v>
      </c>
      <c r="G145" s="7">
        <v>0</v>
      </c>
      <c r="H145" s="13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>
        <v>0</v>
      </c>
      <c r="AD145">
        <f t="shared" si="12"/>
        <v>0</v>
      </c>
      <c r="AE145">
        <f t="shared" si="13"/>
        <v>1</v>
      </c>
      <c r="AH145" s="3" t="str">
        <f t="shared" si="14"/>
        <v/>
      </c>
      <c r="AI145">
        <f t="shared" si="15"/>
        <v>0</v>
      </c>
      <c r="AJ145" t="str">
        <f t="shared" si="11"/>
        <v/>
      </c>
    </row>
    <row r="146" spans="1:36" x14ac:dyDescent="0.2">
      <c r="A146" s="7">
        <v>4</v>
      </c>
      <c r="B146" s="7">
        <v>12</v>
      </c>
      <c r="C146" s="7" t="s">
        <v>45</v>
      </c>
      <c r="D146" s="7">
        <v>1</v>
      </c>
      <c r="E146" s="7">
        <v>48</v>
      </c>
      <c r="F146" s="8" t="s">
        <v>59</v>
      </c>
      <c r="G146" s="7">
        <v>0</v>
      </c>
      <c r="H146" s="13">
        <v>6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D146">
        <f t="shared" si="12"/>
        <v>0</v>
      </c>
      <c r="AE146">
        <f t="shared" si="13"/>
        <v>0</v>
      </c>
      <c r="AH146" s="3" t="str">
        <f t="shared" si="14"/>
        <v/>
      </c>
      <c r="AI146" t="str">
        <f t="shared" si="15"/>
        <v/>
      </c>
      <c r="AJ146" t="str">
        <f t="shared" si="11"/>
        <v/>
      </c>
    </row>
    <row r="147" spans="1:36" x14ac:dyDescent="0.2">
      <c r="A147" s="7">
        <v>4</v>
      </c>
      <c r="B147" s="7">
        <v>12</v>
      </c>
      <c r="C147" s="7" t="s">
        <v>45</v>
      </c>
      <c r="D147" s="7">
        <v>1</v>
      </c>
      <c r="E147" s="7">
        <v>48</v>
      </c>
      <c r="F147" s="8" t="s">
        <v>59</v>
      </c>
      <c r="G147" s="7">
        <v>0</v>
      </c>
      <c r="H147" s="13">
        <v>7</v>
      </c>
      <c r="I147" s="8"/>
      <c r="J147" s="8"/>
      <c r="K147" s="8"/>
      <c r="L147" s="8"/>
      <c r="M147" s="8">
        <v>1</v>
      </c>
      <c r="N147" s="8"/>
      <c r="O147" s="8">
        <v>0</v>
      </c>
      <c r="P147" s="8">
        <v>0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  <c r="AD147">
        <f t="shared" si="12"/>
        <v>1</v>
      </c>
      <c r="AE147">
        <f t="shared" si="13"/>
        <v>2</v>
      </c>
      <c r="AH147" s="3">
        <f t="shared" si="14"/>
        <v>1</v>
      </c>
      <c r="AI147">
        <f t="shared" si="15"/>
        <v>0.33333333333333331</v>
      </c>
      <c r="AJ147">
        <f t="shared" si="11"/>
        <v>0.5</v>
      </c>
    </row>
    <row r="148" spans="1:36" x14ac:dyDescent="0.2">
      <c r="A148" s="7">
        <v>4</v>
      </c>
      <c r="B148" s="7">
        <v>12</v>
      </c>
      <c r="C148" s="7" t="s">
        <v>45</v>
      </c>
      <c r="D148" s="7">
        <v>1</v>
      </c>
      <c r="E148" s="7">
        <v>48</v>
      </c>
      <c r="F148" s="8" t="s">
        <v>59</v>
      </c>
      <c r="G148" s="7">
        <v>0</v>
      </c>
      <c r="H148" s="13">
        <v>8</v>
      </c>
      <c r="I148" s="7">
        <v>0</v>
      </c>
      <c r="J148" s="8"/>
      <c r="K148" s="8"/>
      <c r="L148" s="7">
        <v>0</v>
      </c>
      <c r="M148" s="8"/>
      <c r="N148" s="8"/>
      <c r="O148" s="8"/>
      <c r="P148" s="8"/>
      <c r="Q148" s="8"/>
      <c r="R148" s="8"/>
      <c r="S148" s="8"/>
      <c r="T148" s="8">
        <v>0</v>
      </c>
      <c r="U148" s="8">
        <v>0</v>
      </c>
      <c r="V148" s="8"/>
      <c r="W148" s="8">
        <v>0</v>
      </c>
      <c r="X148" s="8"/>
      <c r="Y148" s="8"/>
      <c r="Z148" s="8"/>
      <c r="AD148">
        <f t="shared" si="12"/>
        <v>0</v>
      </c>
      <c r="AE148">
        <f t="shared" si="13"/>
        <v>5</v>
      </c>
      <c r="AF148">
        <v>1</v>
      </c>
      <c r="AH148" s="3">
        <f t="shared" si="14"/>
        <v>0</v>
      </c>
      <c r="AI148">
        <f t="shared" si="15"/>
        <v>0</v>
      </c>
      <c r="AJ148">
        <f t="shared" si="11"/>
        <v>0</v>
      </c>
    </row>
    <row r="149" spans="1:36" x14ac:dyDescent="0.2">
      <c r="A149" s="7">
        <v>4</v>
      </c>
      <c r="B149" s="7">
        <v>12</v>
      </c>
      <c r="C149" s="7" t="s">
        <v>45</v>
      </c>
      <c r="D149" s="7">
        <v>1</v>
      </c>
      <c r="E149" s="7">
        <v>48</v>
      </c>
      <c r="F149" s="8" t="s">
        <v>59</v>
      </c>
      <c r="G149" s="7">
        <v>0</v>
      </c>
      <c r="H149" s="13">
        <v>9</v>
      </c>
      <c r="I149" s="8"/>
      <c r="J149" s="7">
        <v>0</v>
      </c>
      <c r="K149" s="8"/>
      <c r="L149" s="8"/>
      <c r="M149" s="8"/>
      <c r="N149" s="8"/>
      <c r="O149" s="8"/>
      <c r="P149" s="8"/>
      <c r="Q149" s="8">
        <v>1</v>
      </c>
      <c r="R149" s="8"/>
      <c r="S149" s="8">
        <v>0</v>
      </c>
      <c r="T149" s="8"/>
      <c r="U149" s="8"/>
      <c r="V149" s="8"/>
      <c r="W149" s="8"/>
      <c r="X149" s="8">
        <v>0</v>
      </c>
      <c r="Y149" s="8">
        <v>0</v>
      </c>
      <c r="Z149" s="8"/>
      <c r="AD149">
        <f t="shared" si="12"/>
        <v>1</v>
      </c>
      <c r="AE149">
        <f t="shared" si="13"/>
        <v>4</v>
      </c>
      <c r="AH149" s="3">
        <f t="shared" si="14"/>
        <v>1</v>
      </c>
      <c r="AI149">
        <f t="shared" si="15"/>
        <v>0.2</v>
      </c>
      <c r="AJ149">
        <f t="shared" si="11"/>
        <v>0.33333333333333337</v>
      </c>
    </row>
    <row r="150" spans="1:36" x14ac:dyDescent="0.2">
      <c r="A150" s="7">
        <v>4</v>
      </c>
      <c r="B150" s="7">
        <v>12</v>
      </c>
      <c r="C150" s="7" t="s">
        <v>45</v>
      </c>
      <c r="D150" s="7">
        <v>1</v>
      </c>
      <c r="E150" s="7">
        <v>48</v>
      </c>
      <c r="F150" s="8" t="s">
        <v>59</v>
      </c>
      <c r="G150" s="7">
        <v>0</v>
      </c>
      <c r="H150" s="13">
        <v>10</v>
      </c>
      <c r="I150" s="8"/>
      <c r="J150" s="8"/>
      <c r="K150" s="8"/>
      <c r="L150" s="8"/>
      <c r="M150" s="8"/>
      <c r="N150" s="8"/>
      <c r="O150" s="8"/>
      <c r="P150" s="8"/>
      <c r="Q150" s="8">
        <v>1</v>
      </c>
      <c r="R150" s="8"/>
      <c r="S150" s="8"/>
      <c r="T150" s="8"/>
      <c r="U150" s="8"/>
      <c r="V150" s="8">
        <v>0</v>
      </c>
      <c r="W150" s="8"/>
      <c r="X150" s="8"/>
      <c r="Y150" s="8">
        <v>0</v>
      </c>
      <c r="Z150" s="8"/>
      <c r="AA150">
        <v>0</v>
      </c>
      <c r="AD150">
        <f t="shared" si="12"/>
        <v>1</v>
      </c>
      <c r="AE150">
        <f t="shared" si="13"/>
        <v>3</v>
      </c>
      <c r="AH150" s="3">
        <f t="shared" si="14"/>
        <v>1</v>
      </c>
      <c r="AI150">
        <f t="shared" si="15"/>
        <v>0.25</v>
      </c>
      <c r="AJ150">
        <f t="shared" si="11"/>
        <v>0.4</v>
      </c>
    </row>
    <row r="151" spans="1:36" x14ac:dyDescent="0.2">
      <c r="A151" s="7">
        <v>4</v>
      </c>
      <c r="B151" s="7">
        <v>12</v>
      </c>
      <c r="C151" s="7" t="s">
        <v>45</v>
      </c>
      <c r="D151" s="7">
        <v>1</v>
      </c>
      <c r="E151" s="7">
        <v>48</v>
      </c>
      <c r="F151" s="8" t="s">
        <v>59</v>
      </c>
      <c r="G151" s="7">
        <v>0</v>
      </c>
      <c r="H151" s="13">
        <v>11</v>
      </c>
      <c r="I151" s="8"/>
      <c r="J151" s="8"/>
      <c r="K151" s="8"/>
      <c r="L151" s="8"/>
      <c r="M151" s="8"/>
      <c r="N151" s="8">
        <v>1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B151">
        <v>1</v>
      </c>
      <c r="AD151">
        <f t="shared" si="12"/>
        <v>2</v>
      </c>
      <c r="AE151">
        <f t="shared" si="13"/>
        <v>0</v>
      </c>
      <c r="AH151" s="3">
        <f t="shared" si="14"/>
        <v>1</v>
      </c>
      <c r="AI151">
        <f t="shared" si="15"/>
        <v>1</v>
      </c>
      <c r="AJ151">
        <f t="shared" si="11"/>
        <v>1</v>
      </c>
    </row>
    <row r="152" spans="1:36" x14ac:dyDescent="0.2">
      <c r="A152" s="7">
        <v>4</v>
      </c>
      <c r="B152" s="7">
        <v>12</v>
      </c>
      <c r="C152" s="7" t="s">
        <v>45</v>
      </c>
      <c r="D152" s="7">
        <v>1</v>
      </c>
      <c r="E152" s="7">
        <v>48</v>
      </c>
      <c r="F152" s="8" t="s">
        <v>59</v>
      </c>
      <c r="G152" s="7">
        <v>1</v>
      </c>
      <c r="H152" s="13">
        <v>0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>
        <v>0</v>
      </c>
      <c r="AD152">
        <f t="shared" si="12"/>
        <v>0</v>
      </c>
      <c r="AE152">
        <f t="shared" si="13"/>
        <v>1</v>
      </c>
      <c r="AH152" s="3" t="str">
        <f t="shared" si="14"/>
        <v/>
      </c>
      <c r="AI152">
        <f t="shared" si="15"/>
        <v>0</v>
      </c>
      <c r="AJ152" t="str">
        <f t="shared" si="11"/>
        <v/>
      </c>
    </row>
    <row r="153" spans="1:36" x14ac:dyDescent="0.2">
      <c r="A153" s="7">
        <v>4</v>
      </c>
      <c r="B153" s="7">
        <v>12</v>
      </c>
      <c r="C153" s="7" t="s">
        <v>45</v>
      </c>
      <c r="D153" s="7">
        <v>1</v>
      </c>
      <c r="E153" s="7">
        <v>48</v>
      </c>
      <c r="F153" s="8" t="s">
        <v>59</v>
      </c>
      <c r="G153" s="7">
        <v>1</v>
      </c>
      <c r="H153" s="13">
        <v>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D153">
        <f t="shared" si="12"/>
        <v>0</v>
      </c>
      <c r="AE153">
        <f t="shared" si="13"/>
        <v>0</v>
      </c>
      <c r="AH153" s="3" t="str">
        <f t="shared" si="14"/>
        <v/>
      </c>
      <c r="AI153" t="str">
        <f t="shared" si="15"/>
        <v/>
      </c>
      <c r="AJ153" t="str">
        <f t="shared" si="11"/>
        <v/>
      </c>
    </row>
    <row r="154" spans="1:36" x14ac:dyDescent="0.2">
      <c r="A154" s="7">
        <v>4</v>
      </c>
      <c r="B154" s="7">
        <v>12</v>
      </c>
      <c r="C154" s="7" t="s">
        <v>45</v>
      </c>
      <c r="D154" s="7">
        <v>1</v>
      </c>
      <c r="E154" s="7">
        <v>48</v>
      </c>
      <c r="F154" s="8" t="s">
        <v>59</v>
      </c>
      <c r="G154" s="7">
        <v>1</v>
      </c>
      <c r="H154" s="13">
        <v>2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>
        <v>0</v>
      </c>
      <c r="W154" s="8"/>
      <c r="X154" s="8"/>
      <c r="Y154" s="8"/>
      <c r="Z154" s="8"/>
      <c r="AB154">
        <v>0</v>
      </c>
      <c r="AD154">
        <f t="shared" si="12"/>
        <v>0</v>
      </c>
      <c r="AE154">
        <f t="shared" si="13"/>
        <v>2</v>
      </c>
      <c r="AH154" s="3" t="str">
        <f t="shared" si="14"/>
        <v/>
      </c>
      <c r="AI154">
        <f t="shared" si="15"/>
        <v>0</v>
      </c>
      <c r="AJ154" t="str">
        <f t="shared" si="11"/>
        <v/>
      </c>
    </row>
    <row r="155" spans="1:36" x14ac:dyDescent="0.2">
      <c r="A155" s="7">
        <v>4</v>
      </c>
      <c r="B155" s="7">
        <v>12</v>
      </c>
      <c r="C155" s="7" t="s">
        <v>45</v>
      </c>
      <c r="D155" s="7">
        <v>1</v>
      </c>
      <c r="E155" s="7">
        <v>48</v>
      </c>
      <c r="F155" s="8" t="s">
        <v>59</v>
      </c>
      <c r="G155" s="7">
        <v>1</v>
      </c>
      <c r="H155" s="13">
        <v>3</v>
      </c>
      <c r="I155" s="8"/>
      <c r="J155" s="8"/>
      <c r="K155" s="8"/>
      <c r="L155" s="8"/>
      <c r="M155" s="8"/>
      <c r="N155" s="8">
        <v>0</v>
      </c>
      <c r="O155" s="8"/>
      <c r="P155" s="8"/>
      <c r="Q155" s="8"/>
      <c r="R155" s="8">
        <v>1</v>
      </c>
      <c r="S155" s="8"/>
      <c r="T155" s="8"/>
      <c r="U155" s="8"/>
      <c r="V155" s="8"/>
      <c r="W155" s="8"/>
      <c r="X155" s="8"/>
      <c r="Y155" s="8"/>
      <c r="Z155" s="8"/>
      <c r="AB155">
        <v>0</v>
      </c>
      <c r="AD155">
        <f t="shared" si="12"/>
        <v>1</v>
      </c>
      <c r="AE155">
        <f t="shared" si="13"/>
        <v>2</v>
      </c>
      <c r="AH155" s="3">
        <f t="shared" si="14"/>
        <v>1</v>
      </c>
      <c r="AI155">
        <f t="shared" si="15"/>
        <v>0.33333333333333331</v>
      </c>
      <c r="AJ155">
        <f t="shared" si="11"/>
        <v>0.5</v>
      </c>
    </row>
    <row r="156" spans="1:36" x14ac:dyDescent="0.2">
      <c r="A156" s="7">
        <v>4</v>
      </c>
      <c r="B156" s="7">
        <v>12</v>
      </c>
      <c r="C156" s="7" t="s">
        <v>45</v>
      </c>
      <c r="D156" s="7">
        <v>1</v>
      </c>
      <c r="E156" s="7">
        <v>48</v>
      </c>
      <c r="F156" s="8" t="s">
        <v>59</v>
      </c>
      <c r="G156" s="7">
        <v>1</v>
      </c>
      <c r="H156" s="13">
        <v>4</v>
      </c>
      <c r="I156" s="8"/>
      <c r="J156" s="8"/>
      <c r="K156" s="8"/>
      <c r="L156" s="8"/>
      <c r="M156" s="8"/>
      <c r="N156" s="8"/>
      <c r="O156" s="8"/>
      <c r="P156" s="8"/>
      <c r="Q156" s="8"/>
      <c r="R156" s="8">
        <v>1</v>
      </c>
      <c r="S156" s="8"/>
      <c r="T156" s="8"/>
      <c r="U156" s="8"/>
      <c r="V156" s="8"/>
      <c r="W156" s="8"/>
      <c r="X156" s="8"/>
      <c r="Y156" s="8"/>
      <c r="Z156" s="8">
        <v>0</v>
      </c>
      <c r="AD156">
        <f t="shared" si="12"/>
        <v>1</v>
      </c>
      <c r="AE156">
        <f t="shared" si="13"/>
        <v>1</v>
      </c>
      <c r="AH156" s="3">
        <f t="shared" si="14"/>
        <v>1</v>
      </c>
      <c r="AI156">
        <f t="shared" si="15"/>
        <v>0.5</v>
      </c>
      <c r="AJ156">
        <f t="shared" si="11"/>
        <v>0.66666666666666663</v>
      </c>
    </row>
    <row r="157" spans="1:36" x14ac:dyDescent="0.2">
      <c r="A157" s="7">
        <v>4</v>
      </c>
      <c r="B157" s="7">
        <v>12</v>
      </c>
      <c r="C157" s="7" t="s">
        <v>45</v>
      </c>
      <c r="D157" s="7">
        <v>1</v>
      </c>
      <c r="E157" s="7">
        <v>48</v>
      </c>
      <c r="F157" s="8" t="s">
        <v>59</v>
      </c>
      <c r="G157" s="7">
        <v>1</v>
      </c>
      <c r="H157" s="13">
        <v>5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D157">
        <f t="shared" si="12"/>
        <v>0</v>
      </c>
      <c r="AE157">
        <f t="shared" si="13"/>
        <v>1</v>
      </c>
      <c r="AH157" s="3" t="str">
        <f t="shared" si="14"/>
        <v/>
      </c>
      <c r="AI157">
        <f t="shared" si="15"/>
        <v>0</v>
      </c>
      <c r="AJ157" t="str">
        <f t="shared" si="11"/>
        <v/>
      </c>
    </row>
    <row r="158" spans="1:36" x14ac:dyDescent="0.2">
      <c r="A158" s="7">
        <v>4</v>
      </c>
      <c r="B158" s="7">
        <v>12</v>
      </c>
      <c r="C158" s="7" t="s">
        <v>45</v>
      </c>
      <c r="D158" s="7">
        <v>1</v>
      </c>
      <c r="E158" s="7">
        <v>48</v>
      </c>
      <c r="F158" s="8" t="s">
        <v>59</v>
      </c>
      <c r="G158" s="7">
        <v>1</v>
      </c>
      <c r="H158" s="13">
        <v>6</v>
      </c>
      <c r="I158" s="8"/>
      <c r="J158" s="8"/>
      <c r="K158" s="8"/>
      <c r="L158" s="8"/>
      <c r="M158" s="8">
        <v>0</v>
      </c>
      <c r="N158" s="8"/>
      <c r="O158" s="8">
        <v>1</v>
      </c>
      <c r="P158" s="8">
        <v>0</v>
      </c>
      <c r="Q158" s="8"/>
      <c r="R158" s="8"/>
      <c r="S158" s="8"/>
      <c r="T158" s="8">
        <v>0</v>
      </c>
      <c r="U158" s="8"/>
      <c r="V158" s="8"/>
      <c r="W158" s="8"/>
      <c r="X158" s="8"/>
      <c r="Y158" s="8"/>
      <c r="Z158" s="8"/>
      <c r="AD158">
        <f t="shared" si="12"/>
        <v>1</v>
      </c>
      <c r="AE158">
        <f t="shared" si="13"/>
        <v>3</v>
      </c>
      <c r="AH158" s="3">
        <f t="shared" si="14"/>
        <v>1</v>
      </c>
      <c r="AI158">
        <f t="shared" si="15"/>
        <v>0.25</v>
      </c>
      <c r="AJ158">
        <f t="shared" si="11"/>
        <v>0.4</v>
      </c>
    </row>
    <row r="159" spans="1:36" x14ac:dyDescent="0.2">
      <c r="A159" s="7">
        <v>4</v>
      </c>
      <c r="B159" s="7">
        <v>12</v>
      </c>
      <c r="C159" s="7" t="s">
        <v>45</v>
      </c>
      <c r="D159" s="7">
        <v>1</v>
      </c>
      <c r="E159" s="7">
        <v>48</v>
      </c>
      <c r="F159" s="8" t="s">
        <v>59</v>
      </c>
      <c r="G159" s="7">
        <v>1</v>
      </c>
      <c r="H159" s="13">
        <v>7</v>
      </c>
      <c r="I159" s="7">
        <v>0</v>
      </c>
      <c r="J159" s="8"/>
      <c r="K159" s="8"/>
      <c r="L159" s="8">
        <v>0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D159">
        <f t="shared" si="12"/>
        <v>0</v>
      </c>
      <c r="AE159">
        <f t="shared" si="13"/>
        <v>2</v>
      </c>
      <c r="AH159" s="3" t="str">
        <f t="shared" si="14"/>
        <v/>
      </c>
      <c r="AI159">
        <f t="shared" si="15"/>
        <v>0</v>
      </c>
      <c r="AJ159" t="str">
        <f t="shared" si="11"/>
        <v/>
      </c>
    </row>
    <row r="160" spans="1:36" x14ac:dyDescent="0.2">
      <c r="A160" s="7">
        <v>4</v>
      </c>
      <c r="B160" s="7">
        <v>12</v>
      </c>
      <c r="C160" s="7" t="s">
        <v>45</v>
      </c>
      <c r="D160" s="7">
        <v>1</v>
      </c>
      <c r="E160" s="7">
        <v>48</v>
      </c>
      <c r="F160" s="8" t="s">
        <v>59</v>
      </c>
      <c r="G160" s="7">
        <v>1</v>
      </c>
      <c r="H160" s="13">
        <v>8</v>
      </c>
      <c r="I160" s="8"/>
      <c r="J160" s="7">
        <v>0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>
        <v>0</v>
      </c>
      <c r="V160" s="8"/>
      <c r="W160" s="8"/>
      <c r="X160" s="8"/>
      <c r="Y160" s="8"/>
      <c r="Z160" s="8"/>
      <c r="AD160">
        <f t="shared" si="12"/>
        <v>0</v>
      </c>
      <c r="AE160">
        <f t="shared" si="13"/>
        <v>2</v>
      </c>
      <c r="AH160" s="3" t="str">
        <f t="shared" si="14"/>
        <v/>
      </c>
      <c r="AI160">
        <f t="shared" si="15"/>
        <v>0</v>
      </c>
      <c r="AJ160" t="str">
        <f t="shared" si="11"/>
        <v/>
      </c>
    </row>
    <row r="161" spans="1:36" x14ac:dyDescent="0.2">
      <c r="A161" s="7">
        <v>4</v>
      </c>
      <c r="B161" s="7">
        <v>12</v>
      </c>
      <c r="C161" s="7" t="s">
        <v>45</v>
      </c>
      <c r="D161" s="7">
        <v>1</v>
      </c>
      <c r="E161" s="7">
        <v>48</v>
      </c>
      <c r="F161" s="8" t="s">
        <v>59</v>
      </c>
      <c r="G161" s="7">
        <v>1</v>
      </c>
      <c r="H161" s="13">
        <v>9</v>
      </c>
      <c r="I161" s="8"/>
      <c r="J161" s="7">
        <v>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>
        <v>0</v>
      </c>
      <c r="Y161" s="8"/>
      <c r="Z161" s="8"/>
      <c r="AD161">
        <f t="shared" si="12"/>
        <v>0</v>
      </c>
      <c r="AE161">
        <f t="shared" si="13"/>
        <v>2</v>
      </c>
      <c r="AH161" s="3" t="str">
        <f t="shared" si="14"/>
        <v/>
      </c>
      <c r="AI161">
        <f t="shared" si="15"/>
        <v>0</v>
      </c>
      <c r="AJ161" t="str">
        <f t="shared" si="11"/>
        <v/>
      </c>
    </row>
    <row r="162" spans="1:36" x14ac:dyDescent="0.2">
      <c r="A162" s="7">
        <v>4</v>
      </c>
      <c r="B162" s="7">
        <v>12</v>
      </c>
      <c r="C162" s="7" t="s">
        <v>45</v>
      </c>
      <c r="D162" s="7">
        <v>1</v>
      </c>
      <c r="E162" s="7">
        <v>48</v>
      </c>
      <c r="F162" s="8" t="s">
        <v>59</v>
      </c>
      <c r="G162" s="7">
        <v>1</v>
      </c>
      <c r="H162" s="13">
        <v>10</v>
      </c>
      <c r="I162" s="8"/>
      <c r="J162" s="8"/>
      <c r="K162" s="8"/>
      <c r="L162" s="8"/>
      <c r="M162" s="8"/>
      <c r="N162" s="8"/>
      <c r="O162" s="8"/>
      <c r="P162" s="8"/>
      <c r="Q162" s="8">
        <v>1</v>
      </c>
      <c r="R162" s="8"/>
      <c r="S162" s="8">
        <v>0</v>
      </c>
      <c r="T162" s="8"/>
      <c r="U162" s="8"/>
      <c r="V162" s="8"/>
      <c r="W162" s="8"/>
      <c r="X162" s="8"/>
      <c r="Y162" s="8">
        <v>1</v>
      </c>
      <c r="Z162" s="8"/>
      <c r="AD162">
        <f t="shared" si="12"/>
        <v>2</v>
      </c>
      <c r="AE162">
        <f t="shared" si="13"/>
        <v>1</v>
      </c>
      <c r="AH162" s="3">
        <f t="shared" si="14"/>
        <v>1</v>
      </c>
      <c r="AI162">
        <f t="shared" si="15"/>
        <v>0.66666666666666663</v>
      </c>
      <c r="AJ162">
        <f t="shared" si="11"/>
        <v>0.8</v>
      </c>
    </row>
    <row r="163" spans="1:36" x14ac:dyDescent="0.2">
      <c r="A163" s="7">
        <v>4</v>
      </c>
      <c r="B163" s="7">
        <v>12</v>
      </c>
      <c r="C163" s="7" t="s">
        <v>45</v>
      </c>
      <c r="D163" s="7">
        <v>1</v>
      </c>
      <c r="E163" s="7">
        <v>48</v>
      </c>
      <c r="F163" s="8" t="s">
        <v>59</v>
      </c>
      <c r="G163" s="7">
        <v>1</v>
      </c>
      <c r="H163" s="13">
        <v>11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>
        <v>0</v>
      </c>
      <c r="AD163">
        <f t="shared" si="12"/>
        <v>0</v>
      </c>
      <c r="AE163">
        <f t="shared" si="13"/>
        <v>1</v>
      </c>
      <c r="AH163" s="3" t="str">
        <f t="shared" si="14"/>
        <v/>
      </c>
      <c r="AI163">
        <f t="shared" si="15"/>
        <v>0</v>
      </c>
      <c r="AJ163" t="str">
        <f t="shared" si="11"/>
        <v/>
      </c>
    </row>
    <row r="164" spans="1:36" x14ac:dyDescent="0.2">
      <c r="A164" s="7">
        <v>4</v>
      </c>
      <c r="B164" s="7">
        <v>12</v>
      </c>
      <c r="C164" s="7" t="s">
        <v>45</v>
      </c>
      <c r="D164" s="7">
        <v>1</v>
      </c>
      <c r="E164" s="7">
        <v>48</v>
      </c>
      <c r="F164" s="8" t="s">
        <v>59</v>
      </c>
      <c r="G164" s="7">
        <v>2</v>
      </c>
      <c r="H164" s="13">
        <v>0</v>
      </c>
      <c r="I164" s="8"/>
      <c r="J164" s="7">
        <v>0</v>
      </c>
      <c r="K164" s="8"/>
      <c r="L164" s="8"/>
      <c r="M164" s="8"/>
      <c r="N164" s="8"/>
      <c r="O164" s="8"/>
      <c r="P164" s="8"/>
      <c r="Q164" s="8">
        <v>1</v>
      </c>
      <c r="R164" s="8"/>
      <c r="S164" s="8"/>
      <c r="T164" s="8"/>
      <c r="U164" s="8"/>
      <c r="V164" s="8"/>
      <c r="W164" s="8"/>
      <c r="X164" s="8">
        <v>0</v>
      </c>
      <c r="Y164" s="8"/>
      <c r="Z164" s="8"/>
      <c r="AD164">
        <f t="shared" si="12"/>
        <v>1</v>
      </c>
      <c r="AE164">
        <f t="shared" si="13"/>
        <v>2</v>
      </c>
      <c r="AH164" s="3">
        <f t="shared" si="14"/>
        <v>1</v>
      </c>
      <c r="AI164">
        <f t="shared" si="15"/>
        <v>0.33333333333333331</v>
      </c>
      <c r="AJ164">
        <f t="shared" si="11"/>
        <v>0.5</v>
      </c>
    </row>
    <row r="165" spans="1:36" x14ac:dyDescent="0.2">
      <c r="A165" s="7">
        <v>4</v>
      </c>
      <c r="B165" s="7">
        <v>12</v>
      </c>
      <c r="C165" s="7" t="s">
        <v>45</v>
      </c>
      <c r="D165" s="7">
        <v>1</v>
      </c>
      <c r="E165" s="7">
        <v>48</v>
      </c>
      <c r="F165" s="8" t="s">
        <v>59</v>
      </c>
      <c r="G165" s="7">
        <v>2</v>
      </c>
      <c r="H165" s="13">
        <v>1</v>
      </c>
      <c r="I165" s="8"/>
      <c r="J165" s="8"/>
      <c r="K165" s="8"/>
      <c r="L165" s="8"/>
      <c r="M165" s="8"/>
      <c r="N165" s="8"/>
      <c r="O165" s="8"/>
      <c r="P165" s="8"/>
      <c r="Q165" s="8">
        <v>1</v>
      </c>
      <c r="R165" s="8"/>
      <c r="S165" s="8">
        <v>0</v>
      </c>
      <c r="T165" s="8"/>
      <c r="U165" s="8"/>
      <c r="V165" s="8"/>
      <c r="W165" s="8"/>
      <c r="X165" s="8"/>
      <c r="Y165" s="8">
        <v>1</v>
      </c>
      <c r="Z165" s="8"/>
      <c r="AA165">
        <v>0</v>
      </c>
      <c r="AD165">
        <f t="shared" si="12"/>
        <v>2</v>
      </c>
      <c r="AE165">
        <f t="shared" si="13"/>
        <v>2</v>
      </c>
      <c r="AH165" s="3">
        <f t="shared" si="14"/>
        <v>1</v>
      </c>
      <c r="AI165">
        <f t="shared" si="15"/>
        <v>0.5</v>
      </c>
      <c r="AJ165">
        <f t="shared" si="11"/>
        <v>0.66666666666666663</v>
      </c>
    </row>
    <row r="166" spans="1:36" x14ac:dyDescent="0.2">
      <c r="A166" s="7">
        <v>4</v>
      </c>
      <c r="B166" s="7">
        <v>12</v>
      </c>
      <c r="C166" s="7" t="s">
        <v>45</v>
      </c>
      <c r="D166" s="7">
        <v>1</v>
      </c>
      <c r="E166" s="7">
        <v>48</v>
      </c>
      <c r="F166" s="8" t="s">
        <v>59</v>
      </c>
      <c r="G166" s="7">
        <v>2</v>
      </c>
      <c r="H166" s="13">
        <v>2</v>
      </c>
      <c r="I166" s="8"/>
      <c r="J166" s="8"/>
      <c r="K166" s="8">
        <v>1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D166">
        <f t="shared" si="12"/>
        <v>1</v>
      </c>
      <c r="AE166">
        <f t="shared" si="13"/>
        <v>0</v>
      </c>
      <c r="AH166" s="3">
        <f t="shared" si="14"/>
        <v>1</v>
      </c>
      <c r="AI166">
        <f t="shared" si="15"/>
        <v>1</v>
      </c>
      <c r="AJ166">
        <f t="shared" si="11"/>
        <v>1</v>
      </c>
    </row>
    <row r="167" spans="1:36" x14ac:dyDescent="0.2">
      <c r="A167" s="7">
        <v>4</v>
      </c>
      <c r="B167" s="7">
        <v>12</v>
      </c>
      <c r="C167" s="7" t="s">
        <v>45</v>
      </c>
      <c r="D167" s="7">
        <v>1</v>
      </c>
      <c r="E167" s="7">
        <v>48</v>
      </c>
      <c r="F167" s="8" t="s">
        <v>59</v>
      </c>
      <c r="G167" s="7">
        <v>2</v>
      </c>
      <c r="H167" s="13">
        <v>3</v>
      </c>
      <c r="I167" s="8"/>
      <c r="J167" s="8"/>
      <c r="K167" s="8"/>
      <c r="L167" s="8"/>
      <c r="M167" s="8"/>
      <c r="N167" s="8">
        <v>0</v>
      </c>
      <c r="O167" s="8"/>
      <c r="P167" s="8"/>
      <c r="Q167" s="8"/>
      <c r="R167" s="8">
        <v>1</v>
      </c>
      <c r="S167" s="8"/>
      <c r="T167" s="8"/>
      <c r="U167" s="8"/>
      <c r="V167" s="8"/>
      <c r="W167" s="8">
        <v>0</v>
      </c>
      <c r="X167" s="8"/>
      <c r="Y167" s="8"/>
      <c r="Z167" s="8"/>
      <c r="AB167">
        <v>0</v>
      </c>
      <c r="AD167">
        <f t="shared" si="12"/>
        <v>1</v>
      </c>
      <c r="AE167">
        <f t="shared" si="13"/>
        <v>3</v>
      </c>
      <c r="AH167" s="3">
        <f t="shared" si="14"/>
        <v>1</v>
      </c>
      <c r="AI167">
        <f t="shared" si="15"/>
        <v>0.25</v>
      </c>
      <c r="AJ167">
        <f t="shared" si="11"/>
        <v>0.4</v>
      </c>
    </row>
    <row r="168" spans="1:36" x14ac:dyDescent="0.2">
      <c r="A168" s="7">
        <v>4</v>
      </c>
      <c r="B168" s="7">
        <v>12</v>
      </c>
      <c r="C168" s="7" t="s">
        <v>45</v>
      </c>
      <c r="D168" s="7">
        <v>1</v>
      </c>
      <c r="E168" s="7">
        <v>48</v>
      </c>
      <c r="F168" s="8" t="s">
        <v>59</v>
      </c>
      <c r="G168" s="7">
        <v>2</v>
      </c>
      <c r="H168" s="13">
        <v>4</v>
      </c>
      <c r="I168" s="8"/>
      <c r="J168" s="8"/>
      <c r="K168" s="8"/>
      <c r="L168" s="8"/>
      <c r="M168" s="8">
        <v>1</v>
      </c>
      <c r="N168" s="8"/>
      <c r="O168" s="8"/>
      <c r="P168" s="8"/>
      <c r="Q168" s="8"/>
      <c r="R168" s="8"/>
      <c r="S168" s="8"/>
      <c r="T168" s="8">
        <v>1</v>
      </c>
      <c r="U168" s="8"/>
      <c r="V168" s="8"/>
      <c r="W168" s="8">
        <v>0</v>
      </c>
      <c r="X168" s="8"/>
      <c r="Y168" s="8"/>
      <c r="Z168" s="8"/>
      <c r="AD168">
        <f t="shared" si="12"/>
        <v>2</v>
      </c>
      <c r="AE168">
        <f t="shared" si="13"/>
        <v>1</v>
      </c>
      <c r="AH168" s="3">
        <f t="shared" si="14"/>
        <v>1</v>
      </c>
      <c r="AI168">
        <f t="shared" si="15"/>
        <v>0.66666666666666663</v>
      </c>
      <c r="AJ168">
        <f t="shared" si="11"/>
        <v>0.8</v>
      </c>
    </row>
    <row r="169" spans="1:36" x14ac:dyDescent="0.2">
      <c r="A169" s="7">
        <v>4</v>
      </c>
      <c r="B169" s="7">
        <v>12</v>
      </c>
      <c r="C169" s="7" t="s">
        <v>45</v>
      </c>
      <c r="D169" s="7">
        <v>1</v>
      </c>
      <c r="E169" s="7">
        <v>48</v>
      </c>
      <c r="F169" s="8" t="s">
        <v>59</v>
      </c>
      <c r="G169" s="7">
        <v>2</v>
      </c>
      <c r="H169" s="13">
        <v>5</v>
      </c>
      <c r="I169" s="8"/>
      <c r="J169" s="8"/>
      <c r="K169" s="8"/>
      <c r="L169" s="8"/>
      <c r="M169" s="8"/>
      <c r="N169" s="8"/>
      <c r="O169" s="8">
        <v>0</v>
      </c>
      <c r="P169" s="8">
        <v>0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  <c r="AD169">
        <f t="shared" si="12"/>
        <v>0</v>
      </c>
      <c r="AE169">
        <f t="shared" si="13"/>
        <v>2</v>
      </c>
      <c r="AH169" s="3" t="str">
        <f t="shared" si="14"/>
        <v/>
      </c>
      <c r="AI169">
        <f t="shared" si="15"/>
        <v>0</v>
      </c>
      <c r="AJ169" t="str">
        <f t="shared" si="11"/>
        <v/>
      </c>
    </row>
    <row r="170" spans="1:36" x14ac:dyDescent="0.2">
      <c r="A170" s="7">
        <v>4</v>
      </c>
      <c r="B170" s="7">
        <v>12</v>
      </c>
      <c r="C170" s="7" t="s">
        <v>45</v>
      </c>
      <c r="D170" s="7">
        <v>1</v>
      </c>
      <c r="E170" s="7">
        <v>48</v>
      </c>
      <c r="F170" s="8" t="s">
        <v>59</v>
      </c>
      <c r="G170" s="7">
        <v>2</v>
      </c>
      <c r="H170" s="13">
        <v>6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D170">
        <f t="shared" si="12"/>
        <v>0</v>
      </c>
      <c r="AE170">
        <f t="shared" si="13"/>
        <v>0</v>
      </c>
      <c r="AH170" s="3" t="str">
        <f t="shared" si="14"/>
        <v/>
      </c>
      <c r="AI170" t="str">
        <f t="shared" si="15"/>
        <v/>
      </c>
      <c r="AJ170" t="str">
        <f t="shared" si="11"/>
        <v/>
      </c>
    </row>
    <row r="171" spans="1:36" x14ac:dyDescent="0.2">
      <c r="A171" s="7">
        <v>4</v>
      </c>
      <c r="B171" s="7">
        <v>12</v>
      </c>
      <c r="C171" s="7" t="s">
        <v>45</v>
      </c>
      <c r="D171" s="7">
        <v>1</v>
      </c>
      <c r="E171" s="7">
        <v>48</v>
      </c>
      <c r="F171" s="8" t="s">
        <v>59</v>
      </c>
      <c r="G171" s="7">
        <v>2</v>
      </c>
      <c r="H171" s="13">
        <v>7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D171">
        <f t="shared" si="12"/>
        <v>0</v>
      </c>
      <c r="AE171">
        <f t="shared" si="13"/>
        <v>0</v>
      </c>
      <c r="AH171" s="3" t="str">
        <f t="shared" si="14"/>
        <v/>
      </c>
      <c r="AI171" t="str">
        <f t="shared" si="15"/>
        <v/>
      </c>
      <c r="AJ171" t="str">
        <f t="shared" si="11"/>
        <v/>
      </c>
    </row>
    <row r="172" spans="1:36" x14ac:dyDescent="0.2">
      <c r="A172" s="7">
        <v>4</v>
      </c>
      <c r="B172" s="7">
        <v>12</v>
      </c>
      <c r="C172" s="7" t="s">
        <v>45</v>
      </c>
      <c r="D172" s="7">
        <v>1</v>
      </c>
      <c r="E172" s="7">
        <v>48</v>
      </c>
      <c r="F172" s="8" t="s">
        <v>59</v>
      </c>
      <c r="G172" s="7">
        <v>2</v>
      </c>
      <c r="H172" s="13">
        <v>8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D172">
        <f t="shared" si="12"/>
        <v>0</v>
      </c>
      <c r="AE172">
        <f t="shared" si="13"/>
        <v>0</v>
      </c>
      <c r="AH172" s="3" t="str">
        <f t="shared" si="14"/>
        <v/>
      </c>
      <c r="AI172" t="str">
        <f t="shared" si="15"/>
        <v/>
      </c>
      <c r="AJ172" t="str">
        <f t="shared" si="11"/>
        <v/>
      </c>
    </row>
    <row r="173" spans="1:36" x14ac:dyDescent="0.2">
      <c r="A173" s="7">
        <v>4</v>
      </c>
      <c r="B173" s="7">
        <v>12</v>
      </c>
      <c r="C173" s="7" t="s">
        <v>45</v>
      </c>
      <c r="D173" s="7">
        <v>1</v>
      </c>
      <c r="E173" s="7">
        <v>48</v>
      </c>
      <c r="F173" s="8" t="s">
        <v>59</v>
      </c>
      <c r="G173" s="7">
        <v>2</v>
      </c>
      <c r="H173" s="13">
        <v>9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D173">
        <f t="shared" si="12"/>
        <v>0</v>
      </c>
      <c r="AE173">
        <f t="shared" si="13"/>
        <v>0</v>
      </c>
      <c r="AH173" s="3" t="str">
        <f t="shared" si="14"/>
        <v/>
      </c>
      <c r="AI173" t="str">
        <f t="shared" si="15"/>
        <v/>
      </c>
      <c r="AJ173" t="str">
        <f t="shared" si="11"/>
        <v/>
      </c>
    </row>
    <row r="174" spans="1:36" x14ac:dyDescent="0.2">
      <c r="A174" s="7">
        <v>4</v>
      </c>
      <c r="B174" s="7">
        <v>12</v>
      </c>
      <c r="C174" s="7" t="s">
        <v>45</v>
      </c>
      <c r="D174" s="7">
        <v>1</v>
      </c>
      <c r="E174" s="7">
        <v>48</v>
      </c>
      <c r="F174" s="8" t="s">
        <v>59</v>
      </c>
      <c r="G174" s="7">
        <v>2</v>
      </c>
      <c r="H174" s="13">
        <v>10</v>
      </c>
      <c r="I174" s="8"/>
      <c r="J174" s="7">
        <v>0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D174">
        <f t="shared" si="12"/>
        <v>0</v>
      </c>
      <c r="AE174">
        <f t="shared" si="13"/>
        <v>1</v>
      </c>
      <c r="AH174" s="3" t="str">
        <f t="shared" si="14"/>
        <v/>
      </c>
      <c r="AI174">
        <f t="shared" si="15"/>
        <v>0</v>
      </c>
      <c r="AJ174" t="str">
        <f t="shared" si="11"/>
        <v/>
      </c>
    </row>
    <row r="175" spans="1:36" x14ac:dyDescent="0.2">
      <c r="A175" s="7">
        <v>4</v>
      </c>
      <c r="B175" s="7">
        <v>12</v>
      </c>
      <c r="C175" s="7" t="s">
        <v>45</v>
      </c>
      <c r="D175" s="7">
        <v>1</v>
      </c>
      <c r="E175" s="7">
        <v>48</v>
      </c>
      <c r="F175" s="8" t="s">
        <v>59</v>
      </c>
      <c r="G175" s="7">
        <v>2</v>
      </c>
      <c r="H175" s="13">
        <v>11</v>
      </c>
      <c r="I175" s="8"/>
      <c r="J175" s="8"/>
      <c r="K175" s="8"/>
      <c r="L175" s="8"/>
      <c r="M175" s="8"/>
      <c r="N175" s="8"/>
      <c r="O175" s="8"/>
      <c r="P175" s="8"/>
      <c r="Q175" s="8">
        <v>1</v>
      </c>
      <c r="R175" s="8"/>
      <c r="S175" s="8"/>
      <c r="T175" s="8"/>
      <c r="U175" s="8"/>
      <c r="V175" s="8"/>
      <c r="W175" s="8"/>
      <c r="X175" s="8">
        <v>0</v>
      </c>
      <c r="Y175" s="8">
        <v>1</v>
      </c>
      <c r="Z175" s="8"/>
      <c r="AD175">
        <f t="shared" si="12"/>
        <v>2</v>
      </c>
      <c r="AE175">
        <f t="shared" si="13"/>
        <v>1</v>
      </c>
      <c r="AH175" s="3">
        <f t="shared" si="14"/>
        <v>1</v>
      </c>
      <c r="AI175">
        <f t="shared" si="15"/>
        <v>0.66666666666666663</v>
      </c>
      <c r="AJ175">
        <f t="shared" si="11"/>
        <v>0.8</v>
      </c>
    </row>
    <row r="176" spans="1:36" x14ac:dyDescent="0.2">
      <c r="A176" s="7">
        <v>4</v>
      </c>
      <c r="B176" s="7">
        <v>12</v>
      </c>
      <c r="C176" s="7" t="s">
        <v>45</v>
      </c>
      <c r="D176" s="7">
        <v>1</v>
      </c>
      <c r="E176" s="7">
        <v>48</v>
      </c>
      <c r="F176" s="8" t="s">
        <v>59</v>
      </c>
      <c r="G176" s="7">
        <v>3</v>
      </c>
      <c r="H176" s="13">
        <v>0</v>
      </c>
      <c r="I176" s="8"/>
      <c r="J176" s="7">
        <v>0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D176">
        <f t="shared" si="12"/>
        <v>0</v>
      </c>
      <c r="AE176">
        <f t="shared" si="13"/>
        <v>1</v>
      </c>
      <c r="AH176" s="3" t="str">
        <f t="shared" si="14"/>
        <v/>
      </c>
      <c r="AI176">
        <f t="shared" si="15"/>
        <v>0</v>
      </c>
      <c r="AJ176" t="str">
        <f t="shared" si="11"/>
        <v/>
      </c>
    </row>
    <row r="177" spans="1:45" x14ac:dyDescent="0.2">
      <c r="A177" s="7">
        <v>4</v>
      </c>
      <c r="B177" s="7">
        <v>12</v>
      </c>
      <c r="C177" s="7" t="s">
        <v>45</v>
      </c>
      <c r="D177" s="7">
        <v>1</v>
      </c>
      <c r="E177" s="7">
        <v>48</v>
      </c>
      <c r="F177" s="8" t="s">
        <v>59</v>
      </c>
      <c r="G177" s="7">
        <v>3</v>
      </c>
      <c r="H177" s="13">
        <v>1</v>
      </c>
      <c r="I177" s="8"/>
      <c r="J177" s="8"/>
      <c r="K177" s="8"/>
      <c r="L177" s="8"/>
      <c r="M177" s="8"/>
      <c r="N177" s="8"/>
      <c r="O177" s="8"/>
      <c r="P177" s="8"/>
      <c r="Q177" s="8">
        <v>1</v>
      </c>
      <c r="R177" s="8"/>
      <c r="S177" s="8">
        <v>0</v>
      </c>
      <c r="T177" s="8"/>
      <c r="U177" s="8"/>
      <c r="V177" s="8"/>
      <c r="W177" s="8"/>
      <c r="X177" s="8"/>
      <c r="Y177" s="8">
        <v>0</v>
      </c>
      <c r="Z177" s="8"/>
      <c r="AA177">
        <v>0</v>
      </c>
      <c r="AD177">
        <f t="shared" si="12"/>
        <v>1</v>
      </c>
      <c r="AE177">
        <f t="shared" si="13"/>
        <v>3</v>
      </c>
      <c r="AH177" s="3">
        <f t="shared" si="14"/>
        <v>1</v>
      </c>
      <c r="AI177">
        <f t="shared" si="15"/>
        <v>0.25</v>
      </c>
      <c r="AJ177">
        <f t="shared" si="11"/>
        <v>0.4</v>
      </c>
    </row>
    <row r="178" spans="1:45" x14ac:dyDescent="0.2">
      <c r="A178" s="7">
        <v>4</v>
      </c>
      <c r="B178" s="7">
        <v>12</v>
      </c>
      <c r="C178" s="7" t="s">
        <v>45</v>
      </c>
      <c r="D178" s="7">
        <v>1</v>
      </c>
      <c r="E178" s="7">
        <v>48</v>
      </c>
      <c r="F178" s="8" t="s">
        <v>59</v>
      </c>
      <c r="G178" s="7">
        <v>3</v>
      </c>
      <c r="H178" s="13">
        <v>2</v>
      </c>
      <c r="I178" s="8"/>
      <c r="J178" s="8"/>
      <c r="K178" s="8">
        <v>1</v>
      </c>
      <c r="L178" s="8"/>
      <c r="M178" s="8"/>
      <c r="N178" s="8">
        <v>0</v>
      </c>
      <c r="O178" s="8"/>
      <c r="P178" s="8"/>
      <c r="Q178" s="8"/>
      <c r="R178" s="8"/>
      <c r="S178" s="8"/>
      <c r="T178" s="8">
        <v>0</v>
      </c>
      <c r="U178" s="8"/>
      <c r="V178" s="8">
        <v>0</v>
      </c>
      <c r="W178" s="8"/>
      <c r="X178" s="8"/>
      <c r="Y178" s="8"/>
      <c r="Z178" s="8"/>
      <c r="AB178">
        <v>0</v>
      </c>
      <c r="AD178">
        <f>COUNTIF(I178:AB178,"&gt;=1")</f>
        <v>1</v>
      </c>
      <c r="AE178">
        <f t="shared" si="13"/>
        <v>4</v>
      </c>
      <c r="AH178" s="3">
        <f t="shared" si="14"/>
        <v>1</v>
      </c>
      <c r="AI178">
        <f t="shared" si="15"/>
        <v>0.2</v>
      </c>
      <c r="AJ178">
        <f t="shared" si="11"/>
        <v>0.33333333333333337</v>
      </c>
    </row>
    <row r="179" spans="1:45" x14ac:dyDescent="0.2">
      <c r="A179" s="7">
        <v>4</v>
      </c>
      <c r="B179" s="7">
        <v>12</v>
      </c>
      <c r="C179" s="7" t="s">
        <v>45</v>
      </c>
      <c r="D179" s="7">
        <v>1</v>
      </c>
      <c r="E179" s="7">
        <v>48</v>
      </c>
      <c r="F179" s="8" t="s">
        <v>59</v>
      </c>
      <c r="G179" s="7">
        <v>3</v>
      </c>
      <c r="H179" s="13">
        <v>3</v>
      </c>
      <c r="I179" s="8"/>
      <c r="J179" s="8"/>
      <c r="K179" s="8"/>
      <c r="L179" s="8"/>
      <c r="M179" s="8">
        <v>0</v>
      </c>
      <c r="N179" s="8"/>
      <c r="O179" s="8"/>
      <c r="P179" s="8"/>
      <c r="Q179" s="8"/>
      <c r="R179" s="8">
        <v>1</v>
      </c>
      <c r="S179" s="8"/>
      <c r="T179" s="8">
        <v>0</v>
      </c>
      <c r="U179" s="8"/>
      <c r="V179" s="8"/>
      <c r="W179" s="8">
        <v>0</v>
      </c>
      <c r="X179" s="8"/>
      <c r="Y179" s="8"/>
      <c r="Z179" s="8"/>
      <c r="AD179">
        <f>COUNTIF(I179:AB179,"&gt;=1")</f>
        <v>1</v>
      </c>
      <c r="AE179">
        <f t="shared" si="13"/>
        <v>3</v>
      </c>
      <c r="AH179" s="3">
        <f t="shared" si="14"/>
        <v>1</v>
      </c>
      <c r="AI179">
        <f t="shared" si="15"/>
        <v>0.25</v>
      </c>
      <c r="AJ179">
        <f t="shared" si="11"/>
        <v>0.4</v>
      </c>
    </row>
    <row r="180" spans="1:45" x14ac:dyDescent="0.2">
      <c r="A180" s="7">
        <v>4</v>
      </c>
      <c r="B180" s="7">
        <v>12</v>
      </c>
      <c r="C180" s="7" t="s">
        <v>45</v>
      </c>
      <c r="D180" s="7">
        <v>1</v>
      </c>
      <c r="E180" s="7">
        <v>48</v>
      </c>
      <c r="F180" s="8" t="s">
        <v>59</v>
      </c>
      <c r="G180" s="7">
        <v>3</v>
      </c>
      <c r="H180" s="13">
        <v>4</v>
      </c>
      <c r="I180" s="8"/>
      <c r="J180" s="8"/>
      <c r="K180" s="8"/>
      <c r="L180" s="8"/>
      <c r="M180" s="8"/>
      <c r="N180" s="8"/>
      <c r="O180" s="8"/>
      <c r="P180" s="8">
        <v>0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  <c r="AD180">
        <f t="shared" si="12"/>
        <v>0</v>
      </c>
      <c r="AE180">
        <f t="shared" si="13"/>
        <v>1</v>
      </c>
      <c r="AH180" s="3" t="str">
        <f t="shared" si="14"/>
        <v/>
      </c>
      <c r="AI180">
        <f t="shared" si="15"/>
        <v>0</v>
      </c>
      <c r="AJ180" t="str">
        <f t="shared" si="11"/>
        <v/>
      </c>
    </row>
    <row r="181" spans="1:45" x14ac:dyDescent="0.2">
      <c r="A181" s="7">
        <v>4</v>
      </c>
      <c r="B181" s="7">
        <v>12</v>
      </c>
      <c r="C181" s="7" t="s">
        <v>45</v>
      </c>
      <c r="D181" s="7">
        <v>1</v>
      </c>
      <c r="E181" s="7">
        <v>48</v>
      </c>
      <c r="F181" s="8" t="s">
        <v>59</v>
      </c>
      <c r="G181" s="7">
        <v>3</v>
      </c>
      <c r="H181" s="13">
        <v>5</v>
      </c>
      <c r="I181" s="8"/>
      <c r="J181" s="8"/>
      <c r="K181" s="8"/>
      <c r="L181" s="8"/>
      <c r="M181" s="8"/>
      <c r="N181" s="8"/>
      <c r="O181" s="8">
        <v>1</v>
      </c>
      <c r="P181" s="8">
        <v>0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  <c r="AD181">
        <f t="shared" si="12"/>
        <v>1</v>
      </c>
      <c r="AE181">
        <f t="shared" si="13"/>
        <v>1</v>
      </c>
      <c r="AH181" s="3">
        <f t="shared" si="14"/>
        <v>1</v>
      </c>
      <c r="AI181">
        <f t="shared" si="15"/>
        <v>0.5</v>
      </c>
      <c r="AJ181">
        <f t="shared" si="11"/>
        <v>0.66666666666666663</v>
      </c>
    </row>
    <row r="182" spans="1:45" x14ac:dyDescent="0.2">
      <c r="A182" s="7">
        <v>4</v>
      </c>
      <c r="B182" s="7">
        <v>12</v>
      </c>
      <c r="C182" s="7" t="s">
        <v>45</v>
      </c>
      <c r="D182" s="7">
        <v>1</v>
      </c>
      <c r="E182" s="7">
        <v>48</v>
      </c>
      <c r="F182" s="8" t="s">
        <v>59</v>
      </c>
      <c r="G182" s="7">
        <v>3</v>
      </c>
      <c r="H182" s="13">
        <v>6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D182">
        <f t="shared" si="12"/>
        <v>0</v>
      </c>
      <c r="AE182">
        <f t="shared" si="13"/>
        <v>0</v>
      </c>
      <c r="AH182" s="3" t="str">
        <f t="shared" si="14"/>
        <v/>
      </c>
      <c r="AI182" t="str">
        <f t="shared" si="15"/>
        <v/>
      </c>
      <c r="AJ182" t="str">
        <f t="shared" si="11"/>
        <v/>
      </c>
    </row>
    <row r="183" spans="1:45" x14ac:dyDescent="0.2">
      <c r="A183" s="7">
        <v>4</v>
      </c>
      <c r="B183" s="7">
        <v>12</v>
      </c>
      <c r="C183" s="7" t="s">
        <v>45</v>
      </c>
      <c r="D183" s="7">
        <v>1</v>
      </c>
      <c r="E183" s="7">
        <v>48</v>
      </c>
      <c r="F183" s="8" t="s">
        <v>59</v>
      </c>
      <c r="G183" s="7">
        <v>3</v>
      </c>
      <c r="H183" s="13">
        <v>7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D183">
        <f t="shared" si="12"/>
        <v>0</v>
      </c>
      <c r="AE183">
        <f t="shared" si="13"/>
        <v>0</v>
      </c>
      <c r="AH183" s="3" t="str">
        <f t="shared" si="14"/>
        <v/>
      </c>
      <c r="AI183" t="str">
        <f t="shared" si="15"/>
        <v/>
      </c>
      <c r="AJ183" t="str">
        <f t="shared" si="11"/>
        <v/>
      </c>
    </row>
    <row r="184" spans="1:45" x14ac:dyDescent="0.2">
      <c r="A184" s="7">
        <v>4</v>
      </c>
      <c r="B184" s="7">
        <v>12</v>
      </c>
      <c r="C184" s="7" t="s">
        <v>45</v>
      </c>
      <c r="D184" s="7">
        <v>1</v>
      </c>
      <c r="E184" s="7">
        <v>48</v>
      </c>
      <c r="F184" s="8" t="s">
        <v>59</v>
      </c>
      <c r="G184" s="7">
        <v>3</v>
      </c>
      <c r="H184" s="13">
        <v>8</v>
      </c>
      <c r="I184" s="8"/>
      <c r="J184" s="8"/>
      <c r="K184" s="8"/>
      <c r="L184" s="8">
        <v>0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D184">
        <f t="shared" si="12"/>
        <v>0</v>
      </c>
      <c r="AE184">
        <f t="shared" si="13"/>
        <v>1</v>
      </c>
      <c r="AH184" s="3" t="str">
        <f t="shared" si="14"/>
        <v/>
      </c>
      <c r="AI184">
        <f t="shared" si="15"/>
        <v>0</v>
      </c>
      <c r="AJ184" t="str">
        <f t="shared" si="11"/>
        <v/>
      </c>
    </row>
    <row r="185" spans="1:45" x14ac:dyDescent="0.2">
      <c r="A185" s="7">
        <v>4</v>
      </c>
      <c r="B185" s="7">
        <v>12</v>
      </c>
      <c r="C185" s="7" t="s">
        <v>45</v>
      </c>
      <c r="D185" s="7">
        <v>1</v>
      </c>
      <c r="E185" s="7">
        <v>48</v>
      </c>
      <c r="F185" s="8" t="s">
        <v>59</v>
      </c>
      <c r="G185" s="7">
        <v>3</v>
      </c>
      <c r="H185" s="13">
        <v>9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D185">
        <f t="shared" si="12"/>
        <v>0</v>
      </c>
      <c r="AE185">
        <f t="shared" si="13"/>
        <v>0</v>
      </c>
      <c r="AH185" s="3" t="str">
        <f t="shared" si="14"/>
        <v/>
      </c>
      <c r="AI185" t="str">
        <f t="shared" si="15"/>
        <v/>
      </c>
      <c r="AJ185" t="str">
        <f t="shared" si="11"/>
        <v/>
      </c>
    </row>
    <row r="186" spans="1:45" x14ac:dyDescent="0.2">
      <c r="A186" s="7">
        <v>4</v>
      </c>
      <c r="B186" s="7">
        <v>12</v>
      </c>
      <c r="C186" s="7" t="s">
        <v>45</v>
      </c>
      <c r="D186" s="7">
        <v>1</v>
      </c>
      <c r="E186" s="7">
        <v>48</v>
      </c>
      <c r="F186" s="8" t="s">
        <v>59</v>
      </c>
      <c r="G186" s="7">
        <v>3</v>
      </c>
      <c r="H186" s="13">
        <v>10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D186">
        <f t="shared" si="12"/>
        <v>0</v>
      </c>
      <c r="AE186">
        <f t="shared" si="13"/>
        <v>0</v>
      </c>
      <c r="AH186" s="3" t="str">
        <f t="shared" si="14"/>
        <v/>
      </c>
      <c r="AI186" t="str">
        <f t="shared" si="15"/>
        <v/>
      </c>
      <c r="AJ186" t="str">
        <f t="shared" si="11"/>
        <v/>
      </c>
    </row>
    <row r="187" spans="1:45" s="4" customFormat="1" x14ac:dyDescent="0.2">
      <c r="A187" s="9">
        <v>4</v>
      </c>
      <c r="B187" s="9">
        <v>12</v>
      </c>
      <c r="C187" s="9" t="s">
        <v>45</v>
      </c>
      <c r="D187" s="9">
        <v>1</v>
      </c>
      <c r="E187" s="9">
        <v>48</v>
      </c>
      <c r="F187" s="10" t="s">
        <v>59</v>
      </c>
      <c r="G187" s="9">
        <v>3</v>
      </c>
      <c r="H187" s="14">
        <v>11</v>
      </c>
      <c r="I187" s="10"/>
      <c r="J187" s="10">
        <v>0</v>
      </c>
      <c r="K187" s="10"/>
      <c r="L187" s="10"/>
      <c r="M187" s="10"/>
      <c r="N187" s="10"/>
      <c r="O187" s="10"/>
      <c r="P187" s="10"/>
      <c r="Q187" s="10">
        <v>1</v>
      </c>
      <c r="R187" s="10"/>
      <c r="S187" s="10"/>
      <c r="T187" s="10"/>
      <c r="U187" s="10"/>
      <c r="V187" s="10"/>
      <c r="W187" s="10"/>
      <c r="X187" s="10"/>
      <c r="Y187" s="10"/>
      <c r="Z187" s="10"/>
      <c r="AD187" s="4">
        <f t="shared" si="12"/>
        <v>1</v>
      </c>
      <c r="AE187" s="4">
        <f t="shared" si="13"/>
        <v>1</v>
      </c>
      <c r="AH187" s="3">
        <f t="shared" si="14"/>
        <v>1</v>
      </c>
      <c r="AI187">
        <f t="shared" si="15"/>
        <v>0.5</v>
      </c>
      <c r="AJ187">
        <f t="shared" si="11"/>
        <v>0.66666666666666663</v>
      </c>
    </row>
    <row r="188" spans="1:45" x14ac:dyDescent="0.2">
      <c r="A188" s="7">
        <v>3</v>
      </c>
      <c r="B188" s="7">
        <v>8</v>
      </c>
      <c r="C188" s="7" t="s">
        <v>47</v>
      </c>
      <c r="D188" s="7">
        <v>1</v>
      </c>
      <c r="E188" s="7">
        <v>24</v>
      </c>
      <c r="F188" s="8" t="s">
        <v>60</v>
      </c>
      <c r="G188" s="7">
        <v>0</v>
      </c>
      <c r="H188" s="13">
        <v>0</v>
      </c>
      <c r="I188" s="8"/>
      <c r="J188" s="8"/>
      <c r="K188" s="8"/>
      <c r="L188" s="8"/>
      <c r="M188" s="8"/>
      <c r="N188" s="8">
        <v>1</v>
      </c>
      <c r="O188" s="8"/>
      <c r="P188" s="8"/>
      <c r="Q188" s="8">
        <v>1</v>
      </c>
      <c r="R188" s="8"/>
      <c r="S188" s="8"/>
      <c r="T188" s="8"/>
      <c r="U188" s="8"/>
      <c r="V188" s="8">
        <v>0</v>
      </c>
      <c r="W188" s="8"/>
      <c r="X188" s="8"/>
      <c r="Y188" s="8">
        <v>0</v>
      </c>
      <c r="Z188" s="8"/>
      <c r="AA188">
        <v>0</v>
      </c>
      <c r="AB188">
        <v>0</v>
      </c>
      <c r="AD188">
        <f t="shared" si="12"/>
        <v>2</v>
      </c>
      <c r="AE188">
        <f t="shared" si="13"/>
        <v>4</v>
      </c>
      <c r="AH188" s="3">
        <f t="shared" si="14"/>
        <v>1</v>
      </c>
      <c r="AI188">
        <f t="shared" si="15"/>
        <v>0.33333333333333331</v>
      </c>
      <c r="AJ188">
        <f t="shared" si="11"/>
        <v>0.5</v>
      </c>
      <c r="AL188">
        <f>SUM(AD188:AD211)</f>
        <v>21</v>
      </c>
      <c r="AM188">
        <f>SUM(AE188:AE211)</f>
        <v>81</v>
      </c>
      <c r="AN188">
        <f>SUM(AF188:AF211)</f>
        <v>2</v>
      </c>
      <c r="AP188">
        <f>AL188/(AL188+AN188)</f>
        <v>0.91304347826086951</v>
      </c>
      <c r="AQ188">
        <f>AL188/(AL188+AM188)</f>
        <v>0.20588235294117646</v>
      </c>
      <c r="AS188">
        <f>2*(AP188*AQ188)/(AP188+AQ188)</f>
        <v>0.33599999999999997</v>
      </c>
    </row>
    <row r="189" spans="1:45" x14ac:dyDescent="0.2">
      <c r="A189" s="7">
        <v>3</v>
      </c>
      <c r="B189" s="7">
        <v>8</v>
      </c>
      <c r="C189" s="7" t="s">
        <v>47</v>
      </c>
      <c r="D189" s="7">
        <v>1</v>
      </c>
      <c r="E189" s="7">
        <v>24</v>
      </c>
      <c r="F189" s="8" t="s">
        <v>60</v>
      </c>
      <c r="G189" s="7">
        <v>0</v>
      </c>
      <c r="H189" s="13">
        <v>1</v>
      </c>
      <c r="I189" s="8"/>
      <c r="J189" s="8"/>
      <c r="K189" s="8"/>
      <c r="L189" s="8"/>
      <c r="M189" s="8"/>
      <c r="N189" s="8">
        <v>1</v>
      </c>
      <c r="O189" s="8"/>
      <c r="P189" s="8"/>
      <c r="Q189" s="8"/>
      <c r="R189" s="8">
        <v>1</v>
      </c>
      <c r="S189" s="8"/>
      <c r="T189" s="8"/>
      <c r="U189" s="8"/>
      <c r="V189" s="8"/>
      <c r="W189" s="8"/>
      <c r="X189" s="8"/>
      <c r="Y189" s="8"/>
      <c r="Z189" s="8"/>
      <c r="AD189">
        <f t="shared" si="12"/>
        <v>2</v>
      </c>
      <c r="AE189">
        <f t="shared" si="13"/>
        <v>0</v>
      </c>
      <c r="AH189" s="3">
        <f t="shared" si="14"/>
        <v>1</v>
      </c>
      <c r="AI189">
        <f t="shared" si="15"/>
        <v>1</v>
      </c>
      <c r="AJ189">
        <f t="shared" si="11"/>
        <v>1</v>
      </c>
    </row>
    <row r="190" spans="1:45" x14ac:dyDescent="0.2">
      <c r="A190" s="7">
        <v>3</v>
      </c>
      <c r="B190" s="7">
        <v>8</v>
      </c>
      <c r="C190" s="7" t="s">
        <v>47</v>
      </c>
      <c r="D190" s="7">
        <v>1</v>
      </c>
      <c r="E190" s="7">
        <v>24</v>
      </c>
      <c r="F190" s="8" t="s">
        <v>60</v>
      </c>
      <c r="G190" s="7">
        <v>0</v>
      </c>
      <c r="H190" s="13">
        <v>2</v>
      </c>
      <c r="I190" s="8"/>
      <c r="J190" s="8"/>
      <c r="K190" s="8"/>
      <c r="L190" s="8"/>
      <c r="M190" s="8"/>
      <c r="N190" s="8"/>
      <c r="O190" s="8"/>
      <c r="P190" s="8"/>
      <c r="Q190" s="8"/>
      <c r="R190" s="8">
        <v>1</v>
      </c>
      <c r="S190" s="8"/>
      <c r="T190" s="8"/>
      <c r="U190" s="8"/>
      <c r="V190" s="8"/>
      <c r="W190" s="8"/>
      <c r="X190" s="8"/>
      <c r="Y190" s="8"/>
      <c r="Z190" s="8"/>
      <c r="AD190">
        <f t="shared" si="12"/>
        <v>1</v>
      </c>
      <c r="AE190">
        <f t="shared" si="13"/>
        <v>0</v>
      </c>
      <c r="AH190" s="3">
        <f t="shared" si="14"/>
        <v>1</v>
      </c>
      <c r="AI190">
        <f t="shared" si="15"/>
        <v>1</v>
      </c>
      <c r="AJ190">
        <f t="shared" si="11"/>
        <v>1</v>
      </c>
    </row>
    <row r="191" spans="1:45" x14ac:dyDescent="0.2">
      <c r="A191" s="7">
        <v>3</v>
      </c>
      <c r="B191" s="7">
        <v>8</v>
      </c>
      <c r="C191" s="7" t="s">
        <v>47</v>
      </c>
      <c r="D191" s="7">
        <v>1</v>
      </c>
      <c r="E191" s="7">
        <v>24</v>
      </c>
      <c r="F191" s="8" t="s">
        <v>60</v>
      </c>
      <c r="G191" s="7">
        <v>0</v>
      </c>
      <c r="H191" s="13">
        <v>3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>
        <v>1</v>
      </c>
      <c r="AD191">
        <f t="shared" si="12"/>
        <v>1</v>
      </c>
      <c r="AE191">
        <f t="shared" si="13"/>
        <v>0</v>
      </c>
      <c r="AH191" s="3">
        <f t="shared" si="14"/>
        <v>1</v>
      </c>
      <c r="AI191">
        <f t="shared" si="15"/>
        <v>1</v>
      </c>
      <c r="AJ191">
        <f t="shared" si="11"/>
        <v>1</v>
      </c>
    </row>
    <row r="192" spans="1:45" x14ac:dyDescent="0.2">
      <c r="A192" s="7">
        <v>3</v>
      </c>
      <c r="B192" s="7">
        <v>8</v>
      </c>
      <c r="C192" s="7" t="s">
        <v>47</v>
      </c>
      <c r="D192" s="7">
        <v>1</v>
      </c>
      <c r="E192" s="7">
        <v>24</v>
      </c>
      <c r="F192" s="8" t="s">
        <v>60</v>
      </c>
      <c r="G192" s="7">
        <v>0</v>
      </c>
      <c r="H192" s="13">
        <v>4</v>
      </c>
      <c r="I192" s="8"/>
      <c r="J192" s="8"/>
      <c r="K192" s="8">
        <v>0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>
        <v>1</v>
      </c>
      <c r="AD192">
        <f t="shared" si="12"/>
        <v>1</v>
      </c>
      <c r="AE192">
        <f t="shared" si="13"/>
        <v>1</v>
      </c>
      <c r="AH192" s="3">
        <f t="shared" si="14"/>
        <v>1</v>
      </c>
      <c r="AI192">
        <f t="shared" si="15"/>
        <v>0.5</v>
      </c>
      <c r="AJ192">
        <f t="shared" si="11"/>
        <v>0.66666666666666663</v>
      </c>
    </row>
    <row r="193" spans="1:36" x14ac:dyDescent="0.2">
      <c r="A193" s="7">
        <v>3</v>
      </c>
      <c r="B193" s="7">
        <v>8</v>
      </c>
      <c r="C193" s="7" t="s">
        <v>47</v>
      </c>
      <c r="D193" s="7">
        <v>1</v>
      </c>
      <c r="E193" s="7">
        <v>24</v>
      </c>
      <c r="F193" s="8" t="s">
        <v>60</v>
      </c>
      <c r="G193" s="7">
        <v>0</v>
      </c>
      <c r="H193" s="13">
        <v>5</v>
      </c>
      <c r="I193" s="7">
        <v>0</v>
      </c>
      <c r="J193" s="8"/>
      <c r="K193" s="8">
        <v>1</v>
      </c>
      <c r="L193" s="8">
        <v>0</v>
      </c>
      <c r="M193" s="8">
        <v>1</v>
      </c>
      <c r="N193" s="8"/>
      <c r="O193" s="8">
        <v>0</v>
      </c>
      <c r="P193" s="8">
        <v>0</v>
      </c>
      <c r="Q193" s="8"/>
      <c r="R193" s="8"/>
      <c r="S193" s="8"/>
      <c r="T193" s="8">
        <v>0</v>
      </c>
      <c r="U193" s="8"/>
      <c r="V193" s="8"/>
      <c r="W193" s="8">
        <v>0</v>
      </c>
      <c r="X193" s="8"/>
      <c r="Y193" s="8"/>
      <c r="Z193" s="8"/>
      <c r="AD193">
        <f t="shared" si="12"/>
        <v>2</v>
      </c>
      <c r="AE193">
        <f t="shared" si="13"/>
        <v>6</v>
      </c>
      <c r="AH193" s="3">
        <f t="shared" si="14"/>
        <v>1</v>
      </c>
      <c r="AI193">
        <f t="shared" si="15"/>
        <v>0.25</v>
      </c>
      <c r="AJ193">
        <f t="shared" si="11"/>
        <v>0.4</v>
      </c>
    </row>
    <row r="194" spans="1:36" x14ac:dyDescent="0.2">
      <c r="A194" s="7">
        <v>3</v>
      </c>
      <c r="B194" s="7">
        <v>8</v>
      </c>
      <c r="C194" s="7" t="s">
        <v>47</v>
      </c>
      <c r="D194" s="7">
        <v>1</v>
      </c>
      <c r="E194" s="7">
        <v>24</v>
      </c>
      <c r="F194" s="8" t="s">
        <v>60</v>
      </c>
      <c r="G194" s="7">
        <v>0</v>
      </c>
      <c r="H194" s="13">
        <v>6</v>
      </c>
      <c r="I194" s="7">
        <v>0</v>
      </c>
      <c r="J194" s="7">
        <v>0</v>
      </c>
      <c r="K194" s="8"/>
      <c r="L194" s="7">
        <v>0</v>
      </c>
      <c r="M194" s="8">
        <v>1</v>
      </c>
      <c r="N194" s="8"/>
      <c r="O194" s="8">
        <v>0</v>
      </c>
      <c r="P194" s="8">
        <v>0</v>
      </c>
      <c r="Q194" s="8">
        <v>1</v>
      </c>
      <c r="R194" s="8"/>
      <c r="S194" s="8"/>
      <c r="T194" s="8">
        <v>0</v>
      </c>
      <c r="U194" s="8">
        <v>0</v>
      </c>
      <c r="V194" s="8"/>
      <c r="W194" s="8">
        <v>0</v>
      </c>
      <c r="X194" s="8">
        <v>0</v>
      </c>
      <c r="Y194" s="8"/>
      <c r="Z194" s="8"/>
      <c r="AA194">
        <v>0</v>
      </c>
      <c r="AD194">
        <f t="shared" si="12"/>
        <v>2</v>
      </c>
      <c r="AE194">
        <f t="shared" si="13"/>
        <v>10</v>
      </c>
      <c r="AF194">
        <v>1</v>
      </c>
      <c r="AH194" s="3">
        <f t="shared" si="14"/>
        <v>0.66666666666666663</v>
      </c>
      <c r="AI194">
        <f t="shared" si="15"/>
        <v>0.16666666666666666</v>
      </c>
      <c r="AJ194">
        <f t="shared" ref="AJ194:AJ257" si="16">IF(OR(AH194="", AI194=""), "", IF(OR(AH194=0, AI194=0), 0, 2*(AH194*AI194)/(AH194+AI194)))</f>
        <v>0.26666666666666666</v>
      </c>
    </row>
    <row r="195" spans="1:36" x14ac:dyDescent="0.2">
      <c r="A195" s="7">
        <v>3</v>
      </c>
      <c r="B195" s="7">
        <v>8</v>
      </c>
      <c r="C195" s="7" t="s">
        <v>47</v>
      </c>
      <c r="D195" s="7">
        <v>1</v>
      </c>
      <c r="E195" s="7">
        <v>24</v>
      </c>
      <c r="F195" s="8" t="s">
        <v>60</v>
      </c>
      <c r="G195" s="7">
        <v>0</v>
      </c>
      <c r="H195" s="13">
        <v>7</v>
      </c>
      <c r="I195" s="8"/>
      <c r="J195" s="7">
        <v>0</v>
      </c>
      <c r="K195" s="8"/>
      <c r="L195" s="8"/>
      <c r="M195" s="8"/>
      <c r="N195" s="8"/>
      <c r="O195" s="8"/>
      <c r="P195" s="8"/>
      <c r="Q195" s="8">
        <v>1</v>
      </c>
      <c r="R195" s="8"/>
      <c r="S195" s="8"/>
      <c r="T195" s="8"/>
      <c r="U195" s="8"/>
      <c r="V195" s="8">
        <v>0</v>
      </c>
      <c r="W195" s="8"/>
      <c r="X195" s="8"/>
      <c r="Y195" s="8">
        <v>0</v>
      </c>
      <c r="Z195" s="8"/>
      <c r="AA195">
        <v>0</v>
      </c>
      <c r="AB195">
        <v>0</v>
      </c>
      <c r="AD195">
        <f t="shared" ref="AD195:AD258" si="17">COUNTIF(I195:AB195,"&gt;=1")</f>
        <v>1</v>
      </c>
      <c r="AE195">
        <f t="shared" ref="AE195:AE258" si="18">COUNTIF(I195:AB195,"0")</f>
        <v>5</v>
      </c>
      <c r="AH195" s="3">
        <f t="shared" ref="AH195:AH258" si="19">IF(AND(AD195=0, AF195=0), "", AD195/(AD195+AF195))</f>
        <v>1</v>
      </c>
      <c r="AI195">
        <f t="shared" ref="AI195:AI258" si="20">IF((AD195+AE195)=0, "", AD195/(AD195+AE195))</f>
        <v>0.16666666666666666</v>
      </c>
      <c r="AJ195">
        <f t="shared" si="16"/>
        <v>0.2857142857142857</v>
      </c>
    </row>
    <row r="196" spans="1:36" x14ac:dyDescent="0.2">
      <c r="A196" s="7">
        <v>3</v>
      </c>
      <c r="B196" s="7">
        <v>8</v>
      </c>
      <c r="C196" s="7" t="s">
        <v>47</v>
      </c>
      <c r="D196" s="7">
        <v>1</v>
      </c>
      <c r="E196" s="7">
        <v>24</v>
      </c>
      <c r="F196" s="8" t="s">
        <v>60</v>
      </c>
      <c r="G196" s="7">
        <v>1</v>
      </c>
      <c r="H196" s="13">
        <v>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>
        <v>1</v>
      </c>
      <c r="T196" s="8"/>
      <c r="U196" s="8"/>
      <c r="V196" s="8"/>
      <c r="W196" s="8"/>
      <c r="X196" s="8">
        <v>0</v>
      </c>
      <c r="Y196" s="8">
        <v>1</v>
      </c>
      <c r="Z196" s="8"/>
      <c r="AA196">
        <v>0</v>
      </c>
      <c r="AD196">
        <f t="shared" si="17"/>
        <v>2</v>
      </c>
      <c r="AE196">
        <f t="shared" si="18"/>
        <v>2</v>
      </c>
      <c r="AH196" s="3">
        <f t="shared" si="19"/>
        <v>1</v>
      </c>
      <c r="AI196">
        <f t="shared" si="20"/>
        <v>0.5</v>
      </c>
      <c r="AJ196">
        <f t="shared" si="16"/>
        <v>0.66666666666666663</v>
      </c>
    </row>
    <row r="197" spans="1:36" x14ac:dyDescent="0.2">
      <c r="A197" s="7">
        <v>3</v>
      </c>
      <c r="B197" s="7">
        <v>8</v>
      </c>
      <c r="C197" s="7" t="s">
        <v>47</v>
      </c>
      <c r="D197" s="7">
        <v>1</v>
      </c>
      <c r="E197" s="7">
        <v>24</v>
      </c>
      <c r="F197" s="8" t="s">
        <v>60</v>
      </c>
      <c r="G197" s="7">
        <v>1</v>
      </c>
      <c r="H197" s="13">
        <v>1</v>
      </c>
      <c r="I197" s="8"/>
      <c r="J197" s="8"/>
      <c r="K197" s="8"/>
      <c r="L197" s="8"/>
      <c r="M197" s="8"/>
      <c r="N197" s="8">
        <v>0</v>
      </c>
      <c r="O197" s="8"/>
      <c r="P197" s="8"/>
      <c r="Q197" s="8"/>
      <c r="R197" s="8"/>
      <c r="S197" s="8">
        <v>0</v>
      </c>
      <c r="T197" s="8"/>
      <c r="U197" s="8"/>
      <c r="V197" s="8">
        <v>0</v>
      </c>
      <c r="W197" s="8"/>
      <c r="X197" s="8"/>
      <c r="Y197" s="8"/>
      <c r="Z197" s="8"/>
      <c r="AA197">
        <v>0</v>
      </c>
      <c r="AB197">
        <v>0</v>
      </c>
      <c r="AD197">
        <f t="shared" si="17"/>
        <v>0</v>
      </c>
      <c r="AE197">
        <f t="shared" si="18"/>
        <v>5</v>
      </c>
      <c r="AH197" s="3" t="str">
        <f t="shared" si="19"/>
        <v/>
      </c>
      <c r="AI197">
        <f t="shared" si="20"/>
        <v>0</v>
      </c>
      <c r="AJ197" t="str">
        <f t="shared" si="16"/>
        <v/>
      </c>
    </row>
    <row r="198" spans="1:36" x14ac:dyDescent="0.2">
      <c r="A198" s="7">
        <v>3</v>
      </c>
      <c r="B198" s="7">
        <v>8</v>
      </c>
      <c r="C198" s="7" t="s">
        <v>47</v>
      </c>
      <c r="D198" s="7">
        <v>1</v>
      </c>
      <c r="E198" s="7">
        <v>24</v>
      </c>
      <c r="F198" s="8" t="s">
        <v>60</v>
      </c>
      <c r="G198" s="7">
        <v>1</v>
      </c>
      <c r="H198" s="13">
        <v>2</v>
      </c>
      <c r="I198" s="8"/>
      <c r="J198" s="8"/>
      <c r="K198" s="8"/>
      <c r="L198" s="8"/>
      <c r="M198" s="8"/>
      <c r="N198" s="8"/>
      <c r="O198" s="8"/>
      <c r="P198" s="8"/>
      <c r="Q198" s="8"/>
      <c r="R198" s="8">
        <v>1</v>
      </c>
      <c r="S198" s="8"/>
      <c r="T198" s="8"/>
      <c r="U198" s="8"/>
      <c r="V198" s="8">
        <v>0</v>
      </c>
      <c r="W198" s="8">
        <v>0</v>
      </c>
      <c r="X198" s="8"/>
      <c r="Y198" s="8"/>
      <c r="Z198" s="8">
        <v>0</v>
      </c>
      <c r="AA198">
        <v>0</v>
      </c>
      <c r="AD198">
        <f>COUNTIF(I198:AB198,"&gt;=1")</f>
        <v>1</v>
      </c>
      <c r="AE198">
        <f>COUNTIF(I198:AB198,"0")</f>
        <v>4</v>
      </c>
      <c r="AH198" s="3">
        <f t="shared" si="19"/>
        <v>1</v>
      </c>
      <c r="AI198">
        <f t="shared" si="20"/>
        <v>0.2</v>
      </c>
      <c r="AJ198">
        <f t="shared" si="16"/>
        <v>0.33333333333333337</v>
      </c>
    </row>
    <row r="199" spans="1:36" x14ac:dyDescent="0.2">
      <c r="A199" s="7">
        <v>3</v>
      </c>
      <c r="B199" s="7">
        <v>8</v>
      </c>
      <c r="C199" s="7" t="s">
        <v>47</v>
      </c>
      <c r="D199" s="7">
        <v>1</v>
      </c>
      <c r="E199" s="7">
        <v>24</v>
      </c>
      <c r="F199" s="8" t="s">
        <v>60</v>
      </c>
      <c r="G199" s="7">
        <v>1</v>
      </c>
      <c r="H199" s="13">
        <v>3</v>
      </c>
      <c r="I199" s="8"/>
      <c r="J199" s="8"/>
      <c r="K199" s="8">
        <v>0</v>
      </c>
      <c r="L199" s="8"/>
      <c r="M199" s="8">
        <v>0</v>
      </c>
      <c r="N199" s="8">
        <v>0</v>
      </c>
      <c r="O199" s="8"/>
      <c r="P199" s="8"/>
      <c r="Q199" s="8"/>
      <c r="R199" s="8">
        <v>1</v>
      </c>
      <c r="S199" s="8"/>
      <c r="T199" s="8">
        <v>0</v>
      </c>
      <c r="U199" s="8"/>
      <c r="V199" s="8"/>
      <c r="W199" s="8">
        <v>0</v>
      </c>
      <c r="X199" s="8"/>
      <c r="Y199" s="8"/>
      <c r="Z199" s="8">
        <v>0</v>
      </c>
      <c r="AD199">
        <f t="shared" ref="AD199:AD262" si="21">COUNTIF(I199:AB199,"&gt;=1")</f>
        <v>1</v>
      </c>
      <c r="AE199">
        <f t="shared" si="18"/>
        <v>6</v>
      </c>
      <c r="AF199">
        <v>1</v>
      </c>
      <c r="AH199" s="3">
        <f t="shared" si="19"/>
        <v>0.5</v>
      </c>
      <c r="AI199">
        <f t="shared" si="20"/>
        <v>0.14285714285714285</v>
      </c>
      <c r="AJ199">
        <f t="shared" si="16"/>
        <v>0.22222222222222224</v>
      </c>
    </row>
    <row r="200" spans="1:36" x14ac:dyDescent="0.2">
      <c r="A200" s="7">
        <v>3</v>
      </c>
      <c r="B200" s="7">
        <v>8</v>
      </c>
      <c r="C200" s="7" t="s">
        <v>47</v>
      </c>
      <c r="D200" s="7">
        <v>1</v>
      </c>
      <c r="E200" s="7">
        <v>24</v>
      </c>
      <c r="F200" s="8" t="s">
        <v>60</v>
      </c>
      <c r="G200" s="7">
        <v>1</v>
      </c>
      <c r="H200" s="13">
        <v>4</v>
      </c>
      <c r="I200" s="7">
        <v>0</v>
      </c>
      <c r="J200" s="8"/>
      <c r="K200" s="7">
        <v>0</v>
      </c>
      <c r="L200" s="8"/>
      <c r="M200" s="8">
        <v>0</v>
      </c>
      <c r="N200" s="8"/>
      <c r="O200" s="8">
        <v>0</v>
      </c>
      <c r="P200" s="8">
        <v>0</v>
      </c>
      <c r="Q200" s="8"/>
      <c r="R200" s="8"/>
      <c r="S200" s="8"/>
      <c r="T200" s="8">
        <v>0</v>
      </c>
      <c r="U200" s="8"/>
      <c r="V200" s="8"/>
      <c r="W200" s="8"/>
      <c r="X200" s="8"/>
      <c r="Y200" s="8"/>
      <c r="Z200" s="8"/>
      <c r="AD200">
        <f t="shared" si="21"/>
        <v>0</v>
      </c>
      <c r="AE200">
        <f t="shared" si="18"/>
        <v>6</v>
      </c>
      <c r="AH200" s="3" t="str">
        <f t="shared" si="19"/>
        <v/>
      </c>
      <c r="AI200">
        <f t="shared" si="20"/>
        <v>0</v>
      </c>
      <c r="AJ200" t="str">
        <f t="shared" si="16"/>
        <v/>
      </c>
    </row>
    <row r="201" spans="1:36" x14ac:dyDescent="0.2">
      <c r="A201" s="7">
        <v>3</v>
      </c>
      <c r="B201" s="7">
        <v>8</v>
      </c>
      <c r="C201" s="7" t="s">
        <v>47</v>
      </c>
      <c r="D201" s="7">
        <v>1</v>
      </c>
      <c r="E201" s="7">
        <v>24</v>
      </c>
      <c r="F201" s="8" t="s">
        <v>60</v>
      </c>
      <c r="G201" s="7">
        <v>1</v>
      </c>
      <c r="H201" s="13">
        <v>5</v>
      </c>
      <c r="I201" s="7">
        <v>0</v>
      </c>
      <c r="J201" s="8"/>
      <c r="K201" s="8"/>
      <c r="L201" s="7">
        <v>0</v>
      </c>
      <c r="M201" s="8"/>
      <c r="N201" s="8"/>
      <c r="O201" s="8">
        <v>0</v>
      </c>
      <c r="P201" s="8">
        <v>0</v>
      </c>
      <c r="Q201" s="8"/>
      <c r="R201" s="8"/>
      <c r="S201" s="8"/>
      <c r="T201" s="8"/>
      <c r="U201" s="8">
        <v>0</v>
      </c>
      <c r="V201" s="8"/>
      <c r="W201" s="8"/>
      <c r="X201" s="8"/>
      <c r="Y201" s="8"/>
      <c r="Z201" s="8"/>
      <c r="AD201">
        <f t="shared" si="21"/>
        <v>0</v>
      </c>
      <c r="AE201">
        <f t="shared" si="18"/>
        <v>5</v>
      </c>
      <c r="AH201" s="3" t="str">
        <f t="shared" si="19"/>
        <v/>
      </c>
      <c r="AI201">
        <f t="shared" si="20"/>
        <v>0</v>
      </c>
      <c r="AJ201" t="str">
        <f t="shared" si="16"/>
        <v/>
      </c>
    </row>
    <row r="202" spans="1:36" x14ac:dyDescent="0.2">
      <c r="A202" s="7">
        <v>3</v>
      </c>
      <c r="B202" s="7">
        <v>8</v>
      </c>
      <c r="C202" s="7" t="s">
        <v>47</v>
      </c>
      <c r="D202" s="7">
        <v>1</v>
      </c>
      <c r="E202" s="7">
        <v>24</v>
      </c>
      <c r="F202" s="8" t="s">
        <v>60</v>
      </c>
      <c r="G202" s="7">
        <v>1</v>
      </c>
      <c r="H202" s="13">
        <v>6</v>
      </c>
      <c r="I202" s="7">
        <v>0</v>
      </c>
      <c r="J202" s="8"/>
      <c r="K202" s="8"/>
      <c r="L202" s="7">
        <v>0</v>
      </c>
      <c r="M202" s="8"/>
      <c r="N202" s="8"/>
      <c r="O202" s="8"/>
      <c r="P202" s="8"/>
      <c r="Q202" s="8"/>
      <c r="R202" s="8"/>
      <c r="S202" s="8"/>
      <c r="T202" s="8"/>
      <c r="U202" s="8">
        <v>0</v>
      </c>
      <c r="V202" s="8"/>
      <c r="W202" s="8"/>
      <c r="X202" s="8">
        <v>0</v>
      </c>
      <c r="Y202" s="8"/>
      <c r="Z202" s="8"/>
      <c r="AD202">
        <f t="shared" si="21"/>
        <v>0</v>
      </c>
      <c r="AE202">
        <f t="shared" si="18"/>
        <v>4</v>
      </c>
      <c r="AH202" s="3" t="str">
        <f t="shared" si="19"/>
        <v/>
      </c>
      <c r="AI202">
        <f t="shared" si="20"/>
        <v>0</v>
      </c>
      <c r="AJ202" t="str">
        <f t="shared" si="16"/>
        <v/>
      </c>
    </row>
    <row r="203" spans="1:36" x14ac:dyDescent="0.2">
      <c r="A203" s="7">
        <v>3</v>
      </c>
      <c r="B203" s="7">
        <v>8</v>
      </c>
      <c r="C203" s="7" t="s">
        <v>47</v>
      </c>
      <c r="D203" s="7">
        <v>1</v>
      </c>
      <c r="E203" s="7">
        <v>24</v>
      </c>
      <c r="F203" s="8" t="s">
        <v>60</v>
      </c>
      <c r="G203" s="7">
        <v>1</v>
      </c>
      <c r="H203" s="13">
        <v>7</v>
      </c>
      <c r="I203" s="8"/>
      <c r="J203" s="7">
        <v>0</v>
      </c>
      <c r="K203" s="8"/>
      <c r="L203" s="8"/>
      <c r="M203" s="8"/>
      <c r="N203" s="8"/>
      <c r="O203" s="8"/>
      <c r="P203" s="8"/>
      <c r="Q203" s="8">
        <v>1</v>
      </c>
      <c r="R203" s="8"/>
      <c r="S203" s="8">
        <v>1</v>
      </c>
      <c r="T203" s="8"/>
      <c r="U203" s="8"/>
      <c r="V203" s="8"/>
      <c r="W203" s="8"/>
      <c r="X203" s="8">
        <v>0</v>
      </c>
      <c r="Y203" s="8">
        <v>1</v>
      </c>
      <c r="Z203" s="8"/>
      <c r="AA203">
        <v>0</v>
      </c>
      <c r="AD203">
        <f t="shared" si="21"/>
        <v>3</v>
      </c>
      <c r="AE203">
        <f t="shared" si="18"/>
        <v>3</v>
      </c>
      <c r="AH203" s="3">
        <f t="shared" si="19"/>
        <v>1</v>
      </c>
      <c r="AI203">
        <f t="shared" si="20"/>
        <v>0.5</v>
      </c>
      <c r="AJ203">
        <f t="shared" si="16"/>
        <v>0.66666666666666663</v>
      </c>
    </row>
    <row r="204" spans="1:36" x14ac:dyDescent="0.2">
      <c r="A204" s="7">
        <v>3</v>
      </c>
      <c r="B204" s="7">
        <v>8</v>
      </c>
      <c r="C204" s="7" t="s">
        <v>47</v>
      </c>
      <c r="D204" s="7">
        <v>1</v>
      </c>
      <c r="E204" s="7">
        <v>24</v>
      </c>
      <c r="F204" s="8" t="s">
        <v>60</v>
      </c>
      <c r="G204" s="7">
        <v>2</v>
      </c>
      <c r="H204" s="13">
        <v>0</v>
      </c>
      <c r="I204" s="8"/>
      <c r="J204" s="7">
        <v>0</v>
      </c>
      <c r="K204" s="8"/>
      <c r="L204" s="8"/>
      <c r="M204" s="8"/>
      <c r="N204" s="8"/>
      <c r="O204" s="8"/>
      <c r="P204" s="8"/>
      <c r="Q204" s="8">
        <v>1</v>
      </c>
      <c r="R204" s="8"/>
      <c r="S204" s="8"/>
      <c r="T204" s="8"/>
      <c r="U204" s="8">
        <v>0</v>
      </c>
      <c r="V204" s="8"/>
      <c r="W204" s="8"/>
      <c r="X204" s="8"/>
      <c r="Y204" s="8">
        <v>0</v>
      </c>
      <c r="Z204" s="8"/>
      <c r="AA204">
        <v>0</v>
      </c>
      <c r="AD204">
        <f t="shared" si="21"/>
        <v>1</v>
      </c>
      <c r="AE204">
        <f t="shared" si="18"/>
        <v>4</v>
      </c>
      <c r="AH204" s="3">
        <f t="shared" si="19"/>
        <v>1</v>
      </c>
      <c r="AI204">
        <f t="shared" si="20"/>
        <v>0.2</v>
      </c>
      <c r="AJ204">
        <f t="shared" si="16"/>
        <v>0.33333333333333337</v>
      </c>
    </row>
    <row r="205" spans="1:36" x14ac:dyDescent="0.2">
      <c r="A205" s="7">
        <v>3</v>
      </c>
      <c r="B205" s="7">
        <v>8</v>
      </c>
      <c r="C205" s="7" t="s">
        <v>47</v>
      </c>
      <c r="D205" s="7">
        <v>1</v>
      </c>
      <c r="E205" s="7">
        <v>24</v>
      </c>
      <c r="F205" s="8" t="s">
        <v>60</v>
      </c>
      <c r="G205" s="7">
        <v>2</v>
      </c>
      <c r="H205" s="13">
        <v>1</v>
      </c>
      <c r="I205" s="8"/>
      <c r="J205" s="7">
        <v>0</v>
      </c>
      <c r="K205" s="8"/>
      <c r="L205" s="8"/>
      <c r="M205" s="8"/>
      <c r="N205" s="8"/>
      <c r="O205" s="8"/>
      <c r="P205" s="8"/>
      <c r="Q205" s="8"/>
      <c r="R205" s="8">
        <v>1</v>
      </c>
      <c r="S205" s="8"/>
      <c r="T205" s="8">
        <v>0</v>
      </c>
      <c r="U205" s="8"/>
      <c r="V205" s="8">
        <v>0</v>
      </c>
      <c r="W205" s="8">
        <v>0</v>
      </c>
      <c r="X205" s="8"/>
      <c r="Y205" s="8">
        <v>0</v>
      </c>
      <c r="Z205" s="8"/>
      <c r="AA205">
        <v>0</v>
      </c>
      <c r="AD205">
        <f t="shared" si="21"/>
        <v>1</v>
      </c>
      <c r="AE205">
        <f t="shared" si="18"/>
        <v>6</v>
      </c>
      <c r="AH205" s="3">
        <f t="shared" si="19"/>
        <v>1</v>
      </c>
      <c r="AI205">
        <f t="shared" si="20"/>
        <v>0.14285714285714285</v>
      </c>
      <c r="AJ205">
        <f t="shared" si="16"/>
        <v>0.25</v>
      </c>
    </row>
    <row r="206" spans="1:36" x14ac:dyDescent="0.2">
      <c r="A206" s="7">
        <v>3</v>
      </c>
      <c r="B206" s="7">
        <v>8</v>
      </c>
      <c r="C206" s="7" t="s">
        <v>47</v>
      </c>
      <c r="D206" s="7">
        <v>1</v>
      </c>
      <c r="E206" s="7">
        <v>24</v>
      </c>
      <c r="F206" s="8" t="s">
        <v>60</v>
      </c>
      <c r="G206" s="7">
        <v>2</v>
      </c>
      <c r="H206" s="13">
        <v>2</v>
      </c>
      <c r="I206" s="8"/>
      <c r="J206" s="8"/>
      <c r="K206" s="8"/>
      <c r="L206" s="8"/>
      <c r="M206" s="8">
        <v>0</v>
      </c>
      <c r="N206" s="8"/>
      <c r="O206" s="8"/>
      <c r="P206" s="8"/>
      <c r="Q206" s="8"/>
      <c r="R206" s="8">
        <v>0</v>
      </c>
      <c r="S206" s="8"/>
      <c r="T206" s="8">
        <v>0</v>
      </c>
      <c r="U206" s="8"/>
      <c r="V206" s="8"/>
      <c r="W206" s="8">
        <v>0</v>
      </c>
      <c r="X206" s="8"/>
      <c r="Y206" s="8"/>
      <c r="Z206" s="8">
        <v>0</v>
      </c>
      <c r="AD206">
        <f t="shared" si="21"/>
        <v>0</v>
      </c>
      <c r="AE206">
        <f t="shared" si="18"/>
        <v>5</v>
      </c>
      <c r="AH206" s="3" t="str">
        <f t="shared" si="19"/>
        <v/>
      </c>
      <c r="AI206">
        <f t="shared" si="20"/>
        <v>0</v>
      </c>
      <c r="AJ206" t="str">
        <f t="shared" si="16"/>
        <v/>
      </c>
    </row>
    <row r="207" spans="1:36" x14ac:dyDescent="0.2">
      <c r="A207" s="7">
        <v>3</v>
      </c>
      <c r="B207" s="7">
        <v>8</v>
      </c>
      <c r="C207" s="7" t="s">
        <v>47</v>
      </c>
      <c r="D207" s="7">
        <v>1</v>
      </c>
      <c r="E207" s="7">
        <v>24</v>
      </c>
      <c r="F207" s="8" t="s">
        <v>60</v>
      </c>
      <c r="G207" s="7">
        <v>2</v>
      </c>
      <c r="H207" s="13">
        <v>3</v>
      </c>
      <c r="I207" s="8"/>
      <c r="J207" s="8"/>
      <c r="K207" s="8"/>
      <c r="L207" s="8"/>
      <c r="M207" s="8">
        <v>0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>
        <v>0</v>
      </c>
      <c r="AD207">
        <f t="shared" si="21"/>
        <v>0</v>
      </c>
      <c r="AE207">
        <f t="shared" si="18"/>
        <v>2</v>
      </c>
      <c r="AH207" s="3" t="str">
        <f t="shared" si="19"/>
        <v/>
      </c>
      <c r="AI207">
        <f t="shared" si="20"/>
        <v>0</v>
      </c>
      <c r="AJ207" t="str">
        <f t="shared" si="16"/>
        <v/>
      </c>
    </row>
    <row r="208" spans="1:36" x14ac:dyDescent="0.2">
      <c r="A208" s="7">
        <v>3</v>
      </c>
      <c r="B208" s="7">
        <v>8</v>
      </c>
      <c r="C208" s="7" t="s">
        <v>47</v>
      </c>
      <c r="D208" s="7">
        <v>1</v>
      </c>
      <c r="E208" s="7">
        <v>24</v>
      </c>
      <c r="F208" s="8" t="s">
        <v>60</v>
      </c>
      <c r="G208" s="7">
        <v>2</v>
      </c>
      <c r="H208" s="13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D208">
        <f t="shared" si="21"/>
        <v>0</v>
      </c>
      <c r="AE208">
        <f t="shared" si="18"/>
        <v>0</v>
      </c>
      <c r="AH208" s="3" t="str">
        <f t="shared" si="19"/>
        <v/>
      </c>
      <c r="AI208" t="str">
        <f t="shared" si="20"/>
        <v/>
      </c>
      <c r="AJ208" t="str">
        <f t="shared" si="16"/>
        <v/>
      </c>
    </row>
    <row r="209" spans="1:45" x14ac:dyDescent="0.2">
      <c r="A209" s="7">
        <v>3</v>
      </c>
      <c r="B209" s="7">
        <v>8</v>
      </c>
      <c r="C209" s="7" t="s">
        <v>47</v>
      </c>
      <c r="D209" s="7">
        <v>1</v>
      </c>
      <c r="E209" s="7">
        <v>24</v>
      </c>
      <c r="F209" s="8" t="s">
        <v>60</v>
      </c>
      <c r="G209" s="7">
        <v>2</v>
      </c>
      <c r="H209" s="13">
        <v>5</v>
      </c>
      <c r="I209" s="8"/>
      <c r="J209" s="8"/>
      <c r="K209" s="8"/>
      <c r="L209" s="8">
        <v>0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D209">
        <f t="shared" si="21"/>
        <v>0</v>
      </c>
      <c r="AE209">
        <f t="shared" si="18"/>
        <v>1</v>
      </c>
      <c r="AH209" s="3" t="str">
        <f t="shared" si="19"/>
        <v/>
      </c>
      <c r="AI209">
        <f t="shared" si="20"/>
        <v>0</v>
      </c>
      <c r="AJ209" t="str">
        <f t="shared" si="16"/>
        <v/>
      </c>
    </row>
    <row r="210" spans="1:45" x14ac:dyDescent="0.2">
      <c r="A210" s="7">
        <v>3</v>
      </c>
      <c r="B210" s="7">
        <v>8</v>
      </c>
      <c r="C210" s="7" t="s">
        <v>47</v>
      </c>
      <c r="D210" s="7">
        <v>1</v>
      </c>
      <c r="E210" s="7">
        <v>24</v>
      </c>
      <c r="F210" s="8" t="s">
        <v>60</v>
      </c>
      <c r="G210" s="7">
        <v>2</v>
      </c>
      <c r="H210" s="13">
        <v>6</v>
      </c>
      <c r="I210" s="8"/>
      <c r="J210" s="8"/>
      <c r="K210" s="8"/>
      <c r="L210" s="8">
        <v>0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D210">
        <f t="shared" si="21"/>
        <v>0</v>
      </c>
      <c r="AE210">
        <f t="shared" si="18"/>
        <v>1</v>
      </c>
      <c r="AH210" s="3" t="str">
        <f t="shared" si="19"/>
        <v/>
      </c>
      <c r="AI210">
        <f t="shared" si="20"/>
        <v>0</v>
      </c>
      <c r="AJ210" t="str">
        <f t="shared" si="16"/>
        <v/>
      </c>
    </row>
    <row r="211" spans="1:45" x14ac:dyDescent="0.2">
      <c r="A211" s="9">
        <v>3</v>
      </c>
      <c r="B211" s="9">
        <v>8</v>
      </c>
      <c r="C211" s="9" t="s">
        <v>47</v>
      </c>
      <c r="D211" s="9">
        <v>1</v>
      </c>
      <c r="E211" s="7">
        <v>24</v>
      </c>
      <c r="F211" s="10" t="s">
        <v>60</v>
      </c>
      <c r="G211" s="9">
        <v>2</v>
      </c>
      <c r="H211" s="14">
        <v>7</v>
      </c>
      <c r="I211" s="10"/>
      <c r="J211" s="10">
        <v>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4"/>
      <c r="AB211" s="4"/>
      <c r="AC211" s="4"/>
      <c r="AD211" s="4">
        <f t="shared" si="21"/>
        <v>0</v>
      </c>
      <c r="AE211" s="4">
        <f t="shared" si="18"/>
        <v>1</v>
      </c>
      <c r="AF211" s="4"/>
      <c r="AG211" s="4"/>
      <c r="AH211" s="3" t="str">
        <f t="shared" si="19"/>
        <v/>
      </c>
      <c r="AI211">
        <f t="shared" si="20"/>
        <v>0</v>
      </c>
      <c r="AJ211" t="str">
        <f t="shared" si="16"/>
        <v/>
      </c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x14ac:dyDescent="0.2">
      <c r="A212" s="7">
        <v>3</v>
      </c>
      <c r="B212" s="7">
        <v>10</v>
      </c>
      <c r="C212" s="7" t="s">
        <v>47</v>
      </c>
      <c r="D212" s="7">
        <v>1</v>
      </c>
      <c r="E212" s="7">
        <f t="shared" ref="E212:E241" si="22">B212*A212</f>
        <v>30</v>
      </c>
      <c r="F212" s="8" t="s">
        <v>61</v>
      </c>
      <c r="G212" s="8">
        <v>0</v>
      </c>
      <c r="H212" s="11">
        <v>0</v>
      </c>
      <c r="I212" s="8"/>
      <c r="J212" s="8"/>
      <c r="K212" s="8"/>
      <c r="L212" s="8"/>
      <c r="M212" s="8"/>
      <c r="N212" s="8">
        <v>1</v>
      </c>
      <c r="O212" s="8"/>
      <c r="P212" s="8"/>
      <c r="Q212" s="8">
        <v>1</v>
      </c>
      <c r="R212" s="8"/>
      <c r="S212" s="8"/>
      <c r="T212" s="8"/>
      <c r="U212" s="8"/>
      <c r="V212" s="8">
        <v>0</v>
      </c>
      <c r="W212" s="8"/>
      <c r="X212" s="8"/>
      <c r="Y212" s="8">
        <v>0</v>
      </c>
      <c r="Z212" s="8"/>
      <c r="AA212">
        <v>0</v>
      </c>
      <c r="AB212">
        <v>0</v>
      </c>
      <c r="AD212">
        <f t="shared" si="21"/>
        <v>2</v>
      </c>
      <c r="AE212">
        <f t="shared" si="18"/>
        <v>4</v>
      </c>
      <c r="AH212" s="3">
        <f t="shared" si="19"/>
        <v>1</v>
      </c>
      <c r="AI212">
        <f t="shared" si="20"/>
        <v>0.33333333333333331</v>
      </c>
      <c r="AJ212">
        <f t="shared" si="16"/>
        <v>0.5</v>
      </c>
      <c r="AL212">
        <f>SUM(AD212:AD241)</f>
        <v>37</v>
      </c>
      <c r="AM212">
        <f>SUM(AE212:AE241)</f>
        <v>94</v>
      </c>
      <c r="AN212">
        <f>SUM(AF212:AF241)</f>
        <v>2</v>
      </c>
      <c r="AP212">
        <f>AL212/(AL212+AN212)</f>
        <v>0.94871794871794868</v>
      </c>
      <c r="AQ212">
        <f>AL212/(AL212+AM212)</f>
        <v>0.28244274809160308</v>
      </c>
      <c r="AS212">
        <f>2*(AP212*AQ212)/(AP212+AQ212)</f>
        <v>0.43529411764705878</v>
      </c>
    </row>
    <row r="213" spans="1:45" x14ac:dyDescent="0.2">
      <c r="A213" s="7">
        <v>3</v>
      </c>
      <c r="B213" s="7">
        <v>10</v>
      </c>
      <c r="C213" s="7" t="s">
        <v>47</v>
      </c>
      <c r="D213" s="7">
        <v>1</v>
      </c>
      <c r="E213" s="7">
        <f t="shared" si="22"/>
        <v>30</v>
      </c>
      <c r="F213" s="8" t="s">
        <v>61</v>
      </c>
      <c r="G213" s="8">
        <v>0</v>
      </c>
      <c r="H213" s="11">
        <v>1</v>
      </c>
      <c r="I213" s="8"/>
      <c r="J213" s="8"/>
      <c r="K213" s="8"/>
      <c r="L213" s="8"/>
      <c r="M213" s="8"/>
      <c r="N213" s="8">
        <v>1</v>
      </c>
      <c r="O213" s="8"/>
      <c r="P213" s="8"/>
      <c r="Q213" s="8"/>
      <c r="R213" s="8">
        <v>1</v>
      </c>
      <c r="S213" s="8"/>
      <c r="T213" s="8"/>
      <c r="U213" s="8"/>
      <c r="V213" s="8"/>
      <c r="W213" s="8"/>
      <c r="X213" s="8"/>
      <c r="Y213" s="8"/>
      <c r="Z213" s="8"/>
      <c r="AD213">
        <f t="shared" si="21"/>
        <v>2</v>
      </c>
      <c r="AE213">
        <f t="shared" si="18"/>
        <v>0</v>
      </c>
      <c r="AH213" s="3">
        <f t="shared" si="19"/>
        <v>1</v>
      </c>
      <c r="AI213">
        <f t="shared" si="20"/>
        <v>1</v>
      </c>
      <c r="AJ213">
        <f t="shared" si="16"/>
        <v>1</v>
      </c>
    </row>
    <row r="214" spans="1:45" x14ac:dyDescent="0.2">
      <c r="A214" s="7">
        <v>3</v>
      </c>
      <c r="B214" s="7">
        <v>10</v>
      </c>
      <c r="C214" s="7" t="s">
        <v>47</v>
      </c>
      <c r="D214" s="7">
        <v>1</v>
      </c>
      <c r="E214" s="7">
        <f t="shared" si="22"/>
        <v>30</v>
      </c>
      <c r="F214" s="8" t="s">
        <v>61</v>
      </c>
      <c r="G214" s="8">
        <v>0</v>
      </c>
      <c r="H214" s="11">
        <v>2</v>
      </c>
      <c r="I214" s="8"/>
      <c r="J214" s="8"/>
      <c r="K214" s="8"/>
      <c r="L214" s="8"/>
      <c r="M214" s="8"/>
      <c r="N214" s="8"/>
      <c r="O214" s="8"/>
      <c r="P214" s="8"/>
      <c r="Q214" s="8"/>
      <c r="R214" s="8">
        <v>1</v>
      </c>
      <c r="S214" s="8"/>
      <c r="T214" s="8"/>
      <c r="U214" s="8"/>
      <c r="V214" s="8"/>
      <c r="W214" s="8"/>
      <c r="X214" s="8"/>
      <c r="Y214" s="8"/>
      <c r="Z214" s="8"/>
      <c r="AD214">
        <f t="shared" si="21"/>
        <v>1</v>
      </c>
      <c r="AE214">
        <f t="shared" si="18"/>
        <v>0</v>
      </c>
      <c r="AH214" s="3">
        <f t="shared" si="19"/>
        <v>1</v>
      </c>
      <c r="AI214">
        <f t="shared" si="20"/>
        <v>1</v>
      </c>
      <c r="AJ214">
        <f t="shared" si="16"/>
        <v>1</v>
      </c>
    </row>
    <row r="215" spans="1:45" x14ac:dyDescent="0.2">
      <c r="A215" s="7">
        <v>3</v>
      </c>
      <c r="B215" s="7">
        <v>10</v>
      </c>
      <c r="C215" s="7" t="s">
        <v>47</v>
      </c>
      <c r="D215" s="7">
        <v>1</v>
      </c>
      <c r="E215" s="7">
        <f t="shared" si="22"/>
        <v>30</v>
      </c>
      <c r="F215" s="8" t="s">
        <v>61</v>
      </c>
      <c r="G215" s="8">
        <v>0</v>
      </c>
      <c r="H215" s="11">
        <v>3</v>
      </c>
      <c r="I215" s="8"/>
      <c r="J215" s="8"/>
      <c r="K215" s="8"/>
      <c r="L215" s="8"/>
      <c r="M215" s="8"/>
      <c r="N215" s="8"/>
      <c r="O215" s="8"/>
      <c r="P215" s="8"/>
      <c r="Q215" s="8"/>
      <c r="R215" s="8">
        <v>0</v>
      </c>
      <c r="S215" s="8"/>
      <c r="T215" s="8"/>
      <c r="U215" s="8"/>
      <c r="V215" s="8"/>
      <c r="W215" s="8"/>
      <c r="X215" s="8"/>
      <c r="Y215" s="8"/>
      <c r="Z215" s="8"/>
      <c r="AD215">
        <f t="shared" si="21"/>
        <v>0</v>
      </c>
      <c r="AE215">
        <f t="shared" si="18"/>
        <v>1</v>
      </c>
      <c r="AH215" s="3" t="str">
        <f t="shared" si="19"/>
        <v/>
      </c>
      <c r="AI215">
        <f t="shared" si="20"/>
        <v>0</v>
      </c>
      <c r="AJ215" t="str">
        <f t="shared" si="16"/>
        <v/>
      </c>
    </row>
    <row r="216" spans="1:45" x14ac:dyDescent="0.2">
      <c r="A216" s="7">
        <v>3</v>
      </c>
      <c r="B216" s="7">
        <v>10</v>
      </c>
      <c r="C216" s="7" t="s">
        <v>47</v>
      </c>
      <c r="D216" s="7">
        <v>1</v>
      </c>
      <c r="E216" s="7">
        <f t="shared" si="22"/>
        <v>30</v>
      </c>
      <c r="F216" s="8" t="s">
        <v>61</v>
      </c>
      <c r="G216" s="8">
        <v>0</v>
      </c>
      <c r="H216" s="11">
        <v>4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>
        <v>0</v>
      </c>
      <c r="AD216">
        <f t="shared" si="21"/>
        <v>0</v>
      </c>
      <c r="AE216">
        <f t="shared" si="18"/>
        <v>1</v>
      </c>
      <c r="AH216" s="3" t="str">
        <f t="shared" si="19"/>
        <v/>
      </c>
      <c r="AI216">
        <f t="shared" si="20"/>
        <v>0</v>
      </c>
      <c r="AJ216" t="str">
        <f t="shared" si="16"/>
        <v/>
      </c>
    </row>
    <row r="217" spans="1:45" x14ac:dyDescent="0.2">
      <c r="A217" s="7">
        <v>3</v>
      </c>
      <c r="B217" s="7">
        <v>10</v>
      </c>
      <c r="C217" s="7" t="s">
        <v>47</v>
      </c>
      <c r="D217" s="7">
        <v>1</v>
      </c>
      <c r="E217" s="7">
        <f t="shared" si="22"/>
        <v>30</v>
      </c>
      <c r="F217" s="8" t="s">
        <v>61</v>
      </c>
      <c r="G217" s="8">
        <v>0</v>
      </c>
      <c r="H217" s="11">
        <v>5</v>
      </c>
      <c r="I217" s="8"/>
      <c r="J217" s="8"/>
      <c r="K217" s="8">
        <v>0</v>
      </c>
      <c r="L217" s="8"/>
      <c r="M217" s="8"/>
      <c r="N217" s="8"/>
      <c r="O217" s="8">
        <v>0</v>
      </c>
      <c r="P217" s="8">
        <v>0</v>
      </c>
      <c r="Q217" s="8"/>
      <c r="R217" s="8"/>
      <c r="S217" s="8"/>
      <c r="T217" s="8"/>
      <c r="U217" s="8"/>
      <c r="V217" s="8"/>
      <c r="W217" s="8"/>
      <c r="X217" s="8"/>
      <c r="Y217" s="8"/>
      <c r="Z217" s="8">
        <v>1</v>
      </c>
      <c r="AD217">
        <f t="shared" si="21"/>
        <v>1</v>
      </c>
      <c r="AE217">
        <f t="shared" si="18"/>
        <v>3</v>
      </c>
      <c r="AH217" s="3">
        <f t="shared" si="19"/>
        <v>1</v>
      </c>
      <c r="AI217">
        <f t="shared" si="20"/>
        <v>0.25</v>
      </c>
      <c r="AJ217">
        <f t="shared" si="16"/>
        <v>0.4</v>
      </c>
    </row>
    <row r="218" spans="1:45" x14ac:dyDescent="0.2">
      <c r="A218" s="7">
        <v>3</v>
      </c>
      <c r="B218" s="7">
        <v>10</v>
      </c>
      <c r="C218" s="7" t="s">
        <v>47</v>
      </c>
      <c r="D218" s="7">
        <v>1</v>
      </c>
      <c r="E218" s="7">
        <f t="shared" si="22"/>
        <v>30</v>
      </c>
      <c r="F218" s="8" t="s">
        <v>61</v>
      </c>
      <c r="G218" s="8">
        <v>0</v>
      </c>
      <c r="H218" s="11">
        <v>6</v>
      </c>
      <c r="I218" s="8">
        <v>0</v>
      </c>
      <c r="J218" s="8"/>
      <c r="K218" s="8">
        <v>0</v>
      </c>
      <c r="L218" s="8">
        <v>0</v>
      </c>
      <c r="M218" s="8">
        <v>1</v>
      </c>
      <c r="N218" s="8"/>
      <c r="O218" s="8">
        <v>0</v>
      </c>
      <c r="P218" s="8">
        <v>0</v>
      </c>
      <c r="Q218" s="8"/>
      <c r="R218" s="8"/>
      <c r="S218" s="8"/>
      <c r="T218" s="8">
        <v>0</v>
      </c>
      <c r="U218" s="8"/>
      <c r="V218" s="8"/>
      <c r="W218" s="8">
        <v>0</v>
      </c>
      <c r="X218" s="8"/>
      <c r="Y218" s="8"/>
      <c r="Z218" s="8"/>
      <c r="AD218">
        <f t="shared" si="21"/>
        <v>1</v>
      </c>
      <c r="AE218">
        <f t="shared" si="18"/>
        <v>7</v>
      </c>
      <c r="AH218" s="3">
        <f t="shared" si="19"/>
        <v>1</v>
      </c>
      <c r="AI218">
        <f t="shared" si="20"/>
        <v>0.125</v>
      </c>
      <c r="AJ218">
        <f t="shared" si="16"/>
        <v>0.22222222222222221</v>
      </c>
    </row>
    <row r="219" spans="1:45" x14ac:dyDescent="0.2">
      <c r="A219" s="7">
        <v>3</v>
      </c>
      <c r="B219" s="7">
        <v>10</v>
      </c>
      <c r="C219" s="7" t="s">
        <v>47</v>
      </c>
      <c r="D219" s="7">
        <v>1</v>
      </c>
      <c r="E219" s="7">
        <f t="shared" si="22"/>
        <v>30</v>
      </c>
      <c r="F219" s="8" t="s">
        <v>61</v>
      </c>
      <c r="G219" s="8">
        <v>0</v>
      </c>
      <c r="H219" s="11">
        <v>7</v>
      </c>
      <c r="I219" s="8">
        <v>0</v>
      </c>
      <c r="J219" s="8">
        <v>0</v>
      </c>
      <c r="K219" s="8"/>
      <c r="L219" s="8">
        <v>0</v>
      </c>
      <c r="M219" s="8">
        <v>1</v>
      </c>
      <c r="N219" s="8"/>
      <c r="O219" s="8">
        <v>0</v>
      </c>
      <c r="P219" s="8">
        <v>0</v>
      </c>
      <c r="Q219" s="8">
        <v>1</v>
      </c>
      <c r="R219" s="8"/>
      <c r="S219" s="8"/>
      <c r="T219" s="8">
        <v>0</v>
      </c>
      <c r="U219" s="8">
        <v>0</v>
      </c>
      <c r="V219" s="8"/>
      <c r="W219" s="8">
        <v>0</v>
      </c>
      <c r="X219" s="8"/>
      <c r="Y219" s="8">
        <v>0</v>
      </c>
      <c r="Z219" s="8"/>
      <c r="AD219">
        <f t="shared" si="21"/>
        <v>2</v>
      </c>
      <c r="AE219">
        <f t="shared" si="18"/>
        <v>9</v>
      </c>
      <c r="AH219" s="3">
        <f t="shared" si="19"/>
        <v>1</v>
      </c>
      <c r="AI219">
        <f t="shared" si="20"/>
        <v>0.18181818181818182</v>
      </c>
      <c r="AJ219">
        <f t="shared" si="16"/>
        <v>0.30769230769230771</v>
      </c>
    </row>
    <row r="220" spans="1:45" x14ac:dyDescent="0.2">
      <c r="A220" s="7">
        <v>3</v>
      </c>
      <c r="B220" s="7">
        <v>10</v>
      </c>
      <c r="C220" s="7" t="s">
        <v>47</v>
      </c>
      <c r="D220" s="7">
        <v>1</v>
      </c>
      <c r="E220" s="7">
        <f t="shared" si="22"/>
        <v>30</v>
      </c>
      <c r="F220" s="8" t="s">
        <v>61</v>
      </c>
      <c r="G220" s="8">
        <v>0</v>
      </c>
      <c r="H220" s="11">
        <v>8</v>
      </c>
      <c r="I220" s="8"/>
      <c r="J220" s="8">
        <v>0</v>
      </c>
      <c r="K220" s="8"/>
      <c r="L220" s="8"/>
      <c r="M220" s="8"/>
      <c r="N220" s="8"/>
      <c r="O220" s="8"/>
      <c r="P220" s="8"/>
      <c r="Q220" s="8">
        <v>1</v>
      </c>
      <c r="R220" s="8"/>
      <c r="S220" s="8"/>
      <c r="T220" s="8">
        <v>0</v>
      </c>
      <c r="U220" s="8">
        <v>0</v>
      </c>
      <c r="V220" s="8">
        <v>0</v>
      </c>
      <c r="W220" s="8">
        <v>0</v>
      </c>
      <c r="X220" s="8"/>
      <c r="Y220" s="8">
        <v>0</v>
      </c>
      <c r="Z220" s="8"/>
      <c r="AA220">
        <v>0</v>
      </c>
      <c r="AD220">
        <f t="shared" si="21"/>
        <v>1</v>
      </c>
      <c r="AE220">
        <f t="shared" si="18"/>
        <v>7</v>
      </c>
      <c r="AH220" s="3">
        <f t="shared" si="19"/>
        <v>1</v>
      </c>
      <c r="AI220">
        <f t="shared" si="20"/>
        <v>0.125</v>
      </c>
      <c r="AJ220">
        <f t="shared" si="16"/>
        <v>0.22222222222222221</v>
      </c>
    </row>
    <row r="221" spans="1:45" x14ac:dyDescent="0.2">
      <c r="A221" s="7">
        <v>3</v>
      </c>
      <c r="B221" s="7">
        <v>10</v>
      </c>
      <c r="C221" s="7" t="s">
        <v>47</v>
      </c>
      <c r="D221" s="7">
        <v>1</v>
      </c>
      <c r="E221" s="7">
        <f t="shared" si="22"/>
        <v>30</v>
      </c>
      <c r="F221" s="8" t="s">
        <v>61</v>
      </c>
      <c r="G221" s="8">
        <v>0</v>
      </c>
      <c r="H221" s="11">
        <v>9</v>
      </c>
      <c r="I221" s="8"/>
      <c r="J221" s="8"/>
      <c r="K221" s="8"/>
      <c r="L221" s="8"/>
      <c r="M221" s="8"/>
      <c r="N221" s="8">
        <v>1</v>
      </c>
      <c r="O221" s="8"/>
      <c r="P221" s="8"/>
      <c r="Q221" s="8">
        <v>1</v>
      </c>
      <c r="R221" s="8"/>
      <c r="S221" s="8"/>
      <c r="T221" s="8"/>
      <c r="U221" s="8"/>
      <c r="V221" s="8">
        <v>0</v>
      </c>
      <c r="W221" s="8"/>
      <c r="X221" s="8"/>
      <c r="Y221" s="8">
        <v>0</v>
      </c>
      <c r="Z221" s="8"/>
      <c r="AB221">
        <v>1</v>
      </c>
      <c r="AD221">
        <f t="shared" si="21"/>
        <v>3</v>
      </c>
      <c r="AE221">
        <f t="shared" si="18"/>
        <v>2</v>
      </c>
      <c r="AH221" s="3">
        <f t="shared" si="19"/>
        <v>1</v>
      </c>
      <c r="AI221">
        <f t="shared" si="20"/>
        <v>0.6</v>
      </c>
      <c r="AJ221">
        <f t="shared" si="16"/>
        <v>0.74999999999999989</v>
      </c>
    </row>
    <row r="222" spans="1:45" x14ac:dyDescent="0.2">
      <c r="A222" s="7">
        <v>3</v>
      </c>
      <c r="B222" s="7">
        <v>10</v>
      </c>
      <c r="C222" s="7" t="s">
        <v>47</v>
      </c>
      <c r="D222" s="7">
        <v>1</v>
      </c>
      <c r="E222" s="7">
        <f t="shared" si="22"/>
        <v>30</v>
      </c>
      <c r="F222" s="8" t="s">
        <v>61</v>
      </c>
      <c r="G222" s="8">
        <v>1</v>
      </c>
      <c r="H222" s="11">
        <v>0</v>
      </c>
      <c r="I222" s="8"/>
      <c r="J222" s="8"/>
      <c r="K222" s="8"/>
      <c r="L222" s="8"/>
      <c r="M222" s="8"/>
      <c r="N222" s="8"/>
      <c r="O222" s="8"/>
      <c r="P222" s="8"/>
      <c r="Q222" s="8">
        <v>1</v>
      </c>
      <c r="R222" s="8"/>
      <c r="S222" s="8">
        <v>1</v>
      </c>
      <c r="T222" s="8"/>
      <c r="U222" s="8"/>
      <c r="V222" s="8"/>
      <c r="W222" s="8"/>
      <c r="X222" s="8">
        <v>0</v>
      </c>
      <c r="Y222" s="8">
        <v>1</v>
      </c>
      <c r="Z222" s="8"/>
      <c r="AA222">
        <v>0</v>
      </c>
      <c r="AD222">
        <f t="shared" si="21"/>
        <v>3</v>
      </c>
      <c r="AE222">
        <f t="shared" si="18"/>
        <v>2</v>
      </c>
      <c r="AH222" s="3">
        <f t="shared" si="19"/>
        <v>1</v>
      </c>
      <c r="AI222">
        <f t="shared" si="20"/>
        <v>0.6</v>
      </c>
      <c r="AJ222">
        <f t="shared" si="16"/>
        <v>0.74999999999999989</v>
      </c>
    </row>
    <row r="223" spans="1:45" x14ac:dyDescent="0.2">
      <c r="A223" s="7">
        <v>3</v>
      </c>
      <c r="B223" s="7">
        <v>10</v>
      </c>
      <c r="C223" s="7" t="s">
        <v>47</v>
      </c>
      <c r="D223" s="7">
        <v>1</v>
      </c>
      <c r="E223" s="7">
        <f t="shared" si="22"/>
        <v>30</v>
      </c>
      <c r="F223" s="8" t="s">
        <v>61</v>
      </c>
      <c r="G223" s="8">
        <v>1</v>
      </c>
      <c r="H223" s="11">
        <v>1</v>
      </c>
      <c r="I223" s="8"/>
      <c r="J223" s="8"/>
      <c r="K223" s="8"/>
      <c r="L223" s="8"/>
      <c r="M223" s="8"/>
      <c r="N223" s="8"/>
      <c r="O223" s="8"/>
      <c r="P223" s="8"/>
      <c r="Q223" s="8">
        <v>1</v>
      </c>
      <c r="R223" s="8"/>
      <c r="S223" s="8">
        <v>1</v>
      </c>
      <c r="T223" s="8"/>
      <c r="U223" s="8"/>
      <c r="V223" s="8">
        <v>0</v>
      </c>
      <c r="W223" s="8"/>
      <c r="X223" s="8"/>
      <c r="Y223" s="8">
        <v>1</v>
      </c>
      <c r="Z223" s="8"/>
      <c r="AA223">
        <v>0</v>
      </c>
      <c r="AD223">
        <f t="shared" si="21"/>
        <v>3</v>
      </c>
      <c r="AE223">
        <f t="shared" si="18"/>
        <v>2</v>
      </c>
      <c r="AH223" s="3">
        <f t="shared" si="19"/>
        <v>1</v>
      </c>
      <c r="AI223">
        <f t="shared" si="20"/>
        <v>0.6</v>
      </c>
      <c r="AJ223">
        <f t="shared" si="16"/>
        <v>0.74999999999999989</v>
      </c>
    </row>
    <row r="224" spans="1:45" x14ac:dyDescent="0.2">
      <c r="A224" s="7">
        <v>3</v>
      </c>
      <c r="B224" s="7">
        <v>10</v>
      </c>
      <c r="C224" s="7" t="s">
        <v>47</v>
      </c>
      <c r="D224" s="7">
        <v>1</v>
      </c>
      <c r="E224" s="7">
        <f t="shared" si="22"/>
        <v>30</v>
      </c>
      <c r="F224" s="8" t="s">
        <v>61</v>
      </c>
      <c r="G224" s="8">
        <v>1</v>
      </c>
      <c r="H224" s="11">
        <v>2</v>
      </c>
      <c r="I224" s="8"/>
      <c r="J224" s="8"/>
      <c r="K224" s="8"/>
      <c r="L224" s="8"/>
      <c r="M224" s="8"/>
      <c r="N224" s="8">
        <v>0</v>
      </c>
      <c r="O224" s="8"/>
      <c r="P224" s="8"/>
      <c r="Q224" s="8"/>
      <c r="R224" s="8">
        <v>1</v>
      </c>
      <c r="S224" s="8"/>
      <c r="T224" s="8"/>
      <c r="U224" s="8"/>
      <c r="V224" s="8">
        <v>0</v>
      </c>
      <c r="W224" s="8"/>
      <c r="X224" s="8"/>
      <c r="Y224" s="8"/>
      <c r="Z224" s="8"/>
      <c r="AB224">
        <v>0</v>
      </c>
      <c r="AD224">
        <f t="shared" si="21"/>
        <v>1</v>
      </c>
      <c r="AE224">
        <f t="shared" si="18"/>
        <v>3</v>
      </c>
      <c r="AH224" s="3">
        <f t="shared" si="19"/>
        <v>1</v>
      </c>
      <c r="AI224">
        <f t="shared" si="20"/>
        <v>0.25</v>
      </c>
      <c r="AJ224">
        <f t="shared" si="16"/>
        <v>0.4</v>
      </c>
    </row>
    <row r="225" spans="1:36" x14ac:dyDescent="0.2">
      <c r="A225" s="7">
        <v>3</v>
      </c>
      <c r="B225" s="7">
        <v>10</v>
      </c>
      <c r="C225" s="7" t="s">
        <v>47</v>
      </c>
      <c r="D225" s="7">
        <v>1</v>
      </c>
      <c r="E225" s="7">
        <f t="shared" si="22"/>
        <v>30</v>
      </c>
      <c r="F225" s="8" t="s">
        <v>61</v>
      </c>
      <c r="G225" s="8">
        <v>1</v>
      </c>
      <c r="H225" s="11">
        <v>3</v>
      </c>
      <c r="I225" s="8"/>
      <c r="J225" s="8"/>
      <c r="K225" s="8"/>
      <c r="L225" s="8"/>
      <c r="M225" s="8">
        <v>1</v>
      </c>
      <c r="N225" s="8">
        <v>0</v>
      </c>
      <c r="O225" s="8"/>
      <c r="P225" s="8"/>
      <c r="Q225" s="8"/>
      <c r="R225" s="8">
        <v>1</v>
      </c>
      <c r="S225" s="8"/>
      <c r="T225" s="8">
        <v>0</v>
      </c>
      <c r="U225" s="8"/>
      <c r="V225" s="8">
        <v>0</v>
      </c>
      <c r="W225" s="8">
        <v>0</v>
      </c>
      <c r="X225" s="8"/>
      <c r="Y225" s="8"/>
      <c r="Z225" s="8">
        <v>0</v>
      </c>
      <c r="AB225">
        <v>0</v>
      </c>
      <c r="AD225">
        <f t="shared" si="21"/>
        <v>2</v>
      </c>
      <c r="AE225">
        <f t="shared" si="18"/>
        <v>6</v>
      </c>
      <c r="AF225">
        <v>1</v>
      </c>
      <c r="AH225" s="3">
        <f t="shared" si="19"/>
        <v>0.66666666666666663</v>
      </c>
      <c r="AI225">
        <f t="shared" si="20"/>
        <v>0.25</v>
      </c>
      <c r="AJ225">
        <f t="shared" si="16"/>
        <v>0.36363636363636365</v>
      </c>
    </row>
    <row r="226" spans="1:36" x14ac:dyDescent="0.2">
      <c r="A226" s="7">
        <v>3</v>
      </c>
      <c r="B226" s="7">
        <v>10</v>
      </c>
      <c r="C226" s="7" t="s">
        <v>47</v>
      </c>
      <c r="D226" s="7">
        <v>1</v>
      </c>
      <c r="E226" s="7">
        <f t="shared" si="22"/>
        <v>30</v>
      </c>
      <c r="F226" s="8" t="s">
        <v>61</v>
      </c>
      <c r="G226" s="8">
        <v>1</v>
      </c>
      <c r="H226" s="11">
        <v>4</v>
      </c>
      <c r="I226" s="8"/>
      <c r="J226" s="8"/>
      <c r="K226" s="8">
        <v>0</v>
      </c>
      <c r="L226" s="8"/>
      <c r="M226" s="8">
        <v>0</v>
      </c>
      <c r="N226" s="8"/>
      <c r="O226" s="8">
        <v>1</v>
      </c>
      <c r="P226" s="8">
        <v>0</v>
      </c>
      <c r="Q226" s="8"/>
      <c r="R226" s="8">
        <v>1</v>
      </c>
      <c r="S226" s="8"/>
      <c r="T226" s="8">
        <v>0</v>
      </c>
      <c r="U226" s="8"/>
      <c r="V226" s="8"/>
      <c r="W226" s="8">
        <v>0</v>
      </c>
      <c r="X226" s="8"/>
      <c r="Y226" s="8"/>
      <c r="Z226" s="8">
        <v>0</v>
      </c>
      <c r="AD226">
        <f t="shared" si="21"/>
        <v>2</v>
      </c>
      <c r="AE226">
        <f t="shared" si="18"/>
        <v>6</v>
      </c>
      <c r="AH226" s="3">
        <f t="shared" si="19"/>
        <v>1</v>
      </c>
      <c r="AI226">
        <f t="shared" si="20"/>
        <v>0.25</v>
      </c>
      <c r="AJ226">
        <f t="shared" si="16"/>
        <v>0.4</v>
      </c>
    </row>
    <row r="227" spans="1:36" x14ac:dyDescent="0.2">
      <c r="A227" s="7">
        <v>3</v>
      </c>
      <c r="B227" s="7">
        <v>10</v>
      </c>
      <c r="C227" s="7" t="s">
        <v>47</v>
      </c>
      <c r="D227" s="7">
        <v>1</v>
      </c>
      <c r="E227" s="7">
        <f t="shared" si="22"/>
        <v>30</v>
      </c>
      <c r="F227" s="8" t="s">
        <v>61</v>
      </c>
      <c r="G227" s="8">
        <v>1</v>
      </c>
      <c r="H227" s="11">
        <v>5</v>
      </c>
      <c r="I227" s="8">
        <v>0</v>
      </c>
      <c r="J227" s="8"/>
      <c r="K227" s="8">
        <v>0</v>
      </c>
      <c r="L227" s="8">
        <v>0</v>
      </c>
      <c r="M227" s="8">
        <v>1</v>
      </c>
      <c r="N227" s="8"/>
      <c r="O227" s="8">
        <v>1</v>
      </c>
      <c r="P227" s="8">
        <v>0</v>
      </c>
      <c r="Q227" s="8"/>
      <c r="R227" s="8"/>
      <c r="S227" s="8"/>
      <c r="T227" s="8">
        <v>0</v>
      </c>
      <c r="U227" s="8"/>
      <c r="V227" s="8"/>
      <c r="W227" s="8"/>
      <c r="X227" s="8"/>
      <c r="Y227" s="8"/>
      <c r="Z227" s="8"/>
      <c r="AD227">
        <f t="shared" si="21"/>
        <v>2</v>
      </c>
      <c r="AE227">
        <f t="shared" si="18"/>
        <v>5</v>
      </c>
      <c r="AH227" s="3">
        <f t="shared" si="19"/>
        <v>1</v>
      </c>
      <c r="AI227">
        <f t="shared" si="20"/>
        <v>0.2857142857142857</v>
      </c>
      <c r="AJ227">
        <f t="shared" si="16"/>
        <v>0.44444444444444448</v>
      </c>
    </row>
    <row r="228" spans="1:36" x14ac:dyDescent="0.2">
      <c r="A228" s="7">
        <v>3</v>
      </c>
      <c r="B228" s="7">
        <v>10</v>
      </c>
      <c r="C228" s="7" t="s">
        <v>47</v>
      </c>
      <c r="D228" s="7">
        <v>1</v>
      </c>
      <c r="E228" s="7">
        <f t="shared" si="22"/>
        <v>30</v>
      </c>
      <c r="F228" s="8" t="s">
        <v>61</v>
      </c>
      <c r="G228" s="8">
        <v>1</v>
      </c>
      <c r="H228" s="11">
        <v>6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D228">
        <f t="shared" si="21"/>
        <v>0</v>
      </c>
      <c r="AE228">
        <f t="shared" si="18"/>
        <v>0</v>
      </c>
      <c r="AH228" s="3" t="str">
        <f t="shared" si="19"/>
        <v/>
      </c>
      <c r="AI228" t="str">
        <f t="shared" si="20"/>
        <v/>
      </c>
      <c r="AJ228" t="str">
        <f t="shared" si="16"/>
        <v/>
      </c>
    </row>
    <row r="229" spans="1:36" x14ac:dyDescent="0.2">
      <c r="A229" s="7">
        <v>3</v>
      </c>
      <c r="B229" s="7">
        <v>10</v>
      </c>
      <c r="C229" s="7" t="s">
        <v>47</v>
      </c>
      <c r="D229" s="7">
        <v>1</v>
      </c>
      <c r="E229" s="7">
        <f t="shared" si="22"/>
        <v>30</v>
      </c>
      <c r="F229" s="8" t="s">
        <v>61</v>
      </c>
      <c r="G229" s="8">
        <v>1</v>
      </c>
      <c r="H229" s="11">
        <v>7</v>
      </c>
      <c r="I229" s="8">
        <v>0</v>
      </c>
      <c r="J229" s="8">
        <v>0</v>
      </c>
      <c r="K229" s="8"/>
      <c r="L229" s="8">
        <v>0</v>
      </c>
      <c r="M229" s="8"/>
      <c r="N229" s="8"/>
      <c r="O229" s="8"/>
      <c r="P229" s="8"/>
      <c r="Q229" s="8"/>
      <c r="R229" s="8"/>
      <c r="S229" s="8"/>
      <c r="T229" s="8"/>
      <c r="U229" s="8">
        <v>0</v>
      </c>
      <c r="V229" s="8"/>
      <c r="W229" s="8"/>
      <c r="X229" s="8">
        <v>0</v>
      </c>
      <c r="Y229" s="8"/>
      <c r="Z229" s="8"/>
      <c r="AD229">
        <f t="shared" si="21"/>
        <v>0</v>
      </c>
      <c r="AE229">
        <f t="shared" si="18"/>
        <v>5</v>
      </c>
      <c r="AH229" s="3" t="str">
        <f t="shared" si="19"/>
        <v/>
      </c>
      <c r="AI229">
        <f t="shared" si="20"/>
        <v>0</v>
      </c>
      <c r="AJ229" t="str">
        <f t="shared" si="16"/>
        <v/>
      </c>
    </row>
    <row r="230" spans="1:36" x14ac:dyDescent="0.2">
      <c r="A230" s="7">
        <v>3</v>
      </c>
      <c r="B230" s="7">
        <v>10</v>
      </c>
      <c r="C230" s="7" t="s">
        <v>47</v>
      </c>
      <c r="D230" s="7">
        <v>1</v>
      </c>
      <c r="E230" s="7">
        <f t="shared" si="22"/>
        <v>30</v>
      </c>
      <c r="F230" s="8" t="s">
        <v>61</v>
      </c>
      <c r="G230" s="8">
        <v>1</v>
      </c>
      <c r="H230" s="11">
        <v>8</v>
      </c>
      <c r="I230" s="8"/>
      <c r="J230" s="8">
        <v>0</v>
      </c>
      <c r="K230" s="8"/>
      <c r="L230" s="8"/>
      <c r="M230" s="8"/>
      <c r="N230" s="8"/>
      <c r="O230" s="8"/>
      <c r="P230" s="8"/>
      <c r="Q230" s="8">
        <v>1</v>
      </c>
      <c r="R230" s="8"/>
      <c r="S230" s="8"/>
      <c r="T230" s="8">
        <v>1</v>
      </c>
      <c r="U230" s="8"/>
      <c r="V230" s="8"/>
      <c r="W230" s="8"/>
      <c r="X230" s="8">
        <v>0</v>
      </c>
      <c r="Y230" s="8">
        <v>1</v>
      </c>
      <c r="Z230" s="8"/>
      <c r="AD230">
        <f t="shared" si="21"/>
        <v>3</v>
      </c>
      <c r="AE230">
        <f t="shared" si="18"/>
        <v>2</v>
      </c>
      <c r="AH230" s="3">
        <f t="shared" si="19"/>
        <v>1</v>
      </c>
      <c r="AI230">
        <f t="shared" si="20"/>
        <v>0.6</v>
      </c>
      <c r="AJ230">
        <f t="shared" si="16"/>
        <v>0.74999999999999989</v>
      </c>
    </row>
    <row r="231" spans="1:36" x14ac:dyDescent="0.2">
      <c r="A231" s="7">
        <v>3</v>
      </c>
      <c r="B231" s="7">
        <v>10</v>
      </c>
      <c r="C231" s="7" t="s">
        <v>47</v>
      </c>
      <c r="D231" s="7">
        <v>1</v>
      </c>
      <c r="E231" s="7">
        <f t="shared" si="22"/>
        <v>30</v>
      </c>
      <c r="F231" s="8" t="s">
        <v>61</v>
      </c>
      <c r="G231" s="8">
        <v>1</v>
      </c>
      <c r="H231" s="11">
        <v>9</v>
      </c>
      <c r="I231" s="8"/>
      <c r="J231" s="8"/>
      <c r="K231" s="8"/>
      <c r="L231" s="8"/>
      <c r="M231" s="8"/>
      <c r="N231" s="8"/>
      <c r="O231" s="8"/>
      <c r="P231" s="8"/>
      <c r="Q231" s="8">
        <v>1</v>
      </c>
      <c r="R231" s="8"/>
      <c r="S231" s="8"/>
      <c r="T231" s="8">
        <v>1</v>
      </c>
      <c r="U231" s="8"/>
      <c r="V231" s="8"/>
      <c r="W231" s="8"/>
      <c r="X231" s="8">
        <v>0</v>
      </c>
      <c r="Y231" s="8">
        <v>1</v>
      </c>
      <c r="Z231" s="8"/>
      <c r="AA231">
        <v>0</v>
      </c>
      <c r="AD231">
        <f t="shared" si="21"/>
        <v>3</v>
      </c>
      <c r="AE231">
        <f t="shared" si="18"/>
        <v>2</v>
      </c>
      <c r="AH231" s="3">
        <f t="shared" si="19"/>
        <v>1</v>
      </c>
      <c r="AI231">
        <f t="shared" si="20"/>
        <v>0.6</v>
      </c>
      <c r="AJ231">
        <f t="shared" si="16"/>
        <v>0.74999999999999989</v>
      </c>
    </row>
    <row r="232" spans="1:36" x14ac:dyDescent="0.2">
      <c r="A232" s="7">
        <v>3</v>
      </c>
      <c r="B232" s="7">
        <v>10</v>
      </c>
      <c r="C232" s="7" t="s">
        <v>47</v>
      </c>
      <c r="D232" s="7">
        <v>1</v>
      </c>
      <c r="E232" s="7">
        <f t="shared" si="22"/>
        <v>30</v>
      </c>
      <c r="F232" s="8" t="s">
        <v>61</v>
      </c>
      <c r="G232" s="8">
        <v>2</v>
      </c>
      <c r="H232" s="11">
        <v>0</v>
      </c>
      <c r="I232" s="8"/>
      <c r="J232" s="8">
        <v>0</v>
      </c>
      <c r="K232" s="8"/>
      <c r="L232" s="8"/>
      <c r="M232" s="8"/>
      <c r="N232" s="8"/>
      <c r="O232" s="8"/>
      <c r="P232" s="8"/>
      <c r="Q232" s="8">
        <v>1</v>
      </c>
      <c r="R232" s="8"/>
      <c r="S232" s="8"/>
      <c r="T232" s="8"/>
      <c r="U232" s="8"/>
      <c r="V232" s="8"/>
      <c r="W232" s="8"/>
      <c r="X232" s="8"/>
      <c r="Y232" s="8">
        <v>0</v>
      </c>
      <c r="Z232" s="8"/>
      <c r="AA232">
        <v>0</v>
      </c>
      <c r="AD232">
        <f t="shared" si="21"/>
        <v>1</v>
      </c>
      <c r="AE232">
        <f t="shared" si="18"/>
        <v>3</v>
      </c>
      <c r="AH232" s="3">
        <f t="shared" si="19"/>
        <v>1</v>
      </c>
      <c r="AI232">
        <f t="shared" si="20"/>
        <v>0.25</v>
      </c>
      <c r="AJ232">
        <f t="shared" si="16"/>
        <v>0.4</v>
      </c>
    </row>
    <row r="233" spans="1:36" x14ac:dyDescent="0.2">
      <c r="A233" s="7">
        <v>3</v>
      </c>
      <c r="B233" s="7">
        <v>10</v>
      </c>
      <c r="C233" s="7" t="s">
        <v>47</v>
      </c>
      <c r="D233" s="7">
        <v>1</v>
      </c>
      <c r="E233" s="7">
        <f t="shared" si="22"/>
        <v>30</v>
      </c>
      <c r="F233" s="8" t="s">
        <v>61</v>
      </c>
      <c r="G233" s="8">
        <v>2</v>
      </c>
      <c r="H233" s="11">
        <v>1</v>
      </c>
      <c r="I233" s="8"/>
      <c r="J233" s="8">
        <v>0</v>
      </c>
      <c r="K233" s="8"/>
      <c r="L233" s="8"/>
      <c r="M233" s="8"/>
      <c r="N233" s="8"/>
      <c r="O233" s="8"/>
      <c r="P233" s="8"/>
      <c r="Q233" s="8">
        <v>1</v>
      </c>
      <c r="R233" s="8">
        <v>0</v>
      </c>
      <c r="S233" s="8"/>
      <c r="T233" s="8">
        <v>0</v>
      </c>
      <c r="U233" s="8"/>
      <c r="V233" s="8">
        <v>0</v>
      </c>
      <c r="W233" s="8">
        <v>0</v>
      </c>
      <c r="X233" s="8"/>
      <c r="Y233" s="8">
        <v>0</v>
      </c>
      <c r="Z233" s="8"/>
      <c r="AA233">
        <v>0</v>
      </c>
      <c r="AD233">
        <f t="shared" si="21"/>
        <v>1</v>
      </c>
      <c r="AE233">
        <f t="shared" si="18"/>
        <v>7</v>
      </c>
      <c r="AH233" s="3">
        <f t="shared" si="19"/>
        <v>1</v>
      </c>
      <c r="AI233">
        <f t="shared" si="20"/>
        <v>0.125</v>
      </c>
      <c r="AJ233">
        <f t="shared" si="16"/>
        <v>0.22222222222222221</v>
      </c>
    </row>
    <row r="234" spans="1:36" x14ac:dyDescent="0.2">
      <c r="A234" s="7">
        <v>3</v>
      </c>
      <c r="B234" s="7">
        <v>10</v>
      </c>
      <c r="C234" s="7" t="s">
        <v>47</v>
      </c>
      <c r="D234" s="7">
        <v>1</v>
      </c>
      <c r="E234" s="7">
        <f t="shared" si="22"/>
        <v>30</v>
      </c>
      <c r="F234" s="8" t="s">
        <v>61</v>
      </c>
      <c r="G234" s="8">
        <v>2</v>
      </c>
      <c r="H234" s="11">
        <v>2</v>
      </c>
      <c r="I234" s="8"/>
      <c r="J234" s="8"/>
      <c r="K234" s="8"/>
      <c r="L234" s="8"/>
      <c r="M234" s="8">
        <v>0</v>
      </c>
      <c r="N234" s="8">
        <v>0</v>
      </c>
      <c r="O234" s="8"/>
      <c r="P234" s="8"/>
      <c r="Q234" s="8"/>
      <c r="R234" s="8">
        <v>0</v>
      </c>
      <c r="S234" s="8"/>
      <c r="T234" s="8">
        <v>0</v>
      </c>
      <c r="U234" s="8"/>
      <c r="V234" s="8">
        <v>0</v>
      </c>
      <c r="W234" s="8">
        <v>0</v>
      </c>
      <c r="X234" s="8"/>
      <c r="Y234" s="8"/>
      <c r="Z234" s="8">
        <v>0</v>
      </c>
      <c r="AD234">
        <f t="shared" si="21"/>
        <v>0</v>
      </c>
      <c r="AE234">
        <f t="shared" si="18"/>
        <v>7</v>
      </c>
      <c r="AH234" s="3" t="str">
        <f t="shared" si="19"/>
        <v/>
      </c>
      <c r="AI234">
        <f t="shared" si="20"/>
        <v>0</v>
      </c>
      <c r="AJ234" t="str">
        <f t="shared" si="16"/>
        <v/>
      </c>
    </row>
    <row r="235" spans="1:36" x14ac:dyDescent="0.2">
      <c r="A235" s="7">
        <v>3</v>
      </c>
      <c r="B235" s="7">
        <v>10</v>
      </c>
      <c r="C235" s="7" t="s">
        <v>47</v>
      </c>
      <c r="D235" s="7">
        <v>1</v>
      </c>
      <c r="E235" s="7">
        <f t="shared" si="22"/>
        <v>30</v>
      </c>
      <c r="F235" s="8" t="s">
        <v>61</v>
      </c>
      <c r="G235" s="8">
        <v>2</v>
      </c>
      <c r="H235" s="11">
        <v>3</v>
      </c>
      <c r="I235" s="8"/>
      <c r="J235" s="8"/>
      <c r="K235" s="8">
        <v>0</v>
      </c>
      <c r="L235" s="8"/>
      <c r="M235" s="8">
        <v>0</v>
      </c>
      <c r="N235" s="8">
        <v>0</v>
      </c>
      <c r="O235" s="8"/>
      <c r="P235" s="8"/>
      <c r="Q235" s="8"/>
      <c r="R235" s="8">
        <v>1</v>
      </c>
      <c r="S235" s="8"/>
      <c r="T235" s="8">
        <v>0</v>
      </c>
      <c r="U235" s="8"/>
      <c r="V235" s="8"/>
      <c r="W235" s="8">
        <v>0</v>
      </c>
      <c r="X235" s="8"/>
      <c r="Y235" s="8"/>
      <c r="Z235" s="8">
        <v>0</v>
      </c>
      <c r="AD235">
        <f t="shared" si="21"/>
        <v>1</v>
      </c>
      <c r="AE235">
        <f t="shared" si="18"/>
        <v>6</v>
      </c>
      <c r="AH235" s="3">
        <f t="shared" si="19"/>
        <v>1</v>
      </c>
      <c r="AI235">
        <f t="shared" si="20"/>
        <v>0.14285714285714285</v>
      </c>
      <c r="AJ235">
        <f t="shared" si="16"/>
        <v>0.25</v>
      </c>
    </row>
    <row r="236" spans="1:36" x14ac:dyDescent="0.2">
      <c r="A236" s="7">
        <v>3</v>
      </c>
      <c r="B236" s="7">
        <v>10</v>
      </c>
      <c r="C236" s="7" t="s">
        <v>47</v>
      </c>
      <c r="D236" s="7">
        <v>1</v>
      </c>
      <c r="E236" s="7">
        <f t="shared" si="22"/>
        <v>30</v>
      </c>
      <c r="F236" s="8" t="s">
        <v>61</v>
      </c>
      <c r="G236" s="8">
        <v>2</v>
      </c>
      <c r="H236" s="11">
        <v>4</v>
      </c>
      <c r="I236" s="8"/>
      <c r="J236" s="8"/>
      <c r="K236" s="8">
        <v>1</v>
      </c>
      <c r="L236" s="8"/>
      <c r="M236" s="8"/>
      <c r="N236" s="8"/>
      <c r="O236" s="8"/>
      <c r="P236" s="8">
        <v>0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  <c r="AD236">
        <f t="shared" si="21"/>
        <v>1</v>
      </c>
      <c r="AE236">
        <f t="shared" si="18"/>
        <v>1</v>
      </c>
      <c r="AH236" s="3">
        <f t="shared" si="19"/>
        <v>1</v>
      </c>
      <c r="AI236">
        <f t="shared" si="20"/>
        <v>0.5</v>
      </c>
      <c r="AJ236">
        <f t="shared" si="16"/>
        <v>0.66666666666666663</v>
      </c>
    </row>
    <row r="237" spans="1:36" x14ac:dyDescent="0.2">
      <c r="A237" s="7">
        <v>3</v>
      </c>
      <c r="B237" s="7">
        <v>10</v>
      </c>
      <c r="C237" s="7" t="s">
        <v>47</v>
      </c>
      <c r="D237" s="7">
        <v>1</v>
      </c>
      <c r="E237" s="7">
        <f t="shared" si="22"/>
        <v>30</v>
      </c>
      <c r="F237" s="8" t="s">
        <v>61</v>
      </c>
      <c r="G237" s="8">
        <v>2</v>
      </c>
      <c r="H237" s="11">
        <v>5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D237">
        <f>COUNTIF(I237:AB237,"&gt;=1")</f>
        <v>0</v>
      </c>
      <c r="AE237">
        <f>COUNTIF(I237:AB237,"0")</f>
        <v>0</v>
      </c>
      <c r="AF237">
        <v>1</v>
      </c>
      <c r="AH237" s="3">
        <f t="shared" si="19"/>
        <v>0</v>
      </c>
      <c r="AI237" t="str">
        <f t="shared" si="20"/>
        <v/>
      </c>
      <c r="AJ237" t="str">
        <f t="shared" si="16"/>
        <v/>
      </c>
    </row>
    <row r="238" spans="1:36" x14ac:dyDescent="0.2">
      <c r="A238" s="7">
        <v>3</v>
      </c>
      <c r="B238" s="7">
        <v>10</v>
      </c>
      <c r="C238" s="7" t="s">
        <v>47</v>
      </c>
      <c r="D238" s="7">
        <v>1</v>
      </c>
      <c r="E238" s="7">
        <f t="shared" si="22"/>
        <v>30</v>
      </c>
      <c r="F238" s="8" t="s">
        <v>61</v>
      </c>
      <c r="G238" s="8">
        <v>2</v>
      </c>
      <c r="H238" s="11">
        <v>6</v>
      </c>
      <c r="I238" s="8"/>
      <c r="J238" s="8"/>
      <c r="K238" s="8"/>
      <c r="L238" s="8">
        <v>0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D238">
        <f t="shared" si="21"/>
        <v>0</v>
      </c>
      <c r="AE238">
        <f t="shared" si="18"/>
        <v>1</v>
      </c>
      <c r="AH238" s="3" t="str">
        <f t="shared" si="19"/>
        <v/>
      </c>
      <c r="AI238">
        <f t="shared" si="20"/>
        <v>0</v>
      </c>
      <c r="AJ238" t="str">
        <f t="shared" si="16"/>
        <v/>
      </c>
    </row>
    <row r="239" spans="1:36" x14ac:dyDescent="0.2">
      <c r="A239" s="7">
        <v>3</v>
      </c>
      <c r="B239" s="7">
        <v>10</v>
      </c>
      <c r="C239" s="7" t="s">
        <v>47</v>
      </c>
      <c r="D239" s="7">
        <v>1</v>
      </c>
      <c r="E239" s="7">
        <f t="shared" si="22"/>
        <v>30</v>
      </c>
      <c r="F239" s="8" t="s">
        <v>61</v>
      </c>
      <c r="G239" s="8">
        <v>2</v>
      </c>
      <c r="H239" s="11">
        <v>7</v>
      </c>
      <c r="I239" s="8"/>
      <c r="J239" s="8"/>
      <c r="K239" s="8"/>
      <c r="L239" s="8">
        <v>0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D239">
        <f t="shared" si="21"/>
        <v>0</v>
      </c>
      <c r="AE239">
        <f t="shared" si="18"/>
        <v>1</v>
      </c>
      <c r="AH239" s="3" t="str">
        <f t="shared" si="19"/>
        <v/>
      </c>
      <c r="AI239">
        <f t="shared" si="20"/>
        <v>0</v>
      </c>
      <c r="AJ239" t="str">
        <f t="shared" si="16"/>
        <v/>
      </c>
    </row>
    <row r="240" spans="1:36" x14ac:dyDescent="0.2">
      <c r="A240" s="7">
        <v>3</v>
      </c>
      <c r="B240" s="7">
        <v>10</v>
      </c>
      <c r="C240" s="7" t="s">
        <v>47</v>
      </c>
      <c r="D240" s="7">
        <v>1</v>
      </c>
      <c r="E240" s="7">
        <f t="shared" si="22"/>
        <v>30</v>
      </c>
      <c r="F240" s="8" t="s">
        <v>61</v>
      </c>
      <c r="G240" s="8">
        <v>2</v>
      </c>
      <c r="H240" s="11">
        <v>8</v>
      </c>
      <c r="I240" s="8"/>
      <c r="J240" s="8"/>
      <c r="K240" s="8"/>
      <c r="L240" s="8"/>
      <c r="M240" s="8"/>
      <c r="N240" s="8"/>
      <c r="O240" s="8"/>
      <c r="P240" s="8"/>
      <c r="Q240" s="8">
        <v>1</v>
      </c>
      <c r="R240" s="8"/>
      <c r="S240" s="8"/>
      <c r="T240" s="8"/>
      <c r="U240" s="8"/>
      <c r="V240" s="8"/>
      <c r="W240" s="8"/>
      <c r="X240" s="8"/>
      <c r="Y240" s="8"/>
      <c r="Z240" s="8"/>
      <c r="AA240">
        <v>0</v>
      </c>
      <c r="AD240">
        <f t="shared" si="21"/>
        <v>1</v>
      </c>
      <c r="AE240">
        <f t="shared" si="18"/>
        <v>1</v>
      </c>
      <c r="AH240" s="3">
        <f t="shared" si="19"/>
        <v>1</v>
      </c>
      <c r="AI240">
        <f t="shared" si="20"/>
        <v>0.5</v>
      </c>
      <c r="AJ240">
        <f t="shared" si="16"/>
        <v>0.66666666666666663</v>
      </c>
    </row>
    <row r="241" spans="1:45" x14ac:dyDescent="0.2">
      <c r="A241" s="9">
        <v>3</v>
      </c>
      <c r="B241" s="9">
        <v>10</v>
      </c>
      <c r="C241" s="9" t="s">
        <v>47</v>
      </c>
      <c r="D241" s="9">
        <v>1</v>
      </c>
      <c r="E241" s="9">
        <f t="shared" si="22"/>
        <v>30</v>
      </c>
      <c r="F241" s="10" t="s">
        <v>61</v>
      </c>
      <c r="G241" s="10">
        <v>2</v>
      </c>
      <c r="H241" s="12">
        <v>9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4"/>
      <c r="AB241" s="4"/>
      <c r="AC241" s="4"/>
      <c r="AD241" s="4">
        <f t="shared" si="21"/>
        <v>0</v>
      </c>
      <c r="AE241" s="4">
        <f t="shared" si="18"/>
        <v>0</v>
      </c>
      <c r="AF241" s="4"/>
      <c r="AG241" s="4"/>
      <c r="AH241" s="5" t="str">
        <f t="shared" si="19"/>
        <v/>
      </c>
      <c r="AI241" s="4" t="str">
        <f t="shared" si="20"/>
        <v/>
      </c>
      <c r="AJ241" s="4" t="str">
        <f t="shared" si="16"/>
        <v/>
      </c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x14ac:dyDescent="0.2">
      <c r="A242" s="7">
        <v>3</v>
      </c>
      <c r="B242" s="7">
        <v>12</v>
      </c>
      <c r="C242" s="7" t="s">
        <v>47</v>
      </c>
      <c r="D242" s="7">
        <v>1</v>
      </c>
      <c r="E242" s="7">
        <v>36</v>
      </c>
      <c r="F242" s="8" t="s">
        <v>62</v>
      </c>
      <c r="G242" s="7">
        <v>0</v>
      </c>
      <c r="H242" s="13">
        <v>0</v>
      </c>
      <c r="I242" s="8"/>
      <c r="J242" s="8"/>
      <c r="K242" s="8"/>
      <c r="L242" s="8"/>
      <c r="M242" s="8"/>
      <c r="N242" s="8">
        <v>1</v>
      </c>
      <c r="O242" s="8"/>
      <c r="P242" s="8"/>
      <c r="Q242" s="8">
        <v>1</v>
      </c>
      <c r="R242" s="8"/>
      <c r="S242" s="8"/>
      <c r="T242" s="8"/>
      <c r="U242" s="8"/>
      <c r="V242" s="8">
        <v>0</v>
      </c>
      <c r="W242" s="8"/>
      <c r="X242" s="8"/>
      <c r="Y242" s="8">
        <v>0</v>
      </c>
      <c r="Z242" s="8"/>
      <c r="AA242">
        <v>0</v>
      </c>
      <c r="AB242">
        <v>0</v>
      </c>
      <c r="AD242">
        <f t="shared" si="21"/>
        <v>2</v>
      </c>
      <c r="AE242">
        <f t="shared" si="18"/>
        <v>4</v>
      </c>
      <c r="AH242" s="3">
        <f t="shared" si="19"/>
        <v>1</v>
      </c>
      <c r="AI242">
        <f t="shared" si="20"/>
        <v>0.33333333333333331</v>
      </c>
      <c r="AJ242">
        <f t="shared" si="16"/>
        <v>0.5</v>
      </c>
      <c r="AL242">
        <f>SUM(AD242:AD277)</f>
        <v>38</v>
      </c>
      <c r="AM242">
        <f>SUM(AE242:AE277)</f>
        <v>125</v>
      </c>
      <c r="AN242">
        <f>SUM(AF242:AF277)</f>
        <v>3</v>
      </c>
      <c r="AP242">
        <f>AL242/(AL242+AN242)</f>
        <v>0.92682926829268297</v>
      </c>
      <c r="AQ242">
        <f>AL242/(AL242+AM242)</f>
        <v>0.23312883435582821</v>
      </c>
      <c r="AS242">
        <f>2*(AP242*AQ242)/(AP242+AQ242)</f>
        <v>0.3725490196078432</v>
      </c>
    </row>
    <row r="243" spans="1:45" x14ac:dyDescent="0.2">
      <c r="A243" s="7">
        <v>3</v>
      </c>
      <c r="B243" s="7">
        <v>12</v>
      </c>
      <c r="C243" s="7" t="s">
        <v>47</v>
      </c>
      <c r="D243" s="7">
        <v>1</v>
      </c>
      <c r="E243" s="7">
        <v>36</v>
      </c>
      <c r="F243" s="8" t="s">
        <v>62</v>
      </c>
      <c r="G243" s="8">
        <v>0</v>
      </c>
      <c r="H243" s="11">
        <v>1</v>
      </c>
      <c r="I243" s="8"/>
      <c r="J243" s="8"/>
      <c r="K243" s="8"/>
      <c r="L243" s="8"/>
      <c r="M243" s="8"/>
      <c r="N243" s="8">
        <v>1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B243">
        <v>0</v>
      </c>
      <c r="AD243">
        <f t="shared" si="21"/>
        <v>1</v>
      </c>
      <c r="AE243">
        <f t="shared" si="18"/>
        <v>1</v>
      </c>
      <c r="AH243" s="3">
        <f t="shared" si="19"/>
        <v>1</v>
      </c>
      <c r="AI243">
        <f t="shared" si="20"/>
        <v>0.5</v>
      </c>
      <c r="AJ243">
        <f t="shared" si="16"/>
        <v>0.66666666666666663</v>
      </c>
    </row>
    <row r="244" spans="1:45" x14ac:dyDescent="0.2">
      <c r="A244" s="7">
        <v>3</v>
      </c>
      <c r="B244" s="7">
        <v>12</v>
      </c>
      <c r="C244" s="7" t="s">
        <v>47</v>
      </c>
      <c r="D244" s="7">
        <v>1</v>
      </c>
      <c r="E244" s="7">
        <v>36</v>
      </c>
      <c r="F244" s="8" t="s">
        <v>62</v>
      </c>
      <c r="G244" s="7">
        <v>0</v>
      </c>
      <c r="H244" s="13">
        <v>2</v>
      </c>
      <c r="I244" s="8"/>
      <c r="J244" s="8"/>
      <c r="K244" s="8"/>
      <c r="L244" s="8"/>
      <c r="M244" s="8"/>
      <c r="N244" s="8">
        <v>1</v>
      </c>
      <c r="O244" s="8"/>
      <c r="P244" s="8"/>
      <c r="Q244" s="8"/>
      <c r="R244" s="8">
        <v>1</v>
      </c>
      <c r="S244" s="8"/>
      <c r="T244" s="8"/>
      <c r="U244" s="8"/>
      <c r="V244" s="8"/>
      <c r="W244" s="8"/>
      <c r="X244" s="8"/>
      <c r="Y244" s="8"/>
      <c r="Z244" s="8"/>
      <c r="AD244">
        <f t="shared" si="21"/>
        <v>2</v>
      </c>
      <c r="AE244">
        <f t="shared" si="18"/>
        <v>0</v>
      </c>
      <c r="AH244" s="3">
        <f t="shared" si="19"/>
        <v>1</v>
      </c>
      <c r="AI244">
        <f t="shared" si="20"/>
        <v>1</v>
      </c>
      <c r="AJ244">
        <f t="shared" si="16"/>
        <v>1</v>
      </c>
    </row>
    <row r="245" spans="1:45" x14ac:dyDescent="0.2">
      <c r="A245" s="7">
        <v>3</v>
      </c>
      <c r="B245" s="7">
        <v>12</v>
      </c>
      <c r="C245" s="7" t="s">
        <v>47</v>
      </c>
      <c r="D245" s="7">
        <v>1</v>
      </c>
      <c r="E245" s="7">
        <v>36</v>
      </c>
      <c r="F245" s="8" t="s">
        <v>62</v>
      </c>
      <c r="G245" s="8">
        <v>0</v>
      </c>
      <c r="H245" s="11">
        <v>3</v>
      </c>
      <c r="I245" s="8"/>
      <c r="J245" s="8"/>
      <c r="K245" s="8"/>
      <c r="L245" s="8"/>
      <c r="M245" s="8"/>
      <c r="N245" s="8"/>
      <c r="O245" s="8"/>
      <c r="P245" s="8"/>
      <c r="Q245" s="8"/>
      <c r="R245" s="8">
        <v>0</v>
      </c>
      <c r="S245" s="8"/>
      <c r="T245" s="8"/>
      <c r="U245" s="8"/>
      <c r="V245" s="8"/>
      <c r="W245" s="8"/>
      <c r="X245" s="8"/>
      <c r="Y245" s="8"/>
      <c r="Z245" s="8"/>
      <c r="AD245">
        <f t="shared" si="21"/>
        <v>0</v>
      </c>
      <c r="AE245">
        <f t="shared" si="18"/>
        <v>1</v>
      </c>
      <c r="AH245" s="3" t="str">
        <f t="shared" si="19"/>
        <v/>
      </c>
      <c r="AI245">
        <f t="shared" si="20"/>
        <v>0</v>
      </c>
      <c r="AJ245" t="str">
        <f t="shared" si="16"/>
        <v/>
      </c>
    </row>
    <row r="246" spans="1:45" x14ac:dyDescent="0.2">
      <c r="A246" s="7">
        <v>3</v>
      </c>
      <c r="B246" s="7">
        <v>12</v>
      </c>
      <c r="C246" s="7" t="s">
        <v>47</v>
      </c>
      <c r="D246" s="7">
        <v>1</v>
      </c>
      <c r="E246" s="7">
        <v>36</v>
      </c>
      <c r="F246" s="8" t="s">
        <v>62</v>
      </c>
      <c r="G246" s="7">
        <v>0</v>
      </c>
      <c r="H246" s="13">
        <v>4</v>
      </c>
      <c r="I246" s="8"/>
      <c r="J246" s="8"/>
      <c r="K246" s="8"/>
      <c r="L246" s="8"/>
      <c r="M246" s="8"/>
      <c r="N246" s="8"/>
      <c r="O246" s="8"/>
      <c r="P246" s="8"/>
      <c r="Q246" s="8"/>
      <c r="R246" s="8">
        <v>1</v>
      </c>
      <c r="S246" s="8"/>
      <c r="T246" s="8"/>
      <c r="U246" s="8"/>
      <c r="V246" s="8"/>
      <c r="W246" s="8"/>
      <c r="X246" s="8"/>
      <c r="Y246" s="8"/>
      <c r="Z246" s="8">
        <v>1</v>
      </c>
      <c r="AD246">
        <f t="shared" si="21"/>
        <v>2</v>
      </c>
      <c r="AE246">
        <f t="shared" si="18"/>
        <v>0</v>
      </c>
      <c r="AH246" s="3">
        <f t="shared" si="19"/>
        <v>1</v>
      </c>
      <c r="AI246">
        <f t="shared" si="20"/>
        <v>1</v>
      </c>
      <c r="AJ246">
        <f t="shared" si="16"/>
        <v>1</v>
      </c>
    </row>
    <row r="247" spans="1:45" x14ac:dyDescent="0.2">
      <c r="A247" s="7">
        <v>3</v>
      </c>
      <c r="B247" s="7">
        <v>12</v>
      </c>
      <c r="C247" s="7" t="s">
        <v>47</v>
      </c>
      <c r="D247" s="7">
        <v>1</v>
      </c>
      <c r="E247" s="7">
        <v>36</v>
      </c>
      <c r="F247" s="8" t="s">
        <v>62</v>
      </c>
      <c r="G247" s="8">
        <v>0</v>
      </c>
      <c r="H247" s="11">
        <v>5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>
        <v>1</v>
      </c>
      <c r="AD247">
        <f t="shared" si="21"/>
        <v>1</v>
      </c>
      <c r="AE247">
        <f t="shared" si="18"/>
        <v>0</v>
      </c>
      <c r="AH247" s="3">
        <f t="shared" si="19"/>
        <v>1</v>
      </c>
      <c r="AI247">
        <f t="shared" si="20"/>
        <v>1</v>
      </c>
      <c r="AJ247">
        <f t="shared" si="16"/>
        <v>1</v>
      </c>
    </row>
    <row r="248" spans="1:45" x14ac:dyDescent="0.2">
      <c r="A248" s="7">
        <v>3</v>
      </c>
      <c r="B248" s="7">
        <v>12</v>
      </c>
      <c r="C248" s="7" t="s">
        <v>47</v>
      </c>
      <c r="D248" s="7">
        <v>1</v>
      </c>
      <c r="E248" s="7">
        <v>36</v>
      </c>
      <c r="F248" s="8" t="s">
        <v>62</v>
      </c>
      <c r="G248" s="7">
        <v>0</v>
      </c>
      <c r="H248" s="13">
        <v>6</v>
      </c>
      <c r="I248" s="8"/>
      <c r="J248" s="8"/>
      <c r="K248" s="8">
        <v>0</v>
      </c>
      <c r="L248" s="8"/>
      <c r="M248" s="8"/>
      <c r="N248" s="8"/>
      <c r="O248" s="8"/>
      <c r="P248" s="8">
        <v>0</v>
      </c>
      <c r="Q248" s="8"/>
      <c r="R248" s="8"/>
      <c r="S248" s="8"/>
      <c r="T248" s="8"/>
      <c r="U248" s="8"/>
      <c r="V248" s="8"/>
      <c r="W248" s="8"/>
      <c r="X248" s="8"/>
      <c r="Y248" s="8"/>
      <c r="Z248" s="8">
        <v>1</v>
      </c>
      <c r="AD248">
        <f t="shared" si="21"/>
        <v>1</v>
      </c>
      <c r="AE248">
        <f t="shared" si="18"/>
        <v>2</v>
      </c>
      <c r="AH248" s="3">
        <f t="shared" si="19"/>
        <v>1</v>
      </c>
      <c r="AI248">
        <f t="shared" si="20"/>
        <v>0.33333333333333331</v>
      </c>
      <c r="AJ248">
        <f t="shared" si="16"/>
        <v>0.5</v>
      </c>
    </row>
    <row r="249" spans="1:45" x14ac:dyDescent="0.2">
      <c r="A249" s="7">
        <v>3</v>
      </c>
      <c r="B249" s="7">
        <v>12</v>
      </c>
      <c r="C249" s="7" t="s">
        <v>47</v>
      </c>
      <c r="D249" s="7">
        <v>1</v>
      </c>
      <c r="E249" s="7">
        <v>36</v>
      </c>
      <c r="F249" s="8" t="s">
        <v>62</v>
      </c>
      <c r="G249" s="8">
        <v>0</v>
      </c>
      <c r="H249" s="11">
        <v>7</v>
      </c>
      <c r="I249" s="8"/>
      <c r="J249" s="8"/>
      <c r="K249" s="8">
        <v>0</v>
      </c>
      <c r="L249" s="8">
        <v>0</v>
      </c>
      <c r="M249" s="8">
        <v>1</v>
      </c>
      <c r="N249" s="8"/>
      <c r="O249" s="8">
        <v>0</v>
      </c>
      <c r="P249" s="8">
        <v>0</v>
      </c>
      <c r="Q249" s="8"/>
      <c r="R249" s="8"/>
      <c r="S249" s="8"/>
      <c r="T249" s="8">
        <v>0</v>
      </c>
      <c r="U249" s="8"/>
      <c r="V249" s="8"/>
      <c r="W249" s="8">
        <v>0</v>
      </c>
      <c r="X249" s="8"/>
      <c r="Y249" s="8"/>
      <c r="Z249" s="8"/>
      <c r="AD249">
        <f t="shared" si="21"/>
        <v>1</v>
      </c>
      <c r="AE249">
        <f t="shared" si="18"/>
        <v>6</v>
      </c>
      <c r="AH249" s="3">
        <f t="shared" si="19"/>
        <v>1</v>
      </c>
      <c r="AI249">
        <f t="shared" si="20"/>
        <v>0.14285714285714285</v>
      </c>
      <c r="AJ249">
        <f t="shared" si="16"/>
        <v>0.25</v>
      </c>
    </row>
    <row r="250" spans="1:45" x14ac:dyDescent="0.2">
      <c r="A250" s="7">
        <v>3</v>
      </c>
      <c r="B250" s="7">
        <v>12</v>
      </c>
      <c r="C250" s="7" t="s">
        <v>47</v>
      </c>
      <c r="D250" s="7">
        <v>1</v>
      </c>
      <c r="E250" s="7">
        <v>36</v>
      </c>
      <c r="F250" s="8" t="s">
        <v>62</v>
      </c>
      <c r="G250" s="7">
        <v>0</v>
      </c>
      <c r="H250" s="13">
        <v>8</v>
      </c>
      <c r="I250" s="7">
        <v>0</v>
      </c>
      <c r="J250" s="7">
        <v>0</v>
      </c>
      <c r="K250" s="8"/>
      <c r="L250" s="8"/>
      <c r="M250" s="8">
        <v>1</v>
      </c>
      <c r="N250" s="8"/>
      <c r="O250" s="8">
        <v>0</v>
      </c>
      <c r="P250" s="8">
        <v>0</v>
      </c>
      <c r="Q250" s="8"/>
      <c r="R250" s="8"/>
      <c r="S250" s="8"/>
      <c r="T250" s="8">
        <v>0</v>
      </c>
      <c r="U250" s="8">
        <v>0</v>
      </c>
      <c r="V250" s="8"/>
      <c r="W250" s="8">
        <v>0</v>
      </c>
      <c r="X250" s="8">
        <v>0</v>
      </c>
      <c r="Y250" s="8"/>
      <c r="Z250" s="8"/>
      <c r="AD250">
        <f t="shared" si="21"/>
        <v>1</v>
      </c>
      <c r="AE250">
        <f t="shared" si="18"/>
        <v>8</v>
      </c>
      <c r="AH250" s="3">
        <f t="shared" si="19"/>
        <v>1</v>
      </c>
      <c r="AI250">
        <f t="shared" si="20"/>
        <v>0.1111111111111111</v>
      </c>
      <c r="AJ250">
        <f t="shared" si="16"/>
        <v>0.19999999999999998</v>
      </c>
    </row>
    <row r="251" spans="1:45" x14ac:dyDescent="0.2">
      <c r="A251" s="7">
        <v>3</v>
      </c>
      <c r="B251" s="7">
        <v>12</v>
      </c>
      <c r="C251" s="7" t="s">
        <v>47</v>
      </c>
      <c r="D251" s="7">
        <v>1</v>
      </c>
      <c r="E251" s="7">
        <v>36</v>
      </c>
      <c r="F251" s="8" t="s">
        <v>62</v>
      </c>
      <c r="G251" s="8">
        <v>0</v>
      </c>
      <c r="H251" s="11">
        <v>9</v>
      </c>
      <c r="I251" s="8">
        <v>0</v>
      </c>
      <c r="J251" s="8">
        <v>0</v>
      </c>
      <c r="K251" s="8"/>
      <c r="L251" s="8"/>
      <c r="M251" s="8">
        <v>1</v>
      </c>
      <c r="N251" s="8">
        <v>0</v>
      </c>
      <c r="O251" s="8"/>
      <c r="P251" s="8"/>
      <c r="Q251" s="8">
        <v>1</v>
      </c>
      <c r="R251" s="8"/>
      <c r="S251" s="8"/>
      <c r="T251" s="8">
        <v>0</v>
      </c>
      <c r="U251" s="8">
        <v>0</v>
      </c>
      <c r="V251" s="8">
        <v>0</v>
      </c>
      <c r="W251" s="8">
        <v>0</v>
      </c>
      <c r="X251" s="8"/>
      <c r="Y251" s="8">
        <v>0</v>
      </c>
      <c r="Z251" s="8"/>
      <c r="AA251">
        <v>0</v>
      </c>
      <c r="AD251">
        <f t="shared" si="21"/>
        <v>2</v>
      </c>
      <c r="AE251">
        <f t="shared" si="18"/>
        <v>9</v>
      </c>
      <c r="AH251" s="3">
        <f t="shared" si="19"/>
        <v>1</v>
      </c>
      <c r="AI251">
        <f t="shared" si="20"/>
        <v>0.18181818181818182</v>
      </c>
      <c r="AJ251">
        <f t="shared" si="16"/>
        <v>0.30769230769230771</v>
      </c>
    </row>
    <row r="252" spans="1:45" x14ac:dyDescent="0.2">
      <c r="A252" s="7">
        <v>3</v>
      </c>
      <c r="B252" s="7">
        <v>12</v>
      </c>
      <c r="C252" s="7" t="s">
        <v>47</v>
      </c>
      <c r="D252" s="7">
        <v>1</v>
      </c>
      <c r="E252" s="7">
        <v>36</v>
      </c>
      <c r="F252" s="8" t="s">
        <v>62</v>
      </c>
      <c r="G252" s="7">
        <v>0</v>
      </c>
      <c r="H252" s="13">
        <v>10</v>
      </c>
      <c r="I252" s="8"/>
      <c r="J252" s="7">
        <v>0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>
        <v>0</v>
      </c>
      <c r="W252" s="8"/>
      <c r="X252" s="8">
        <v>0</v>
      </c>
      <c r="Y252" s="8">
        <v>0</v>
      </c>
      <c r="Z252" s="8"/>
      <c r="AA252">
        <v>0</v>
      </c>
      <c r="AB252">
        <v>0</v>
      </c>
      <c r="AD252">
        <f t="shared" si="21"/>
        <v>0</v>
      </c>
      <c r="AE252">
        <f t="shared" si="18"/>
        <v>6</v>
      </c>
      <c r="AH252" s="3" t="str">
        <f t="shared" si="19"/>
        <v/>
      </c>
      <c r="AI252">
        <f t="shared" si="20"/>
        <v>0</v>
      </c>
      <c r="AJ252" t="str">
        <f t="shared" si="16"/>
        <v/>
      </c>
    </row>
    <row r="253" spans="1:45" x14ac:dyDescent="0.2">
      <c r="A253" s="7">
        <v>3</v>
      </c>
      <c r="B253" s="7">
        <v>12</v>
      </c>
      <c r="C253" s="7" t="s">
        <v>47</v>
      </c>
      <c r="D253" s="7">
        <v>1</v>
      </c>
      <c r="E253" s="7">
        <v>36</v>
      </c>
      <c r="F253" s="8" t="s">
        <v>62</v>
      </c>
      <c r="G253" s="8">
        <v>0</v>
      </c>
      <c r="H253" s="11">
        <v>11</v>
      </c>
      <c r="I253" s="8"/>
      <c r="J253" s="8"/>
      <c r="K253" s="8"/>
      <c r="L253" s="8"/>
      <c r="M253" s="8"/>
      <c r="N253" s="8">
        <v>1</v>
      </c>
      <c r="O253" s="8"/>
      <c r="P253" s="8"/>
      <c r="Q253" s="8">
        <v>1</v>
      </c>
      <c r="R253" s="8"/>
      <c r="S253" s="8"/>
      <c r="T253" s="8"/>
      <c r="U253" s="8"/>
      <c r="V253" s="8">
        <v>0</v>
      </c>
      <c r="W253" s="8"/>
      <c r="X253" s="8"/>
      <c r="Y253" s="8">
        <v>0</v>
      </c>
      <c r="Z253" s="8"/>
      <c r="AA253">
        <v>0</v>
      </c>
      <c r="AB253">
        <v>0</v>
      </c>
      <c r="AD253">
        <f t="shared" si="21"/>
        <v>2</v>
      </c>
      <c r="AE253">
        <f t="shared" si="18"/>
        <v>4</v>
      </c>
      <c r="AH253" s="3">
        <f t="shared" si="19"/>
        <v>1</v>
      </c>
      <c r="AI253">
        <f t="shared" si="20"/>
        <v>0.33333333333333331</v>
      </c>
      <c r="AJ253">
        <f t="shared" si="16"/>
        <v>0.5</v>
      </c>
    </row>
    <row r="254" spans="1:45" x14ac:dyDescent="0.2">
      <c r="A254" s="7">
        <v>3</v>
      </c>
      <c r="B254" s="7">
        <v>12</v>
      </c>
      <c r="C254" s="7" t="s">
        <v>47</v>
      </c>
      <c r="D254" s="7">
        <v>1</v>
      </c>
      <c r="E254" s="7">
        <v>36</v>
      </c>
      <c r="F254" s="8" t="s">
        <v>62</v>
      </c>
      <c r="G254" s="7">
        <v>1</v>
      </c>
      <c r="H254" s="13">
        <v>0</v>
      </c>
      <c r="I254" s="8"/>
      <c r="J254" s="8"/>
      <c r="K254" s="8"/>
      <c r="L254" s="8"/>
      <c r="M254" s="8"/>
      <c r="N254" s="8"/>
      <c r="O254" s="8"/>
      <c r="P254" s="8"/>
      <c r="Q254" s="8">
        <v>1</v>
      </c>
      <c r="R254" s="8"/>
      <c r="S254" s="8">
        <v>1</v>
      </c>
      <c r="T254" s="8"/>
      <c r="U254" s="8"/>
      <c r="V254" s="8"/>
      <c r="W254" s="8"/>
      <c r="X254" s="8">
        <v>0</v>
      </c>
      <c r="Y254" s="8">
        <v>1</v>
      </c>
      <c r="Z254" s="8"/>
      <c r="AA254">
        <v>0</v>
      </c>
      <c r="AD254">
        <f t="shared" si="21"/>
        <v>3</v>
      </c>
      <c r="AE254">
        <f t="shared" si="18"/>
        <v>2</v>
      </c>
      <c r="AH254" s="3">
        <f t="shared" si="19"/>
        <v>1</v>
      </c>
      <c r="AI254">
        <f t="shared" si="20"/>
        <v>0.6</v>
      </c>
      <c r="AJ254">
        <f t="shared" si="16"/>
        <v>0.74999999999999989</v>
      </c>
    </row>
    <row r="255" spans="1:45" x14ac:dyDescent="0.2">
      <c r="A255" s="7">
        <v>3</v>
      </c>
      <c r="B255" s="7">
        <v>12</v>
      </c>
      <c r="C255" s="7" t="s">
        <v>47</v>
      </c>
      <c r="D255" s="7">
        <v>1</v>
      </c>
      <c r="E255" s="7">
        <v>36</v>
      </c>
      <c r="F255" s="8" t="s">
        <v>62</v>
      </c>
      <c r="G255" s="8">
        <v>1</v>
      </c>
      <c r="H255" s="11">
        <v>1</v>
      </c>
      <c r="I255" s="8"/>
      <c r="J255" s="8"/>
      <c r="K255" s="8"/>
      <c r="L255" s="8"/>
      <c r="M255" s="8"/>
      <c r="N255" s="8"/>
      <c r="O255" s="8"/>
      <c r="P255" s="8"/>
      <c r="Q255" s="8">
        <v>1</v>
      </c>
      <c r="R255" s="8"/>
      <c r="S255" s="8">
        <v>1</v>
      </c>
      <c r="T255" s="8"/>
      <c r="U255" s="8"/>
      <c r="V255" s="8">
        <v>0</v>
      </c>
      <c r="W255" s="8"/>
      <c r="X255" s="8"/>
      <c r="Y255" s="8">
        <v>1</v>
      </c>
      <c r="Z255" s="8"/>
      <c r="AA255">
        <v>0</v>
      </c>
      <c r="AD255">
        <f t="shared" si="21"/>
        <v>3</v>
      </c>
      <c r="AE255">
        <f t="shared" si="18"/>
        <v>2</v>
      </c>
      <c r="AH255" s="3">
        <f t="shared" si="19"/>
        <v>1</v>
      </c>
      <c r="AI255">
        <f t="shared" si="20"/>
        <v>0.6</v>
      </c>
      <c r="AJ255">
        <f t="shared" si="16"/>
        <v>0.74999999999999989</v>
      </c>
    </row>
    <row r="256" spans="1:45" x14ac:dyDescent="0.2">
      <c r="A256" s="7">
        <v>3</v>
      </c>
      <c r="B256" s="7">
        <v>12</v>
      </c>
      <c r="C256" s="7" t="s">
        <v>47</v>
      </c>
      <c r="D256" s="7">
        <v>1</v>
      </c>
      <c r="E256" s="7">
        <v>36</v>
      </c>
      <c r="F256" s="8" t="s">
        <v>62</v>
      </c>
      <c r="G256" s="7">
        <v>1</v>
      </c>
      <c r="H256" s="13">
        <v>2</v>
      </c>
      <c r="I256" s="8"/>
      <c r="J256" s="8"/>
      <c r="K256" s="8"/>
      <c r="L256" s="8"/>
      <c r="M256" s="8"/>
      <c r="N256" s="8">
        <v>0</v>
      </c>
      <c r="O256" s="8"/>
      <c r="P256" s="8"/>
      <c r="Q256" s="8"/>
      <c r="R256" s="8">
        <v>1</v>
      </c>
      <c r="S256" s="8"/>
      <c r="T256" s="8"/>
      <c r="U256" s="8"/>
      <c r="V256" s="8">
        <v>0</v>
      </c>
      <c r="W256" s="8"/>
      <c r="X256" s="8"/>
      <c r="Y256" s="8"/>
      <c r="Z256" s="8"/>
      <c r="AA256">
        <v>0</v>
      </c>
      <c r="AB256">
        <v>0</v>
      </c>
      <c r="AD256">
        <f t="shared" si="21"/>
        <v>1</v>
      </c>
      <c r="AE256">
        <f t="shared" si="18"/>
        <v>4</v>
      </c>
      <c r="AH256" s="3">
        <f t="shared" si="19"/>
        <v>1</v>
      </c>
      <c r="AI256">
        <f t="shared" si="20"/>
        <v>0.2</v>
      </c>
      <c r="AJ256">
        <f t="shared" si="16"/>
        <v>0.33333333333333337</v>
      </c>
    </row>
    <row r="257" spans="1:36" x14ac:dyDescent="0.2">
      <c r="A257" s="7">
        <v>3</v>
      </c>
      <c r="B257" s="7">
        <v>12</v>
      </c>
      <c r="C257" s="7" t="s">
        <v>47</v>
      </c>
      <c r="D257" s="7">
        <v>1</v>
      </c>
      <c r="E257" s="7">
        <v>36</v>
      </c>
      <c r="F257" s="8" t="s">
        <v>62</v>
      </c>
      <c r="G257" s="8">
        <v>1</v>
      </c>
      <c r="H257" s="11">
        <v>3</v>
      </c>
      <c r="I257" s="8"/>
      <c r="J257" s="8"/>
      <c r="K257" s="8"/>
      <c r="L257" s="8"/>
      <c r="M257" s="8"/>
      <c r="N257" s="8">
        <v>0</v>
      </c>
      <c r="O257" s="8"/>
      <c r="P257" s="8"/>
      <c r="Q257" s="8"/>
      <c r="R257" s="8">
        <v>1</v>
      </c>
      <c r="S257" s="8"/>
      <c r="T257" s="8"/>
      <c r="U257" s="8"/>
      <c r="V257" s="8">
        <v>0</v>
      </c>
      <c r="W257" s="8">
        <v>0</v>
      </c>
      <c r="X257" s="8"/>
      <c r="Y257" s="8"/>
      <c r="Z257" s="8">
        <v>0</v>
      </c>
      <c r="AB257">
        <v>0</v>
      </c>
      <c r="AD257">
        <f t="shared" si="21"/>
        <v>1</v>
      </c>
      <c r="AE257">
        <f t="shared" si="18"/>
        <v>5</v>
      </c>
      <c r="AH257" s="3">
        <f t="shared" si="19"/>
        <v>1</v>
      </c>
      <c r="AI257">
        <f t="shared" si="20"/>
        <v>0.16666666666666666</v>
      </c>
      <c r="AJ257">
        <f t="shared" si="16"/>
        <v>0.2857142857142857</v>
      </c>
    </row>
    <row r="258" spans="1:36" x14ac:dyDescent="0.2">
      <c r="A258" s="7">
        <v>3</v>
      </c>
      <c r="B258" s="7">
        <v>12</v>
      </c>
      <c r="C258" s="7" t="s">
        <v>47</v>
      </c>
      <c r="D258" s="7">
        <v>1</v>
      </c>
      <c r="E258" s="7">
        <v>36</v>
      </c>
      <c r="F258" s="8" t="s">
        <v>62</v>
      </c>
      <c r="G258" s="7">
        <v>1</v>
      </c>
      <c r="H258" s="13">
        <v>4</v>
      </c>
      <c r="I258" s="8"/>
      <c r="J258" s="8"/>
      <c r="K258" s="8">
        <v>0</v>
      </c>
      <c r="L258" s="8"/>
      <c r="M258" s="8">
        <v>0</v>
      </c>
      <c r="N258" s="8">
        <v>0</v>
      </c>
      <c r="O258" s="8"/>
      <c r="P258" s="8"/>
      <c r="Q258" s="8"/>
      <c r="R258" s="8">
        <v>1</v>
      </c>
      <c r="S258" s="8"/>
      <c r="T258" s="8"/>
      <c r="U258" s="8"/>
      <c r="V258" s="8"/>
      <c r="W258" s="8">
        <v>0</v>
      </c>
      <c r="X258" s="8"/>
      <c r="Y258" s="8"/>
      <c r="Z258" s="8">
        <v>0</v>
      </c>
      <c r="AB258">
        <v>0</v>
      </c>
      <c r="AD258">
        <f t="shared" si="21"/>
        <v>1</v>
      </c>
      <c r="AE258">
        <f t="shared" si="18"/>
        <v>6</v>
      </c>
      <c r="AF258">
        <v>2</v>
      </c>
      <c r="AH258" s="3">
        <f t="shared" si="19"/>
        <v>0.33333333333333331</v>
      </c>
      <c r="AI258">
        <f t="shared" si="20"/>
        <v>0.14285714285714285</v>
      </c>
      <c r="AJ258">
        <f t="shared" ref="AJ258:AJ321" si="23">IF(OR(AH258="", AI258=""), "", IF(OR(AH258=0, AI258=0), 0, 2*(AH258*AI258)/(AH258+AI258)))</f>
        <v>0.2</v>
      </c>
    </row>
    <row r="259" spans="1:36" x14ac:dyDescent="0.2">
      <c r="A259" s="7">
        <v>3</v>
      </c>
      <c r="B259" s="7">
        <v>12</v>
      </c>
      <c r="C259" s="7" t="s">
        <v>47</v>
      </c>
      <c r="D259" s="7">
        <v>1</v>
      </c>
      <c r="E259" s="7">
        <v>36</v>
      </c>
      <c r="F259" s="8" t="s">
        <v>62</v>
      </c>
      <c r="G259" s="8">
        <v>1</v>
      </c>
      <c r="H259" s="11">
        <v>5</v>
      </c>
      <c r="I259" s="8"/>
      <c r="J259" s="8"/>
      <c r="K259" s="8">
        <v>0</v>
      </c>
      <c r="L259" s="8"/>
      <c r="M259" s="8">
        <v>0</v>
      </c>
      <c r="N259" s="8"/>
      <c r="O259" s="8">
        <v>0</v>
      </c>
      <c r="P259" s="8">
        <v>0</v>
      </c>
      <c r="Q259" s="8"/>
      <c r="R259" s="8"/>
      <c r="S259" s="8"/>
      <c r="T259" s="8">
        <v>0</v>
      </c>
      <c r="U259" s="8"/>
      <c r="V259" s="8"/>
      <c r="W259" s="8">
        <v>0</v>
      </c>
      <c r="X259" s="8"/>
      <c r="Y259" s="8"/>
      <c r="Z259" s="8">
        <v>0</v>
      </c>
      <c r="AD259">
        <f t="shared" si="21"/>
        <v>0</v>
      </c>
      <c r="AE259">
        <f t="shared" ref="AE259:AE322" si="24">COUNTIF(I259:AB259,"0")</f>
        <v>7</v>
      </c>
      <c r="AF259">
        <v>1</v>
      </c>
      <c r="AH259" s="3">
        <f t="shared" ref="AH259:AH322" si="25">IF(AND(AD259=0, AF259=0), "", AD259/(AD259+AF259))</f>
        <v>0</v>
      </c>
      <c r="AI259">
        <f t="shared" ref="AI259:AI322" si="26">IF((AD259+AE259)=0, "", AD259/(AD259+AE259))</f>
        <v>0</v>
      </c>
      <c r="AJ259">
        <f t="shared" si="23"/>
        <v>0</v>
      </c>
    </row>
    <row r="260" spans="1:36" x14ac:dyDescent="0.2">
      <c r="A260" s="7">
        <v>3</v>
      </c>
      <c r="B260" s="7">
        <v>12</v>
      </c>
      <c r="C260" s="7" t="s">
        <v>47</v>
      </c>
      <c r="D260" s="7">
        <v>1</v>
      </c>
      <c r="E260" s="7">
        <v>36</v>
      </c>
      <c r="F260" s="8" t="s">
        <v>62</v>
      </c>
      <c r="G260" s="7">
        <v>1</v>
      </c>
      <c r="H260" s="13">
        <v>6</v>
      </c>
      <c r="I260" s="7">
        <v>0</v>
      </c>
      <c r="J260" s="8"/>
      <c r="K260" s="7">
        <v>0</v>
      </c>
      <c r="L260" s="7">
        <v>0</v>
      </c>
      <c r="M260" s="7">
        <v>1</v>
      </c>
      <c r="N260" s="8"/>
      <c r="O260" s="8">
        <v>0</v>
      </c>
      <c r="P260" s="8">
        <v>0</v>
      </c>
      <c r="Q260" s="8"/>
      <c r="R260" s="8"/>
      <c r="S260" s="8"/>
      <c r="T260" s="8">
        <v>0</v>
      </c>
      <c r="U260" s="8"/>
      <c r="V260" s="8"/>
      <c r="W260" s="8"/>
      <c r="X260" s="8"/>
      <c r="Y260" s="8"/>
      <c r="Z260" s="8"/>
      <c r="AD260">
        <f t="shared" si="21"/>
        <v>1</v>
      </c>
      <c r="AE260">
        <f t="shared" si="24"/>
        <v>6</v>
      </c>
      <c r="AH260" s="3">
        <f t="shared" si="25"/>
        <v>1</v>
      </c>
      <c r="AI260">
        <f t="shared" si="26"/>
        <v>0.14285714285714285</v>
      </c>
      <c r="AJ260">
        <f t="shared" si="23"/>
        <v>0.25</v>
      </c>
    </row>
    <row r="261" spans="1:36" x14ac:dyDescent="0.2">
      <c r="A261" s="7">
        <v>3</v>
      </c>
      <c r="B261" s="7">
        <v>12</v>
      </c>
      <c r="C261" s="7" t="s">
        <v>47</v>
      </c>
      <c r="D261" s="7">
        <v>1</v>
      </c>
      <c r="E261" s="7">
        <v>36</v>
      </c>
      <c r="F261" s="8" t="s">
        <v>62</v>
      </c>
      <c r="G261" s="8">
        <v>1</v>
      </c>
      <c r="H261" s="11">
        <v>7</v>
      </c>
      <c r="I261" s="8">
        <v>0</v>
      </c>
      <c r="J261" s="8"/>
      <c r="K261" s="8"/>
      <c r="L261" s="8">
        <v>0</v>
      </c>
      <c r="M261" s="8"/>
      <c r="N261" s="8"/>
      <c r="O261" s="8">
        <v>0</v>
      </c>
      <c r="P261" s="8">
        <v>0</v>
      </c>
      <c r="Q261" s="8"/>
      <c r="R261" s="8"/>
      <c r="S261" s="8"/>
      <c r="T261" s="8"/>
      <c r="U261" s="8">
        <v>0</v>
      </c>
      <c r="V261" s="8"/>
      <c r="W261" s="8"/>
      <c r="X261" s="8"/>
      <c r="Y261" s="8"/>
      <c r="Z261" s="8"/>
      <c r="AD261">
        <f t="shared" si="21"/>
        <v>0</v>
      </c>
      <c r="AE261">
        <f t="shared" si="24"/>
        <v>5</v>
      </c>
      <c r="AH261" s="3" t="str">
        <f t="shared" si="25"/>
        <v/>
      </c>
      <c r="AI261">
        <f t="shared" si="26"/>
        <v>0</v>
      </c>
      <c r="AJ261" t="str">
        <f t="shared" si="23"/>
        <v/>
      </c>
    </row>
    <row r="262" spans="1:36" x14ac:dyDescent="0.2">
      <c r="A262" s="7">
        <v>3</v>
      </c>
      <c r="B262" s="7">
        <v>12</v>
      </c>
      <c r="C262" s="7" t="s">
        <v>47</v>
      </c>
      <c r="D262" s="7">
        <v>1</v>
      </c>
      <c r="E262" s="7">
        <v>36</v>
      </c>
      <c r="F262" s="8" t="s">
        <v>62</v>
      </c>
      <c r="G262" s="7">
        <v>1</v>
      </c>
      <c r="H262" s="13">
        <v>8</v>
      </c>
      <c r="I262" s="7">
        <v>0</v>
      </c>
      <c r="J262" s="7">
        <v>0</v>
      </c>
      <c r="K262" s="8"/>
      <c r="L262" s="7">
        <v>0</v>
      </c>
      <c r="M262" s="8"/>
      <c r="N262" s="8"/>
      <c r="O262" s="8"/>
      <c r="P262" s="8"/>
      <c r="Q262" s="8"/>
      <c r="R262" s="8"/>
      <c r="S262" s="8"/>
      <c r="T262" s="8"/>
      <c r="U262" s="8">
        <v>0</v>
      </c>
      <c r="V262" s="8"/>
      <c r="W262" s="8"/>
      <c r="X262" s="8"/>
      <c r="Y262" s="8"/>
      <c r="Z262" s="8"/>
      <c r="AD262">
        <f t="shared" si="21"/>
        <v>0</v>
      </c>
      <c r="AE262">
        <f t="shared" si="24"/>
        <v>4</v>
      </c>
      <c r="AH262" s="3" t="str">
        <f t="shared" si="25"/>
        <v/>
      </c>
      <c r="AI262">
        <f t="shared" si="26"/>
        <v>0</v>
      </c>
      <c r="AJ262" t="str">
        <f t="shared" si="23"/>
        <v/>
      </c>
    </row>
    <row r="263" spans="1:36" x14ac:dyDescent="0.2">
      <c r="A263" s="7">
        <v>3</v>
      </c>
      <c r="B263" s="7">
        <v>12</v>
      </c>
      <c r="C263" s="7" t="s">
        <v>47</v>
      </c>
      <c r="D263" s="7">
        <v>1</v>
      </c>
      <c r="E263" s="7">
        <v>36</v>
      </c>
      <c r="F263" s="8" t="s">
        <v>62</v>
      </c>
      <c r="G263" s="8">
        <v>1</v>
      </c>
      <c r="H263" s="11">
        <v>9</v>
      </c>
      <c r="I263" s="8"/>
      <c r="J263" s="8">
        <v>0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>
        <v>0</v>
      </c>
      <c r="V263" s="8"/>
      <c r="W263" s="8"/>
      <c r="X263" s="8">
        <v>0</v>
      </c>
      <c r="Y263" s="8"/>
      <c r="Z263" s="8"/>
      <c r="AD263">
        <f t="shared" ref="AD263:AD326" si="27">COUNTIF(I263:AB263,"&gt;=1")</f>
        <v>0</v>
      </c>
      <c r="AE263">
        <f t="shared" si="24"/>
        <v>3</v>
      </c>
      <c r="AH263" s="3" t="str">
        <f t="shared" si="25"/>
        <v/>
      </c>
      <c r="AI263">
        <f t="shared" si="26"/>
        <v>0</v>
      </c>
      <c r="AJ263" t="str">
        <f t="shared" si="23"/>
        <v/>
      </c>
    </row>
    <row r="264" spans="1:36" x14ac:dyDescent="0.2">
      <c r="A264" s="7">
        <v>3</v>
      </c>
      <c r="B264" s="7">
        <v>12</v>
      </c>
      <c r="C264" s="7" t="s">
        <v>47</v>
      </c>
      <c r="D264" s="7">
        <v>1</v>
      </c>
      <c r="E264" s="7">
        <v>36</v>
      </c>
      <c r="F264" s="8" t="s">
        <v>62</v>
      </c>
      <c r="G264" s="7">
        <v>1</v>
      </c>
      <c r="H264" s="13">
        <v>10</v>
      </c>
      <c r="I264" s="8"/>
      <c r="J264" s="7">
        <v>0</v>
      </c>
      <c r="K264" s="8"/>
      <c r="L264" s="8"/>
      <c r="M264" s="8"/>
      <c r="N264" s="8"/>
      <c r="O264" s="8"/>
      <c r="P264" s="8"/>
      <c r="Q264" s="8">
        <v>1</v>
      </c>
      <c r="R264" s="8"/>
      <c r="S264" s="8">
        <v>1</v>
      </c>
      <c r="T264" s="8"/>
      <c r="U264" s="8"/>
      <c r="V264" s="8"/>
      <c r="W264" s="8"/>
      <c r="X264" s="8">
        <v>0</v>
      </c>
      <c r="Y264" s="8">
        <v>1</v>
      </c>
      <c r="Z264" s="8"/>
      <c r="AD264">
        <f t="shared" si="27"/>
        <v>3</v>
      </c>
      <c r="AE264">
        <f t="shared" si="24"/>
        <v>2</v>
      </c>
      <c r="AH264" s="3">
        <f t="shared" si="25"/>
        <v>1</v>
      </c>
      <c r="AI264">
        <f t="shared" si="26"/>
        <v>0.6</v>
      </c>
      <c r="AJ264">
        <f t="shared" si="23"/>
        <v>0.74999999999999989</v>
      </c>
    </row>
    <row r="265" spans="1:36" x14ac:dyDescent="0.2">
      <c r="A265" s="7">
        <v>3</v>
      </c>
      <c r="B265" s="7">
        <v>12</v>
      </c>
      <c r="C265" s="7" t="s">
        <v>47</v>
      </c>
      <c r="D265" s="7">
        <v>1</v>
      </c>
      <c r="E265" s="7">
        <v>36</v>
      </c>
      <c r="F265" s="8" t="s">
        <v>62</v>
      </c>
      <c r="G265" s="8">
        <v>1</v>
      </c>
      <c r="H265" s="11">
        <v>11</v>
      </c>
      <c r="I265" s="8"/>
      <c r="J265" s="8"/>
      <c r="K265" s="8"/>
      <c r="L265" s="8"/>
      <c r="M265" s="8"/>
      <c r="N265" s="8"/>
      <c r="O265" s="8"/>
      <c r="P265" s="8"/>
      <c r="Q265" s="8">
        <v>1</v>
      </c>
      <c r="R265" s="8"/>
      <c r="S265" s="8">
        <v>1</v>
      </c>
      <c r="T265" s="8"/>
      <c r="U265" s="8"/>
      <c r="V265" s="8"/>
      <c r="W265" s="8"/>
      <c r="X265" s="8">
        <v>0</v>
      </c>
      <c r="Y265" s="8">
        <v>1</v>
      </c>
      <c r="Z265" s="8"/>
      <c r="AA265">
        <v>0</v>
      </c>
      <c r="AD265">
        <f t="shared" si="27"/>
        <v>3</v>
      </c>
      <c r="AE265">
        <f t="shared" si="24"/>
        <v>2</v>
      </c>
      <c r="AH265" s="3">
        <f t="shared" si="25"/>
        <v>1</v>
      </c>
      <c r="AI265">
        <f t="shared" si="26"/>
        <v>0.6</v>
      </c>
      <c r="AJ265">
        <f t="shared" si="23"/>
        <v>0.74999999999999989</v>
      </c>
    </row>
    <row r="266" spans="1:36" x14ac:dyDescent="0.2">
      <c r="A266" s="7">
        <v>3</v>
      </c>
      <c r="B266" s="7">
        <v>12</v>
      </c>
      <c r="C266" s="7" t="s">
        <v>47</v>
      </c>
      <c r="D266" s="7">
        <v>1</v>
      </c>
      <c r="E266" s="7">
        <v>36</v>
      </c>
      <c r="F266" s="8" t="s">
        <v>62</v>
      </c>
      <c r="G266" s="7">
        <v>2</v>
      </c>
      <c r="H266" s="13">
        <v>0</v>
      </c>
      <c r="I266" s="8"/>
      <c r="J266" s="7">
        <v>0</v>
      </c>
      <c r="K266" s="8"/>
      <c r="L266" s="8"/>
      <c r="M266" s="8"/>
      <c r="N266" s="8"/>
      <c r="O266" s="8"/>
      <c r="P266" s="8"/>
      <c r="Q266" s="8">
        <v>1</v>
      </c>
      <c r="R266" s="8"/>
      <c r="S266" s="8"/>
      <c r="T266" s="8"/>
      <c r="U266" s="8"/>
      <c r="V266" s="8"/>
      <c r="W266" s="8"/>
      <c r="X266" s="8"/>
      <c r="Y266" s="8">
        <v>0</v>
      </c>
      <c r="Z266" s="8"/>
      <c r="AA266">
        <v>0</v>
      </c>
      <c r="AD266">
        <f t="shared" si="27"/>
        <v>1</v>
      </c>
      <c r="AE266">
        <f t="shared" si="24"/>
        <v>3</v>
      </c>
      <c r="AH266" s="3">
        <f t="shared" si="25"/>
        <v>1</v>
      </c>
      <c r="AI266">
        <f t="shared" si="26"/>
        <v>0.25</v>
      </c>
      <c r="AJ266">
        <f t="shared" si="23"/>
        <v>0.4</v>
      </c>
    </row>
    <row r="267" spans="1:36" x14ac:dyDescent="0.2">
      <c r="A267" s="7">
        <v>3</v>
      </c>
      <c r="B267" s="7">
        <v>12</v>
      </c>
      <c r="C267" s="7" t="s">
        <v>47</v>
      </c>
      <c r="D267" s="7">
        <v>1</v>
      </c>
      <c r="E267" s="7">
        <v>36</v>
      </c>
      <c r="F267" s="8" t="s">
        <v>62</v>
      </c>
      <c r="G267" s="8">
        <v>2</v>
      </c>
      <c r="H267" s="11">
        <v>1</v>
      </c>
      <c r="I267" s="8"/>
      <c r="J267" s="8">
        <v>0</v>
      </c>
      <c r="K267" s="8"/>
      <c r="L267" s="8"/>
      <c r="M267" s="8"/>
      <c r="N267" s="8">
        <v>0</v>
      </c>
      <c r="O267" s="8"/>
      <c r="P267" s="8"/>
      <c r="Q267" s="8">
        <v>1</v>
      </c>
      <c r="R267" s="8"/>
      <c r="S267" s="8"/>
      <c r="T267" s="8">
        <v>0</v>
      </c>
      <c r="U267" s="8"/>
      <c r="V267" s="8">
        <v>0</v>
      </c>
      <c r="W267" s="8"/>
      <c r="X267" s="8"/>
      <c r="Y267" s="8">
        <v>0</v>
      </c>
      <c r="Z267" s="8"/>
      <c r="AA267">
        <v>0</v>
      </c>
      <c r="AB267">
        <v>0</v>
      </c>
      <c r="AD267">
        <f t="shared" si="27"/>
        <v>1</v>
      </c>
      <c r="AE267">
        <f t="shared" si="24"/>
        <v>7</v>
      </c>
      <c r="AH267" s="3">
        <f t="shared" si="25"/>
        <v>1</v>
      </c>
      <c r="AI267">
        <f t="shared" si="26"/>
        <v>0.125</v>
      </c>
      <c r="AJ267">
        <f t="shared" si="23"/>
        <v>0.22222222222222221</v>
      </c>
    </row>
    <row r="268" spans="1:36" x14ac:dyDescent="0.2">
      <c r="A268" s="7">
        <v>3</v>
      </c>
      <c r="B268" s="7">
        <v>12</v>
      </c>
      <c r="C268" s="7" t="s">
        <v>47</v>
      </c>
      <c r="D268" s="7">
        <v>1</v>
      </c>
      <c r="E268" s="7">
        <v>36</v>
      </c>
      <c r="F268" s="8" t="s">
        <v>62</v>
      </c>
      <c r="G268" s="7">
        <v>2</v>
      </c>
      <c r="H268" s="13">
        <v>2</v>
      </c>
      <c r="I268" s="8"/>
      <c r="J268" s="8"/>
      <c r="K268" s="8"/>
      <c r="L268" s="8"/>
      <c r="M268" s="8">
        <v>0</v>
      </c>
      <c r="N268" s="8">
        <v>0</v>
      </c>
      <c r="O268" s="8"/>
      <c r="P268" s="8"/>
      <c r="Q268" s="8">
        <v>1</v>
      </c>
      <c r="R268" s="8">
        <v>0</v>
      </c>
      <c r="S268" s="8"/>
      <c r="T268" s="8">
        <v>0</v>
      </c>
      <c r="U268" s="8"/>
      <c r="V268" s="8">
        <v>0</v>
      </c>
      <c r="W268" s="8">
        <v>0</v>
      </c>
      <c r="X268" s="8"/>
      <c r="Y268" s="8">
        <v>0</v>
      </c>
      <c r="Z268" s="8">
        <v>0</v>
      </c>
      <c r="AA268">
        <v>0</v>
      </c>
      <c r="AB268">
        <v>0</v>
      </c>
      <c r="AD268">
        <f t="shared" si="27"/>
        <v>1</v>
      </c>
      <c r="AE268">
        <f t="shared" si="24"/>
        <v>10</v>
      </c>
      <c r="AH268" s="3">
        <f t="shared" si="25"/>
        <v>1</v>
      </c>
      <c r="AI268">
        <f t="shared" si="26"/>
        <v>9.0909090909090912E-2</v>
      </c>
      <c r="AJ268">
        <f t="shared" si="23"/>
        <v>0.16666666666666669</v>
      </c>
    </row>
    <row r="269" spans="1:36" x14ac:dyDescent="0.2">
      <c r="A269" s="7">
        <v>3</v>
      </c>
      <c r="B269" s="7">
        <v>12</v>
      </c>
      <c r="C269" s="7" t="s">
        <v>47</v>
      </c>
      <c r="D269" s="7">
        <v>1</v>
      </c>
      <c r="E269" s="7">
        <v>36</v>
      </c>
      <c r="F269" s="8" t="s">
        <v>62</v>
      </c>
      <c r="G269" s="8">
        <v>2</v>
      </c>
      <c r="H269" s="11">
        <v>3</v>
      </c>
      <c r="I269" s="8"/>
      <c r="J269" s="8"/>
      <c r="K269" s="8">
        <v>0</v>
      </c>
      <c r="L269" s="8"/>
      <c r="M269" s="8">
        <v>0</v>
      </c>
      <c r="N269" s="8"/>
      <c r="O269" s="8"/>
      <c r="P269" s="8"/>
      <c r="Q269" s="8"/>
      <c r="R269" s="8">
        <v>1</v>
      </c>
      <c r="S269" s="8"/>
      <c r="T269" s="8">
        <v>0</v>
      </c>
      <c r="U269" s="8"/>
      <c r="V269" s="8"/>
      <c r="W269" s="8">
        <v>0</v>
      </c>
      <c r="X269" s="8"/>
      <c r="Y269" s="8"/>
      <c r="Z269" s="8">
        <v>0</v>
      </c>
      <c r="AD269">
        <f>COUNTIF(I269:AB269,"&gt;=1")</f>
        <v>1</v>
      </c>
      <c r="AE269">
        <f>COUNTIF(I269:AB269,"0")</f>
        <v>5</v>
      </c>
      <c r="AH269" s="3">
        <f t="shared" si="25"/>
        <v>1</v>
      </c>
      <c r="AI269">
        <f t="shared" si="26"/>
        <v>0.16666666666666666</v>
      </c>
      <c r="AJ269">
        <f t="shared" si="23"/>
        <v>0.2857142857142857</v>
      </c>
    </row>
    <row r="270" spans="1:36" x14ac:dyDescent="0.2">
      <c r="A270" s="7">
        <v>3</v>
      </c>
      <c r="B270" s="7">
        <v>12</v>
      </c>
      <c r="C270" s="7" t="s">
        <v>47</v>
      </c>
      <c r="D270" s="7">
        <v>1</v>
      </c>
      <c r="E270" s="7">
        <v>36</v>
      </c>
      <c r="F270" s="8" t="s">
        <v>62</v>
      </c>
      <c r="G270" s="7">
        <v>2</v>
      </c>
      <c r="H270" s="13">
        <v>4</v>
      </c>
      <c r="I270" s="8"/>
      <c r="J270" s="8"/>
      <c r="K270" s="8">
        <v>0</v>
      </c>
      <c r="L270" s="8"/>
      <c r="M270" s="8">
        <v>1</v>
      </c>
      <c r="N270" s="8"/>
      <c r="O270" s="8"/>
      <c r="P270" s="8">
        <v>0</v>
      </c>
      <c r="Q270" s="8"/>
      <c r="R270" s="8"/>
      <c r="S270" s="8"/>
      <c r="T270" s="8"/>
      <c r="U270" s="8"/>
      <c r="V270" s="8"/>
      <c r="W270" s="8"/>
      <c r="X270" s="8"/>
      <c r="Y270" s="8"/>
      <c r="Z270" s="8">
        <v>0</v>
      </c>
      <c r="AD270">
        <f t="shared" si="27"/>
        <v>1</v>
      </c>
      <c r="AE270">
        <f t="shared" si="24"/>
        <v>3</v>
      </c>
      <c r="AH270" s="3">
        <f t="shared" si="25"/>
        <v>1</v>
      </c>
      <c r="AI270">
        <f t="shared" si="26"/>
        <v>0.25</v>
      </c>
      <c r="AJ270">
        <f t="shared" si="23"/>
        <v>0.4</v>
      </c>
    </row>
    <row r="271" spans="1:36" x14ac:dyDescent="0.2">
      <c r="A271" s="7">
        <v>3</v>
      </c>
      <c r="B271" s="7">
        <v>12</v>
      </c>
      <c r="C271" s="7" t="s">
        <v>47</v>
      </c>
      <c r="D271" s="7">
        <v>1</v>
      </c>
      <c r="E271" s="7">
        <v>36</v>
      </c>
      <c r="F271" s="8" t="s">
        <v>62</v>
      </c>
      <c r="G271" s="8">
        <v>2</v>
      </c>
      <c r="H271" s="11">
        <v>5</v>
      </c>
      <c r="I271" s="8"/>
      <c r="J271" s="8"/>
      <c r="K271" s="8">
        <v>1</v>
      </c>
      <c r="L271" s="8"/>
      <c r="M271" s="8"/>
      <c r="N271" s="8"/>
      <c r="O271" s="8"/>
      <c r="P271" s="8">
        <v>0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  <c r="AD271">
        <f t="shared" si="27"/>
        <v>1</v>
      </c>
      <c r="AE271">
        <f t="shared" si="24"/>
        <v>1</v>
      </c>
      <c r="AH271" s="3">
        <f t="shared" si="25"/>
        <v>1</v>
      </c>
      <c r="AI271">
        <f t="shared" si="26"/>
        <v>0.5</v>
      </c>
      <c r="AJ271">
        <f t="shared" si="23"/>
        <v>0.66666666666666663</v>
      </c>
    </row>
    <row r="272" spans="1:36" x14ac:dyDescent="0.2">
      <c r="A272" s="7">
        <v>3</v>
      </c>
      <c r="B272" s="7">
        <v>12</v>
      </c>
      <c r="C272" s="7" t="s">
        <v>47</v>
      </c>
      <c r="D272" s="7">
        <v>1</v>
      </c>
      <c r="E272" s="7">
        <v>36</v>
      </c>
      <c r="F272" s="8" t="s">
        <v>62</v>
      </c>
      <c r="G272" s="7">
        <v>2</v>
      </c>
      <c r="H272" s="13">
        <v>6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D272">
        <f t="shared" si="27"/>
        <v>0</v>
      </c>
      <c r="AE272">
        <f t="shared" si="24"/>
        <v>0</v>
      </c>
      <c r="AH272" s="3" t="str">
        <f t="shared" si="25"/>
        <v/>
      </c>
      <c r="AI272" t="str">
        <f t="shared" si="26"/>
        <v/>
      </c>
      <c r="AJ272" t="str">
        <f t="shared" si="23"/>
        <v/>
      </c>
    </row>
    <row r="273" spans="1:45" x14ac:dyDescent="0.2">
      <c r="A273" s="7">
        <v>3</v>
      </c>
      <c r="B273" s="7">
        <v>12</v>
      </c>
      <c r="C273" s="7" t="s">
        <v>47</v>
      </c>
      <c r="D273" s="7">
        <v>1</v>
      </c>
      <c r="E273" s="7">
        <v>36</v>
      </c>
      <c r="F273" s="8" t="s">
        <v>62</v>
      </c>
      <c r="G273" s="8">
        <v>2</v>
      </c>
      <c r="H273" s="11">
        <v>7</v>
      </c>
      <c r="I273" s="8"/>
      <c r="J273" s="8"/>
      <c r="K273" s="8"/>
      <c r="L273" s="8">
        <v>0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D273">
        <f t="shared" si="27"/>
        <v>0</v>
      </c>
      <c r="AE273">
        <f t="shared" si="24"/>
        <v>1</v>
      </c>
      <c r="AH273" s="3" t="str">
        <f t="shared" si="25"/>
        <v/>
      </c>
      <c r="AI273">
        <f t="shared" si="26"/>
        <v>0</v>
      </c>
      <c r="AJ273" t="str">
        <f t="shared" si="23"/>
        <v/>
      </c>
    </row>
    <row r="274" spans="1:45" x14ac:dyDescent="0.2">
      <c r="A274" s="7">
        <v>3</v>
      </c>
      <c r="B274" s="7">
        <v>12</v>
      </c>
      <c r="C274" s="7" t="s">
        <v>47</v>
      </c>
      <c r="D274" s="7">
        <v>1</v>
      </c>
      <c r="E274" s="7">
        <v>36</v>
      </c>
      <c r="F274" s="8" t="s">
        <v>62</v>
      </c>
      <c r="G274" s="8">
        <v>2</v>
      </c>
      <c r="H274" s="13">
        <v>8</v>
      </c>
      <c r="I274" s="8"/>
      <c r="J274" s="8"/>
      <c r="K274" s="8"/>
      <c r="L274" s="8">
        <v>0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D274">
        <f t="shared" si="27"/>
        <v>0</v>
      </c>
      <c r="AE274">
        <f t="shared" si="24"/>
        <v>1</v>
      </c>
      <c r="AH274" s="3" t="str">
        <f t="shared" si="25"/>
        <v/>
      </c>
      <c r="AI274">
        <f t="shared" si="26"/>
        <v>0</v>
      </c>
      <c r="AJ274" t="str">
        <f t="shared" si="23"/>
        <v/>
      </c>
    </row>
    <row r="275" spans="1:45" x14ac:dyDescent="0.2">
      <c r="A275" s="7">
        <v>3</v>
      </c>
      <c r="B275" s="7">
        <v>12</v>
      </c>
      <c r="C275" s="7" t="s">
        <v>47</v>
      </c>
      <c r="D275" s="7">
        <v>1</v>
      </c>
      <c r="E275" s="7">
        <v>36</v>
      </c>
      <c r="F275" s="8" t="s">
        <v>62</v>
      </c>
      <c r="G275" s="7">
        <v>2</v>
      </c>
      <c r="H275" s="13">
        <v>9</v>
      </c>
      <c r="I275" s="8"/>
      <c r="J275" s="8"/>
      <c r="K275" s="8"/>
      <c r="L275" s="8">
        <v>0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D275">
        <f t="shared" si="27"/>
        <v>0</v>
      </c>
      <c r="AE275">
        <f t="shared" si="24"/>
        <v>1</v>
      </c>
      <c r="AH275" s="3" t="str">
        <f t="shared" si="25"/>
        <v/>
      </c>
      <c r="AI275">
        <f t="shared" si="26"/>
        <v>0</v>
      </c>
      <c r="AJ275" t="str">
        <f t="shared" si="23"/>
        <v/>
      </c>
    </row>
    <row r="276" spans="1:45" x14ac:dyDescent="0.2">
      <c r="A276" s="7">
        <v>3</v>
      </c>
      <c r="B276" s="7">
        <v>12</v>
      </c>
      <c r="C276" s="7" t="s">
        <v>47</v>
      </c>
      <c r="D276" s="7">
        <v>1</v>
      </c>
      <c r="E276" s="7">
        <v>36</v>
      </c>
      <c r="F276" s="8" t="s">
        <v>62</v>
      </c>
      <c r="G276" s="8">
        <v>2</v>
      </c>
      <c r="H276" s="13">
        <v>10</v>
      </c>
      <c r="I276" s="8"/>
      <c r="J276" s="8">
        <v>0</v>
      </c>
      <c r="K276" s="8"/>
      <c r="L276" s="8"/>
      <c r="M276" s="8"/>
      <c r="N276" s="8"/>
      <c r="O276" s="8"/>
      <c r="P276" s="8"/>
      <c r="Q276" s="8">
        <v>1</v>
      </c>
      <c r="R276" s="8"/>
      <c r="S276" s="8"/>
      <c r="T276" s="8"/>
      <c r="U276" s="8"/>
      <c r="V276" s="8"/>
      <c r="W276" s="8"/>
      <c r="X276" s="8"/>
      <c r="Y276" s="8"/>
      <c r="Z276" s="8"/>
      <c r="AE276">
        <f t="shared" si="24"/>
        <v>1</v>
      </c>
      <c r="AH276" s="3" t="str">
        <f t="shared" si="25"/>
        <v/>
      </c>
      <c r="AI276">
        <f t="shared" si="26"/>
        <v>0</v>
      </c>
      <c r="AJ276" t="str">
        <f t="shared" si="23"/>
        <v/>
      </c>
    </row>
    <row r="277" spans="1:45" x14ac:dyDescent="0.2">
      <c r="A277" s="9">
        <v>3</v>
      </c>
      <c r="B277" s="9">
        <v>12</v>
      </c>
      <c r="C277" s="9" t="s">
        <v>47</v>
      </c>
      <c r="D277" s="9">
        <v>1</v>
      </c>
      <c r="E277" s="9">
        <v>36</v>
      </c>
      <c r="F277" s="10" t="s">
        <v>62</v>
      </c>
      <c r="G277" s="10">
        <v>2</v>
      </c>
      <c r="H277" s="12">
        <v>11</v>
      </c>
      <c r="I277" s="10"/>
      <c r="J277" s="10">
        <v>0</v>
      </c>
      <c r="K277" s="10"/>
      <c r="L277" s="10"/>
      <c r="M277" s="10"/>
      <c r="N277" s="10"/>
      <c r="O277" s="10"/>
      <c r="P277" s="10"/>
      <c r="Q277" s="10">
        <v>1</v>
      </c>
      <c r="R277" s="10"/>
      <c r="S277" s="10"/>
      <c r="T277" s="10"/>
      <c r="U277" s="10"/>
      <c r="V277" s="10"/>
      <c r="W277" s="10"/>
      <c r="X277" s="10"/>
      <c r="Y277" s="10">
        <v>0</v>
      </c>
      <c r="Z277" s="10"/>
      <c r="AA277" s="4">
        <v>0</v>
      </c>
      <c r="AB277" s="4"/>
      <c r="AC277" s="4"/>
      <c r="AD277" s="4">
        <f t="shared" si="27"/>
        <v>1</v>
      </c>
      <c r="AE277" s="4">
        <f t="shared" si="24"/>
        <v>3</v>
      </c>
      <c r="AF277" s="4"/>
      <c r="AG277" s="4"/>
      <c r="AH277" s="5">
        <f t="shared" si="25"/>
        <v>1</v>
      </c>
      <c r="AI277" s="4">
        <f t="shared" si="26"/>
        <v>0.25</v>
      </c>
      <c r="AJ277" s="4">
        <f t="shared" si="23"/>
        <v>0.4</v>
      </c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x14ac:dyDescent="0.2">
      <c r="A278" s="7">
        <v>4</v>
      </c>
      <c r="B278" s="7">
        <v>8</v>
      </c>
      <c r="C278" s="7" t="s">
        <v>47</v>
      </c>
      <c r="D278" s="7">
        <v>1</v>
      </c>
      <c r="E278" s="7">
        <v>32</v>
      </c>
      <c r="F278" s="8" t="s">
        <v>63</v>
      </c>
      <c r="G278" s="7">
        <v>0</v>
      </c>
      <c r="H278" s="13">
        <v>0</v>
      </c>
      <c r="I278" s="8"/>
      <c r="J278" s="8"/>
      <c r="K278" s="8"/>
      <c r="L278" s="8"/>
      <c r="M278" s="8"/>
      <c r="N278" s="8">
        <v>1</v>
      </c>
      <c r="O278" s="8"/>
      <c r="P278" s="8"/>
      <c r="Q278" s="8">
        <v>1</v>
      </c>
      <c r="R278" s="8"/>
      <c r="S278" s="8"/>
      <c r="T278" s="8"/>
      <c r="U278" s="8"/>
      <c r="V278" s="8">
        <v>0</v>
      </c>
      <c r="W278" s="8"/>
      <c r="X278" s="8"/>
      <c r="Y278" s="8">
        <v>0</v>
      </c>
      <c r="Z278" s="8"/>
      <c r="AA278">
        <v>0</v>
      </c>
      <c r="AB278">
        <v>0</v>
      </c>
      <c r="AD278">
        <f t="shared" si="27"/>
        <v>2</v>
      </c>
      <c r="AE278">
        <f t="shared" si="24"/>
        <v>4</v>
      </c>
      <c r="AH278" s="3">
        <f t="shared" si="25"/>
        <v>1</v>
      </c>
      <c r="AI278">
        <f t="shared" si="26"/>
        <v>0.33333333333333331</v>
      </c>
      <c r="AJ278">
        <f t="shared" si="23"/>
        <v>0.5</v>
      </c>
      <c r="AL278">
        <f>SUM(AD278:AD309)</f>
        <v>30</v>
      </c>
      <c r="AM278">
        <f>SUM(AE278:AE309)</f>
        <v>114</v>
      </c>
      <c r="AN278">
        <f>SUM(AF278:AF309)</f>
        <v>0</v>
      </c>
      <c r="AP278">
        <f>AL278/(AL278+AN278)</f>
        <v>1</v>
      </c>
      <c r="AQ278">
        <f>AL278/(AL278+AM278)</f>
        <v>0.20833333333333334</v>
      </c>
      <c r="AS278">
        <f>2*(AP278*AQ278)/(AP278+AQ278)</f>
        <v>0.34482758620689657</v>
      </c>
    </row>
    <row r="279" spans="1:45" x14ac:dyDescent="0.2">
      <c r="A279" s="7">
        <v>4</v>
      </c>
      <c r="B279" s="7">
        <v>8</v>
      </c>
      <c r="C279" s="7" t="s">
        <v>47</v>
      </c>
      <c r="D279" s="7">
        <v>1</v>
      </c>
      <c r="E279" s="7">
        <v>32</v>
      </c>
      <c r="F279" s="8" t="s">
        <v>63</v>
      </c>
      <c r="G279" s="8">
        <v>0</v>
      </c>
      <c r="H279" s="11">
        <v>1</v>
      </c>
      <c r="I279" s="8"/>
      <c r="J279" s="8"/>
      <c r="K279" s="8"/>
      <c r="L279" s="8"/>
      <c r="M279" s="8"/>
      <c r="N279" s="8">
        <v>1</v>
      </c>
      <c r="O279" s="8"/>
      <c r="P279" s="8"/>
      <c r="Q279" s="8"/>
      <c r="R279" s="8">
        <v>1</v>
      </c>
      <c r="S279" s="8"/>
      <c r="T279" s="8"/>
      <c r="U279" s="8"/>
      <c r="V279" s="8"/>
      <c r="W279" s="8"/>
      <c r="X279" s="8"/>
      <c r="Y279" s="8"/>
      <c r="Z279" s="8"/>
      <c r="AD279">
        <f t="shared" si="27"/>
        <v>2</v>
      </c>
      <c r="AE279">
        <f t="shared" si="24"/>
        <v>0</v>
      </c>
      <c r="AH279" s="3">
        <f t="shared" si="25"/>
        <v>1</v>
      </c>
      <c r="AI279">
        <f t="shared" si="26"/>
        <v>1</v>
      </c>
      <c r="AJ279">
        <f t="shared" si="23"/>
        <v>1</v>
      </c>
    </row>
    <row r="280" spans="1:45" x14ac:dyDescent="0.2">
      <c r="A280" s="7">
        <v>4</v>
      </c>
      <c r="B280" s="7">
        <v>8</v>
      </c>
      <c r="C280" s="7" t="s">
        <v>47</v>
      </c>
      <c r="D280" s="7">
        <v>1</v>
      </c>
      <c r="E280" s="7">
        <v>32</v>
      </c>
      <c r="F280" s="8" t="s">
        <v>63</v>
      </c>
      <c r="G280" s="7">
        <v>0</v>
      </c>
      <c r="H280" s="13">
        <v>2</v>
      </c>
      <c r="I280" s="8"/>
      <c r="J280" s="8"/>
      <c r="K280" s="8"/>
      <c r="L280" s="8"/>
      <c r="M280" s="8"/>
      <c r="N280" s="8"/>
      <c r="O280" s="8"/>
      <c r="P280" s="8"/>
      <c r="Q280" s="8"/>
      <c r="R280" s="8">
        <v>1</v>
      </c>
      <c r="S280" s="8"/>
      <c r="T280" s="8"/>
      <c r="U280" s="8"/>
      <c r="V280" s="8"/>
      <c r="W280" s="8"/>
      <c r="X280" s="8"/>
      <c r="Y280" s="8"/>
      <c r="Z280" s="8"/>
      <c r="AD280">
        <f t="shared" si="27"/>
        <v>1</v>
      </c>
      <c r="AE280">
        <f t="shared" si="24"/>
        <v>0</v>
      </c>
      <c r="AH280" s="3">
        <f t="shared" si="25"/>
        <v>1</v>
      </c>
      <c r="AI280">
        <f t="shared" si="26"/>
        <v>1</v>
      </c>
      <c r="AJ280">
        <f t="shared" si="23"/>
        <v>1</v>
      </c>
    </row>
    <row r="281" spans="1:45" x14ac:dyDescent="0.2">
      <c r="A281" s="7">
        <v>4</v>
      </c>
      <c r="B281" s="7">
        <v>8</v>
      </c>
      <c r="C281" s="7" t="s">
        <v>47</v>
      </c>
      <c r="D281" s="7">
        <v>1</v>
      </c>
      <c r="E281" s="7">
        <v>32</v>
      </c>
      <c r="F281" s="8" t="s">
        <v>63</v>
      </c>
      <c r="G281" s="8">
        <v>0</v>
      </c>
      <c r="H281" s="11">
        <v>3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>
        <v>1</v>
      </c>
      <c r="AD281">
        <f t="shared" si="27"/>
        <v>1</v>
      </c>
      <c r="AE281">
        <f t="shared" si="24"/>
        <v>0</v>
      </c>
      <c r="AH281" s="3">
        <f t="shared" si="25"/>
        <v>1</v>
      </c>
      <c r="AI281">
        <f t="shared" si="26"/>
        <v>1</v>
      </c>
      <c r="AJ281">
        <f t="shared" si="23"/>
        <v>1</v>
      </c>
    </row>
    <row r="282" spans="1:45" x14ac:dyDescent="0.2">
      <c r="A282" s="7">
        <v>4</v>
      </c>
      <c r="B282" s="7">
        <v>8</v>
      </c>
      <c r="C282" s="7" t="s">
        <v>47</v>
      </c>
      <c r="D282" s="7">
        <v>1</v>
      </c>
      <c r="E282" s="7">
        <v>32</v>
      </c>
      <c r="F282" s="8" t="s">
        <v>63</v>
      </c>
      <c r="G282" s="7">
        <v>0</v>
      </c>
      <c r="H282" s="13">
        <v>4</v>
      </c>
      <c r="I282" s="8"/>
      <c r="J282" s="8"/>
      <c r="K282" s="8">
        <v>0</v>
      </c>
      <c r="L282" s="8"/>
      <c r="M282" s="8"/>
      <c r="N282" s="8"/>
      <c r="O282" s="8"/>
      <c r="P282" s="8">
        <v>0</v>
      </c>
      <c r="Q282" s="8"/>
      <c r="R282" s="8"/>
      <c r="S282" s="8"/>
      <c r="T282" s="8"/>
      <c r="U282" s="8"/>
      <c r="V282" s="8"/>
      <c r="W282" s="8"/>
      <c r="X282" s="8"/>
      <c r="Y282" s="8"/>
      <c r="Z282" s="8">
        <v>0</v>
      </c>
      <c r="AD282">
        <f t="shared" si="27"/>
        <v>0</v>
      </c>
      <c r="AE282">
        <f t="shared" si="24"/>
        <v>3</v>
      </c>
      <c r="AH282" s="3" t="str">
        <f t="shared" si="25"/>
        <v/>
      </c>
      <c r="AI282">
        <f t="shared" si="26"/>
        <v>0</v>
      </c>
      <c r="AJ282" t="str">
        <f t="shared" si="23"/>
        <v/>
      </c>
    </row>
    <row r="283" spans="1:45" x14ac:dyDescent="0.2">
      <c r="A283" s="7">
        <v>4</v>
      </c>
      <c r="B283" s="7">
        <v>8</v>
      </c>
      <c r="C283" s="7" t="s">
        <v>47</v>
      </c>
      <c r="D283" s="7">
        <v>1</v>
      </c>
      <c r="E283" s="7">
        <v>32</v>
      </c>
      <c r="F283" s="8" t="s">
        <v>63</v>
      </c>
      <c r="G283" s="8">
        <v>0</v>
      </c>
      <c r="H283" s="11">
        <v>5</v>
      </c>
      <c r="I283" s="8">
        <v>0</v>
      </c>
      <c r="J283" s="8"/>
      <c r="K283" s="8">
        <v>0</v>
      </c>
      <c r="L283" s="8">
        <v>0</v>
      </c>
      <c r="M283" s="8">
        <v>1</v>
      </c>
      <c r="N283" s="8"/>
      <c r="O283" s="8">
        <v>0</v>
      </c>
      <c r="P283" s="8">
        <v>0</v>
      </c>
      <c r="Q283" s="8"/>
      <c r="R283" s="8"/>
      <c r="S283" s="8"/>
      <c r="T283" s="8">
        <v>0</v>
      </c>
      <c r="U283" s="8"/>
      <c r="V283" s="8"/>
      <c r="W283" s="8">
        <v>0</v>
      </c>
      <c r="X283" s="8"/>
      <c r="Y283" s="8"/>
      <c r="Z283" s="8"/>
      <c r="AD283">
        <f t="shared" si="27"/>
        <v>1</v>
      </c>
      <c r="AE283">
        <f t="shared" si="24"/>
        <v>7</v>
      </c>
      <c r="AH283" s="3">
        <f t="shared" si="25"/>
        <v>1</v>
      </c>
      <c r="AI283">
        <f t="shared" si="26"/>
        <v>0.125</v>
      </c>
      <c r="AJ283">
        <f t="shared" si="23"/>
        <v>0.22222222222222221</v>
      </c>
    </row>
    <row r="284" spans="1:45" x14ac:dyDescent="0.2">
      <c r="A284" s="7">
        <v>4</v>
      </c>
      <c r="B284" s="7">
        <v>8</v>
      </c>
      <c r="C284" s="7" t="s">
        <v>47</v>
      </c>
      <c r="D284" s="7">
        <v>1</v>
      </c>
      <c r="E284" s="7">
        <v>32</v>
      </c>
      <c r="F284" s="8" t="s">
        <v>63</v>
      </c>
      <c r="G284" s="7">
        <v>0</v>
      </c>
      <c r="H284" s="13">
        <v>6</v>
      </c>
      <c r="I284" s="7">
        <v>0</v>
      </c>
      <c r="J284" s="7">
        <v>0</v>
      </c>
      <c r="K284" s="8"/>
      <c r="L284" s="7">
        <v>0</v>
      </c>
      <c r="M284" s="7">
        <v>1</v>
      </c>
      <c r="N284" s="8"/>
      <c r="O284" s="7">
        <v>0</v>
      </c>
      <c r="P284" s="7">
        <v>0</v>
      </c>
      <c r="Q284" s="7">
        <v>1</v>
      </c>
      <c r="R284" s="8"/>
      <c r="S284" s="8"/>
      <c r="T284" s="7">
        <v>0</v>
      </c>
      <c r="U284" s="7">
        <v>0</v>
      </c>
      <c r="V284" s="7">
        <v>0</v>
      </c>
      <c r="W284" s="7">
        <v>0</v>
      </c>
      <c r="X284" s="8"/>
      <c r="Y284" s="7">
        <v>0</v>
      </c>
      <c r="Z284" s="8"/>
      <c r="AA284" s="2">
        <v>0</v>
      </c>
      <c r="AD284">
        <f t="shared" si="27"/>
        <v>2</v>
      </c>
      <c r="AE284">
        <f t="shared" si="24"/>
        <v>11</v>
      </c>
      <c r="AH284" s="3">
        <f t="shared" si="25"/>
        <v>1</v>
      </c>
      <c r="AI284">
        <f t="shared" si="26"/>
        <v>0.15384615384615385</v>
      </c>
      <c r="AJ284">
        <f t="shared" si="23"/>
        <v>0.26666666666666672</v>
      </c>
    </row>
    <row r="285" spans="1:45" x14ac:dyDescent="0.2">
      <c r="A285" s="7">
        <v>4</v>
      </c>
      <c r="B285" s="7">
        <v>8</v>
      </c>
      <c r="C285" s="7" t="s">
        <v>47</v>
      </c>
      <c r="D285" s="7">
        <v>1</v>
      </c>
      <c r="E285" s="7">
        <v>32</v>
      </c>
      <c r="F285" s="8" t="s">
        <v>63</v>
      </c>
      <c r="G285" s="8">
        <v>0</v>
      </c>
      <c r="H285" s="11">
        <v>7</v>
      </c>
      <c r="I285" s="8"/>
      <c r="J285" s="8">
        <v>0</v>
      </c>
      <c r="K285" s="8"/>
      <c r="L285" s="8"/>
      <c r="M285" s="8"/>
      <c r="N285" s="8">
        <v>0</v>
      </c>
      <c r="O285" s="8"/>
      <c r="P285" s="8"/>
      <c r="Q285" s="8">
        <v>1</v>
      </c>
      <c r="R285" s="8"/>
      <c r="S285" s="8"/>
      <c r="T285" s="8"/>
      <c r="U285" s="8"/>
      <c r="V285" s="8">
        <v>0</v>
      </c>
      <c r="W285" s="8"/>
      <c r="X285" s="8"/>
      <c r="Y285" s="8">
        <v>0</v>
      </c>
      <c r="Z285" s="8"/>
      <c r="AA285">
        <v>0</v>
      </c>
      <c r="AB285">
        <v>0</v>
      </c>
      <c r="AD285">
        <f t="shared" si="27"/>
        <v>1</v>
      </c>
      <c r="AE285">
        <f t="shared" si="24"/>
        <v>6</v>
      </c>
      <c r="AH285" s="3">
        <f t="shared" si="25"/>
        <v>1</v>
      </c>
      <c r="AI285">
        <f t="shared" si="26"/>
        <v>0.14285714285714285</v>
      </c>
      <c r="AJ285">
        <f t="shared" si="23"/>
        <v>0.25</v>
      </c>
    </row>
    <row r="286" spans="1:45" x14ac:dyDescent="0.2">
      <c r="A286" s="7">
        <v>4</v>
      </c>
      <c r="B286" s="7">
        <v>8</v>
      </c>
      <c r="C286" s="7" t="s">
        <v>47</v>
      </c>
      <c r="D286" s="7">
        <v>1</v>
      </c>
      <c r="E286" s="7">
        <v>32</v>
      </c>
      <c r="F286" s="8" t="s">
        <v>63</v>
      </c>
      <c r="G286" s="8">
        <v>1</v>
      </c>
      <c r="H286" s="11">
        <v>0</v>
      </c>
      <c r="I286" s="8"/>
      <c r="J286" s="8"/>
      <c r="K286" s="8"/>
      <c r="L286" s="8"/>
      <c r="M286" s="8"/>
      <c r="N286" s="8"/>
      <c r="O286" s="8"/>
      <c r="P286" s="8"/>
      <c r="Q286" s="8">
        <v>1</v>
      </c>
      <c r="R286" s="8"/>
      <c r="S286" s="8">
        <v>0</v>
      </c>
      <c r="T286" s="8"/>
      <c r="U286" s="8"/>
      <c r="V286" s="8"/>
      <c r="W286" s="8"/>
      <c r="X286" s="8"/>
      <c r="Y286" s="8">
        <v>0</v>
      </c>
      <c r="Z286" s="8"/>
      <c r="AA286">
        <v>0</v>
      </c>
      <c r="AD286">
        <f t="shared" si="27"/>
        <v>1</v>
      </c>
      <c r="AE286">
        <f t="shared" si="24"/>
        <v>3</v>
      </c>
      <c r="AH286" s="3">
        <f t="shared" si="25"/>
        <v>1</v>
      </c>
      <c r="AI286">
        <f t="shared" si="26"/>
        <v>0.25</v>
      </c>
      <c r="AJ286">
        <f t="shared" si="23"/>
        <v>0.4</v>
      </c>
    </row>
    <row r="287" spans="1:45" x14ac:dyDescent="0.2">
      <c r="A287" s="7">
        <v>4</v>
      </c>
      <c r="B287" s="7">
        <v>8</v>
      </c>
      <c r="C287" s="7" t="s">
        <v>47</v>
      </c>
      <c r="D287" s="7">
        <v>1</v>
      </c>
      <c r="E287" s="7">
        <v>32</v>
      </c>
      <c r="F287" s="8" t="s">
        <v>63</v>
      </c>
      <c r="G287" s="7">
        <v>1</v>
      </c>
      <c r="H287" s="13">
        <v>1</v>
      </c>
      <c r="I287" s="8"/>
      <c r="J287" s="8"/>
      <c r="K287" s="8"/>
      <c r="L287" s="8"/>
      <c r="M287" s="8"/>
      <c r="N287" s="8">
        <v>0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B287">
        <v>0</v>
      </c>
      <c r="AD287">
        <f t="shared" si="27"/>
        <v>0</v>
      </c>
      <c r="AE287">
        <f t="shared" si="24"/>
        <v>2</v>
      </c>
      <c r="AH287" s="3" t="str">
        <f t="shared" si="25"/>
        <v/>
      </c>
      <c r="AI287">
        <f t="shared" si="26"/>
        <v>0</v>
      </c>
      <c r="AJ287" t="str">
        <f t="shared" si="23"/>
        <v/>
      </c>
    </row>
    <row r="288" spans="1:45" x14ac:dyDescent="0.2">
      <c r="A288" s="7">
        <v>4</v>
      </c>
      <c r="B288" s="7">
        <v>8</v>
      </c>
      <c r="C288" s="7" t="s">
        <v>47</v>
      </c>
      <c r="D288" s="7">
        <v>1</v>
      </c>
      <c r="E288" s="7">
        <v>32</v>
      </c>
      <c r="F288" s="8" t="s">
        <v>63</v>
      </c>
      <c r="G288" s="8">
        <v>1</v>
      </c>
      <c r="H288" s="11">
        <v>2</v>
      </c>
      <c r="I288" s="8"/>
      <c r="J288" s="8"/>
      <c r="K288" s="8"/>
      <c r="L288" s="8"/>
      <c r="M288" s="8"/>
      <c r="N288" s="8">
        <v>0</v>
      </c>
      <c r="O288" s="8"/>
      <c r="P288" s="8"/>
      <c r="Q288" s="8"/>
      <c r="R288" s="8">
        <v>1</v>
      </c>
      <c r="S288" s="8"/>
      <c r="T288" s="8"/>
      <c r="U288" s="8"/>
      <c r="V288" s="8">
        <v>0</v>
      </c>
      <c r="W288" s="8"/>
      <c r="X288" s="8"/>
      <c r="Y288" s="8"/>
      <c r="Z288" s="8"/>
      <c r="AB288">
        <v>0</v>
      </c>
      <c r="AD288">
        <f t="shared" si="27"/>
        <v>1</v>
      </c>
      <c r="AE288">
        <f t="shared" si="24"/>
        <v>3</v>
      </c>
      <c r="AH288" s="3">
        <f t="shared" si="25"/>
        <v>1</v>
      </c>
      <c r="AI288">
        <f t="shared" si="26"/>
        <v>0.25</v>
      </c>
      <c r="AJ288">
        <f t="shared" si="23"/>
        <v>0.4</v>
      </c>
    </row>
    <row r="289" spans="1:36" x14ac:dyDescent="0.2">
      <c r="A289" s="7">
        <v>4</v>
      </c>
      <c r="B289" s="7">
        <v>8</v>
      </c>
      <c r="C289" s="7" t="s">
        <v>47</v>
      </c>
      <c r="D289" s="7">
        <v>1</v>
      </c>
      <c r="E289" s="7">
        <v>32</v>
      </c>
      <c r="F289" s="8" t="s">
        <v>63</v>
      </c>
      <c r="G289" s="7">
        <v>1</v>
      </c>
      <c r="H289" s="13">
        <v>3</v>
      </c>
      <c r="I289" s="8"/>
      <c r="J289" s="8"/>
      <c r="K289" s="8">
        <v>0</v>
      </c>
      <c r="L289" s="8"/>
      <c r="M289" s="8">
        <v>1</v>
      </c>
      <c r="N289" s="8"/>
      <c r="O289" s="8"/>
      <c r="P289" s="8"/>
      <c r="Q289" s="8"/>
      <c r="R289" s="8">
        <v>1</v>
      </c>
      <c r="S289" s="8"/>
      <c r="T289" s="8"/>
      <c r="U289" s="8"/>
      <c r="V289" s="8"/>
      <c r="W289" s="8">
        <v>0</v>
      </c>
      <c r="X289" s="8"/>
      <c r="Y289" s="8"/>
      <c r="Z289" s="8">
        <v>0</v>
      </c>
      <c r="AD289">
        <f t="shared" si="27"/>
        <v>2</v>
      </c>
      <c r="AE289">
        <f t="shared" si="24"/>
        <v>3</v>
      </c>
      <c r="AH289" s="3">
        <f t="shared" si="25"/>
        <v>1</v>
      </c>
      <c r="AI289">
        <f t="shared" si="26"/>
        <v>0.4</v>
      </c>
      <c r="AJ289">
        <f t="shared" si="23"/>
        <v>0.57142857142857151</v>
      </c>
    </row>
    <row r="290" spans="1:36" x14ac:dyDescent="0.2">
      <c r="A290" s="7">
        <v>4</v>
      </c>
      <c r="B290" s="7">
        <v>8</v>
      </c>
      <c r="C290" s="7" t="s">
        <v>47</v>
      </c>
      <c r="D290" s="7">
        <v>1</v>
      </c>
      <c r="E290" s="7">
        <v>32</v>
      </c>
      <c r="F290" s="8" t="s">
        <v>63</v>
      </c>
      <c r="G290" s="8">
        <v>1</v>
      </c>
      <c r="H290" s="11">
        <v>4</v>
      </c>
      <c r="I290" s="8"/>
      <c r="J290" s="8"/>
      <c r="K290" s="8">
        <v>0</v>
      </c>
      <c r="L290" s="8"/>
      <c r="M290" s="8"/>
      <c r="N290" s="8"/>
      <c r="O290" s="8">
        <v>0</v>
      </c>
      <c r="P290" s="8">
        <v>0</v>
      </c>
      <c r="Q290" s="8"/>
      <c r="R290" s="8"/>
      <c r="S290" s="8"/>
      <c r="T290" s="8">
        <v>0</v>
      </c>
      <c r="U290" s="8"/>
      <c r="V290" s="8"/>
      <c r="W290" s="8">
        <v>1</v>
      </c>
      <c r="X290" s="8"/>
      <c r="Y290" s="8"/>
      <c r="Z290" s="8">
        <v>0</v>
      </c>
      <c r="AD290">
        <f t="shared" si="27"/>
        <v>1</v>
      </c>
      <c r="AE290">
        <f t="shared" si="24"/>
        <v>5</v>
      </c>
      <c r="AH290" s="3">
        <f t="shared" si="25"/>
        <v>1</v>
      </c>
      <c r="AI290">
        <f t="shared" si="26"/>
        <v>0.16666666666666666</v>
      </c>
      <c r="AJ290">
        <f t="shared" si="23"/>
        <v>0.2857142857142857</v>
      </c>
    </row>
    <row r="291" spans="1:36" x14ac:dyDescent="0.2">
      <c r="A291" s="7">
        <v>4</v>
      </c>
      <c r="B291" s="7">
        <v>8</v>
      </c>
      <c r="C291" s="7" t="s">
        <v>47</v>
      </c>
      <c r="D291" s="7">
        <v>1</v>
      </c>
      <c r="E291" s="7">
        <v>32</v>
      </c>
      <c r="F291" s="8" t="s">
        <v>63</v>
      </c>
      <c r="G291" s="7">
        <v>1</v>
      </c>
      <c r="H291" s="13">
        <v>5</v>
      </c>
      <c r="I291" s="7">
        <v>0</v>
      </c>
      <c r="J291" s="8"/>
      <c r="K291" s="8"/>
      <c r="L291" s="7">
        <v>0</v>
      </c>
      <c r="M291" s="8"/>
      <c r="N291" s="8"/>
      <c r="O291" s="8">
        <v>0</v>
      </c>
      <c r="P291" s="8">
        <v>0</v>
      </c>
      <c r="Q291" s="8"/>
      <c r="R291" s="8"/>
      <c r="S291" s="8"/>
      <c r="T291" s="8">
        <v>0</v>
      </c>
      <c r="U291" s="8">
        <v>0</v>
      </c>
      <c r="V291" s="8"/>
      <c r="W291" s="8"/>
      <c r="X291" s="8"/>
      <c r="Y291" s="8"/>
      <c r="Z291" s="8"/>
      <c r="AD291">
        <f t="shared" si="27"/>
        <v>0</v>
      </c>
      <c r="AE291">
        <f t="shared" si="24"/>
        <v>6</v>
      </c>
      <c r="AH291" s="3" t="str">
        <f t="shared" si="25"/>
        <v/>
      </c>
      <c r="AI291">
        <f t="shared" si="26"/>
        <v>0</v>
      </c>
      <c r="AJ291" t="str">
        <f t="shared" si="23"/>
        <v/>
      </c>
    </row>
    <row r="292" spans="1:36" x14ac:dyDescent="0.2">
      <c r="A292" s="7">
        <v>4</v>
      </c>
      <c r="B292" s="7">
        <v>8</v>
      </c>
      <c r="C292" s="7" t="s">
        <v>47</v>
      </c>
      <c r="D292" s="7">
        <v>1</v>
      </c>
      <c r="E292" s="7">
        <v>32</v>
      </c>
      <c r="F292" s="8" t="s">
        <v>63</v>
      </c>
      <c r="G292" s="8">
        <v>1</v>
      </c>
      <c r="H292" s="11">
        <v>6</v>
      </c>
      <c r="I292" s="8">
        <v>0</v>
      </c>
      <c r="J292" s="8">
        <v>0</v>
      </c>
      <c r="K292" s="8"/>
      <c r="L292" s="8"/>
      <c r="M292" s="8"/>
      <c r="N292" s="8"/>
      <c r="O292" s="8"/>
      <c r="P292" s="8"/>
      <c r="Q292" s="8">
        <v>1</v>
      </c>
      <c r="R292" s="8"/>
      <c r="S292" s="8"/>
      <c r="T292" s="8"/>
      <c r="U292" s="8">
        <v>0</v>
      </c>
      <c r="V292" s="8"/>
      <c r="W292" s="8"/>
      <c r="X292" s="8">
        <v>0</v>
      </c>
      <c r="Y292" s="8">
        <v>0</v>
      </c>
      <c r="Z292" s="8"/>
      <c r="AD292">
        <f t="shared" si="27"/>
        <v>1</v>
      </c>
      <c r="AE292">
        <f t="shared" si="24"/>
        <v>5</v>
      </c>
      <c r="AH292" s="3">
        <f t="shared" si="25"/>
        <v>1</v>
      </c>
      <c r="AI292">
        <f t="shared" si="26"/>
        <v>0.16666666666666666</v>
      </c>
      <c r="AJ292">
        <f t="shared" si="23"/>
        <v>0.2857142857142857</v>
      </c>
    </row>
    <row r="293" spans="1:36" x14ac:dyDescent="0.2">
      <c r="A293" s="7">
        <v>4</v>
      </c>
      <c r="B293" s="7">
        <v>8</v>
      </c>
      <c r="C293" s="7" t="s">
        <v>47</v>
      </c>
      <c r="D293" s="7">
        <v>1</v>
      </c>
      <c r="E293" s="7">
        <v>32</v>
      </c>
      <c r="F293" s="8" t="s">
        <v>63</v>
      </c>
      <c r="G293" s="7">
        <v>1</v>
      </c>
      <c r="H293" s="13">
        <v>7</v>
      </c>
      <c r="I293" s="8"/>
      <c r="J293" s="7">
        <v>0</v>
      </c>
      <c r="K293" s="8"/>
      <c r="L293" s="8"/>
      <c r="M293" s="8"/>
      <c r="N293" s="8"/>
      <c r="O293" s="8"/>
      <c r="P293" s="8"/>
      <c r="Q293" s="8">
        <v>1</v>
      </c>
      <c r="R293" s="8"/>
      <c r="S293" s="8">
        <v>0</v>
      </c>
      <c r="T293" s="8"/>
      <c r="U293" s="8"/>
      <c r="V293" s="8"/>
      <c r="W293" s="8"/>
      <c r="X293" s="8">
        <v>0</v>
      </c>
      <c r="Y293" s="8">
        <v>0</v>
      </c>
      <c r="Z293" s="8"/>
      <c r="AA293">
        <v>0</v>
      </c>
      <c r="AD293">
        <f t="shared" si="27"/>
        <v>1</v>
      </c>
      <c r="AE293">
        <f t="shared" si="24"/>
        <v>5</v>
      </c>
      <c r="AH293" s="3">
        <f t="shared" si="25"/>
        <v>1</v>
      </c>
      <c r="AI293">
        <f t="shared" si="26"/>
        <v>0.16666666666666666</v>
      </c>
      <c r="AJ293">
        <f t="shared" si="23"/>
        <v>0.2857142857142857</v>
      </c>
    </row>
    <row r="294" spans="1:36" x14ac:dyDescent="0.2">
      <c r="A294" s="7">
        <v>4</v>
      </c>
      <c r="B294" s="7">
        <v>8</v>
      </c>
      <c r="C294" s="7" t="s">
        <v>47</v>
      </c>
      <c r="D294" s="7">
        <v>1</v>
      </c>
      <c r="E294" s="7">
        <v>32</v>
      </c>
      <c r="F294" s="8" t="s">
        <v>63</v>
      </c>
      <c r="G294" s="8">
        <v>2</v>
      </c>
      <c r="H294" s="11">
        <v>0</v>
      </c>
      <c r="I294" s="8"/>
      <c r="J294" s="8">
        <v>0</v>
      </c>
      <c r="K294" s="8"/>
      <c r="L294" s="8"/>
      <c r="M294" s="8"/>
      <c r="N294" s="8"/>
      <c r="O294" s="8"/>
      <c r="P294" s="8"/>
      <c r="Q294" s="8">
        <v>1</v>
      </c>
      <c r="R294" s="8"/>
      <c r="S294" s="8">
        <v>0</v>
      </c>
      <c r="T294" s="8"/>
      <c r="U294" s="8"/>
      <c r="V294" s="8"/>
      <c r="W294" s="8"/>
      <c r="X294" s="8">
        <v>0</v>
      </c>
      <c r="Y294" s="8">
        <v>0</v>
      </c>
      <c r="Z294" s="8"/>
      <c r="AA294">
        <v>0</v>
      </c>
      <c r="AD294">
        <f t="shared" si="27"/>
        <v>1</v>
      </c>
      <c r="AE294">
        <f t="shared" si="24"/>
        <v>5</v>
      </c>
      <c r="AH294" s="3">
        <f t="shared" si="25"/>
        <v>1</v>
      </c>
      <c r="AI294">
        <f t="shared" si="26"/>
        <v>0.16666666666666666</v>
      </c>
      <c r="AJ294">
        <f t="shared" si="23"/>
        <v>0.2857142857142857</v>
      </c>
    </row>
    <row r="295" spans="1:36" x14ac:dyDescent="0.2">
      <c r="A295" s="7">
        <v>4</v>
      </c>
      <c r="B295" s="7">
        <v>8</v>
      </c>
      <c r="C295" s="7" t="s">
        <v>47</v>
      </c>
      <c r="D295" s="7">
        <v>1</v>
      </c>
      <c r="E295" s="7">
        <v>32</v>
      </c>
      <c r="F295" s="8" t="s">
        <v>63</v>
      </c>
      <c r="G295" s="7">
        <v>2</v>
      </c>
      <c r="H295" s="13">
        <v>1</v>
      </c>
      <c r="I295" s="8"/>
      <c r="J295" s="8"/>
      <c r="K295" s="8"/>
      <c r="L295" s="8"/>
      <c r="M295" s="8"/>
      <c r="N295" s="8"/>
      <c r="O295" s="8"/>
      <c r="P295" s="8"/>
      <c r="Q295" s="8">
        <v>1</v>
      </c>
      <c r="R295" s="8"/>
      <c r="S295" s="8">
        <v>0</v>
      </c>
      <c r="T295" s="8"/>
      <c r="U295" s="8"/>
      <c r="V295" s="8">
        <v>0</v>
      </c>
      <c r="W295" s="8"/>
      <c r="X295" s="8">
        <v>0</v>
      </c>
      <c r="Y295" s="8">
        <v>1</v>
      </c>
      <c r="Z295" s="8"/>
      <c r="AA295">
        <v>0</v>
      </c>
      <c r="AB295">
        <v>0</v>
      </c>
      <c r="AD295">
        <f t="shared" si="27"/>
        <v>2</v>
      </c>
      <c r="AE295">
        <f t="shared" si="24"/>
        <v>5</v>
      </c>
      <c r="AH295" s="3">
        <f t="shared" si="25"/>
        <v>1</v>
      </c>
      <c r="AI295">
        <f t="shared" si="26"/>
        <v>0.2857142857142857</v>
      </c>
      <c r="AJ295">
        <f t="shared" si="23"/>
        <v>0.44444444444444448</v>
      </c>
    </row>
    <row r="296" spans="1:36" x14ac:dyDescent="0.2">
      <c r="A296" s="7">
        <v>4</v>
      </c>
      <c r="B296" s="7">
        <v>8</v>
      </c>
      <c r="C296" s="7" t="s">
        <v>47</v>
      </c>
      <c r="D296" s="7">
        <v>1</v>
      </c>
      <c r="E296" s="7">
        <v>32</v>
      </c>
      <c r="F296" s="8" t="s">
        <v>63</v>
      </c>
      <c r="G296" s="8">
        <v>2</v>
      </c>
      <c r="H296" s="11">
        <v>2</v>
      </c>
      <c r="I296" s="8"/>
      <c r="J296" s="8"/>
      <c r="K296" s="8"/>
      <c r="L296" s="8"/>
      <c r="M296" s="8">
        <v>0</v>
      </c>
      <c r="N296" s="8"/>
      <c r="O296" s="8"/>
      <c r="P296" s="8"/>
      <c r="Q296" s="8"/>
      <c r="R296" s="8">
        <v>1</v>
      </c>
      <c r="S296" s="8"/>
      <c r="T296" s="8">
        <v>0</v>
      </c>
      <c r="U296" s="8"/>
      <c r="V296" s="8">
        <v>0</v>
      </c>
      <c r="W296" s="8">
        <v>0</v>
      </c>
      <c r="X296" s="8"/>
      <c r="Y296" s="8"/>
      <c r="Z296" s="8">
        <v>0</v>
      </c>
      <c r="AB296">
        <v>0</v>
      </c>
      <c r="AD296">
        <f t="shared" si="27"/>
        <v>1</v>
      </c>
      <c r="AE296">
        <f t="shared" si="24"/>
        <v>6</v>
      </c>
      <c r="AH296" s="3">
        <f t="shared" si="25"/>
        <v>1</v>
      </c>
      <c r="AI296">
        <f t="shared" si="26"/>
        <v>0.14285714285714285</v>
      </c>
      <c r="AJ296">
        <f t="shared" si="23"/>
        <v>0.25</v>
      </c>
    </row>
    <row r="297" spans="1:36" x14ac:dyDescent="0.2">
      <c r="A297" s="7">
        <v>4</v>
      </c>
      <c r="B297" s="7">
        <v>8</v>
      </c>
      <c r="C297" s="7" t="s">
        <v>47</v>
      </c>
      <c r="D297" s="7">
        <v>1</v>
      </c>
      <c r="E297" s="7">
        <v>32</v>
      </c>
      <c r="F297" s="8" t="s">
        <v>63</v>
      </c>
      <c r="G297" s="7">
        <v>2</v>
      </c>
      <c r="H297" s="13">
        <v>3</v>
      </c>
      <c r="I297" s="8"/>
      <c r="J297" s="8"/>
      <c r="K297" s="8">
        <v>0</v>
      </c>
      <c r="L297" s="8"/>
      <c r="M297" s="8">
        <v>0</v>
      </c>
      <c r="N297" s="8"/>
      <c r="O297" s="8">
        <v>1</v>
      </c>
      <c r="P297" s="8">
        <v>0</v>
      </c>
      <c r="Q297" s="8"/>
      <c r="R297" s="8">
        <v>1</v>
      </c>
      <c r="S297" s="8"/>
      <c r="T297" s="8">
        <v>0</v>
      </c>
      <c r="U297" s="8"/>
      <c r="V297" s="8"/>
      <c r="W297" s="8">
        <v>0</v>
      </c>
      <c r="X297" s="8"/>
      <c r="Y297" s="8"/>
      <c r="Z297" s="8">
        <v>0</v>
      </c>
      <c r="AD297">
        <f t="shared" si="27"/>
        <v>2</v>
      </c>
      <c r="AE297">
        <f t="shared" si="24"/>
        <v>6</v>
      </c>
      <c r="AH297" s="3">
        <f t="shared" si="25"/>
        <v>1</v>
      </c>
      <c r="AI297">
        <f t="shared" si="26"/>
        <v>0.25</v>
      </c>
      <c r="AJ297">
        <f t="shared" si="23"/>
        <v>0.4</v>
      </c>
    </row>
    <row r="298" spans="1:36" x14ac:dyDescent="0.2">
      <c r="A298" s="7">
        <v>4</v>
      </c>
      <c r="B298" s="7">
        <v>8</v>
      </c>
      <c r="C298" s="7" t="s">
        <v>47</v>
      </c>
      <c r="D298" s="7">
        <v>1</v>
      </c>
      <c r="E298" s="7">
        <v>32</v>
      </c>
      <c r="F298" s="8" t="s">
        <v>63</v>
      </c>
      <c r="G298" s="8">
        <v>2</v>
      </c>
      <c r="H298" s="11">
        <v>4</v>
      </c>
      <c r="I298" s="8">
        <v>0</v>
      </c>
      <c r="J298" s="8"/>
      <c r="K298" s="8">
        <v>1</v>
      </c>
      <c r="L298" s="8"/>
      <c r="M298" s="8"/>
      <c r="N298" s="8"/>
      <c r="O298" s="8">
        <v>0</v>
      </c>
      <c r="P298" s="8">
        <v>0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  <c r="AD298">
        <f t="shared" si="27"/>
        <v>1</v>
      </c>
      <c r="AE298">
        <f t="shared" si="24"/>
        <v>3</v>
      </c>
      <c r="AH298" s="3">
        <f t="shared" si="25"/>
        <v>1</v>
      </c>
      <c r="AI298">
        <f t="shared" si="26"/>
        <v>0.25</v>
      </c>
      <c r="AJ298">
        <f t="shared" si="23"/>
        <v>0.4</v>
      </c>
    </row>
    <row r="299" spans="1:36" x14ac:dyDescent="0.2">
      <c r="A299" s="7">
        <v>4</v>
      </c>
      <c r="B299" s="7">
        <v>8</v>
      </c>
      <c r="C299" s="7" t="s">
        <v>47</v>
      </c>
      <c r="D299" s="7">
        <v>1</v>
      </c>
      <c r="E299" s="7">
        <v>32</v>
      </c>
      <c r="F299" s="8" t="s">
        <v>63</v>
      </c>
      <c r="G299" s="7">
        <v>2</v>
      </c>
      <c r="H299" s="13">
        <v>5</v>
      </c>
      <c r="I299" s="7">
        <v>1</v>
      </c>
      <c r="J299" s="8"/>
      <c r="K299" s="8"/>
      <c r="L299" s="7">
        <v>0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D299">
        <f t="shared" si="27"/>
        <v>1</v>
      </c>
      <c r="AE299">
        <f t="shared" si="24"/>
        <v>1</v>
      </c>
      <c r="AH299" s="3">
        <f t="shared" si="25"/>
        <v>1</v>
      </c>
      <c r="AI299">
        <f t="shared" si="26"/>
        <v>0.5</v>
      </c>
      <c r="AJ299">
        <f t="shared" si="23"/>
        <v>0.66666666666666663</v>
      </c>
    </row>
    <row r="300" spans="1:36" x14ac:dyDescent="0.2">
      <c r="A300" s="7">
        <v>4</v>
      </c>
      <c r="B300" s="7">
        <v>8</v>
      </c>
      <c r="C300" s="7" t="s">
        <v>47</v>
      </c>
      <c r="D300" s="7">
        <v>1</v>
      </c>
      <c r="E300" s="7">
        <v>32</v>
      </c>
      <c r="F300" s="8" t="s">
        <v>63</v>
      </c>
      <c r="G300" s="8">
        <v>2</v>
      </c>
      <c r="H300" s="11">
        <v>6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D300">
        <f t="shared" si="27"/>
        <v>0</v>
      </c>
      <c r="AE300">
        <f t="shared" si="24"/>
        <v>0</v>
      </c>
      <c r="AH300" s="3" t="str">
        <f t="shared" si="25"/>
        <v/>
      </c>
      <c r="AI300" t="str">
        <f t="shared" si="26"/>
        <v/>
      </c>
      <c r="AJ300" t="str">
        <f t="shared" si="23"/>
        <v/>
      </c>
    </row>
    <row r="301" spans="1:36" x14ac:dyDescent="0.2">
      <c r="A301" s="7">
        <v>4</v>
      </c>
      <c r="B301" s="7">
        <v>8</v>
      </c>
      <c r="C301" s="7" t="s">
        <v>47</v>
      </c>
      <c r="D301" s="7">
        <v>1</v>
      </c>
      <c r="E301" s="7">
        <v>32</v>
      </c>
      <c r="F301" s="8" t="s">
        <v>63</v>
      </c>
      <c r="G301" s="7">
        <v>2</v>
      </c>
      <c r="H301" s="13">
        <v>7</v>
      </c>
      <c r="I301" s="8"/>
      <c r="J301" s="7">
        <v>0</v>
      </c>
      <c r="K301" s="8"/>
      <c r="L301" s="8"/>
      <c r="M301" s="8"/>
      <c r="N301" s="8"/>
      <c r="O301" s="8"/>
      <c r="P301" s="8"/>
      <c r="Q301" s="8">
        <v>1</v>
      </c>
      <c r="R301" s="8"/>
      <c r="S301" s="8"/>
      <c r="T301" s="8"/>
      <c r="U301" s="8"/>
      <c r="V301" s="8"/>
      <c r="W301" s="8"/>
      <c r="X301" s="8">
        <v>0</v>
      </c>
      <c r="Y301" s="8"/>
      <c r="Z301" s="8"/>
      <c r="AD301">
        <f t="shared" si="27"/>
        <v>1</v>
      </c>
      <c r="AE301">
        <f t="shared" si="24"/>
        <v>2</v>
      </c>
      <c r="AH301" s="3">
        <f t="shared" si="25"/>
        <v>1</v>
      </c>
      <c r="AI301">
        <f t="shared" si="26"/>
        <v>0.33333333333333331</v>
      </c>
      <c r="AJ301">
        <f t="shared" si="23"/>
        <v>0.5</v>
      </c>
    </row>
    <row r="302" spans="1:36" x14ac:dyDescent="0.2">
      <c r="A302" s="7">
        <v>4</v>
      </c>
      <c r="B302" s="7">
        <v>8</v>
      </c>
      <c r="C302" s="7" t="s">
        <v>47</v>
      </c>
      <c r="D302" s="7">
        <v>1</v>
      </c>
      <c r="E302" s="7">
        <v>32</v>
      </c>
      <c r="F302" s="8" t="s">
        <v>63</v>
      </c>
      <c r="G302" s="8">
        <v>3</v>
      </c>
      <c r="H302" s="11">
        <v>0</v>
      </c>
      <c r="I302" s="8"/>
      <c r="J302" s="7">
        <v>0</v>
      </c>
      <c r="K302" s="8"/>
      <c r="L302" s="8"/>
      <c r="M302" s="8"/>
      <c r="N302" s="8"/>
      <c r="O302" s="8"/>
      <c r="P302" s="8"/>
      <c r="Q302" s="8">
        <v>1</v>
      </c>
      <c r="R302" s="8"/>
      <c r="S302" s="8"/>
      <c r="T302" s="8"/>
      <c r="U302" s="8"/>
      <c r="V302" s="8"/>
      <c r="W302" s="8"/>
      <c r="X302" s="8"/>
      <c r="Y302" s="8">
        <v>0</v>
      </c>
      <c r="Z302" s="8"/>
      <c r="AA302">
        <v>0</v>
      </c>
      <c r="AD302">
        <f t="shared" si="27"/>
        <v>1</v>
      </c>
      <c r="AE302">
        <f t="shared" si="24"/>
        <v>3</v>
      </c>
      <c r="AH302" s="3">
        <f t="shared" si="25"/>
        <v>1</v>
      </c>
      <c r="AI302">
        <f t="shared" si="26"/>
        <v>0.25</v>
      </c>
      <c r="AJ302">
        <f t="shared" si="23"/>
        <v>0.4</v>
      </c>
    </row>
    <row r="303" spans="1:36" x14ac:dyDescent="0.2">
      <c r="A303" s="7">
        <v>4</v>
      </c>
      <c r="B303" s="7">
        <v>8</v>
      </c>
      <c r="C303" s="7" t="s">
        <v>47</v>
      </c>
      <c r="D303" s="7">
        <v>1</v>
      </c>
      <c r="E303" s="7">
        <v>32</v>
      </c>
      <c r="F303" s="8" t="s">
        <v>63</v>
      </c>
      <c r="G303" s="7">
        <v>3</v>
      </c>
      <c r="H303" s="13">
        <v>1</v>
      </c>
      <c r="I303" s="8"/>
      <c r="J303" s="7">
        <v>0</v>
      </c>
      <c r="K303" s="8"/>
      <c r="L303" s="8"/>
      <c r="M303" s="8"/>
      <c r="N303" s="8">
        <v>0</v>
      </c>
      <c r="O303" s="8"/>
      <c r="P303" s="8"/>
      <c r="Q303" s="8">
        <v>1</v>
      </c>
      <c r="R303" s="8">
        <v>1</v>
      </c>
      <c r="S303" s="8"/>
      <c r="T303" s="8">
        <v>0</v>
      </c>
      <c r="U303" s="8"/>
      <c r="V303" s="8">
        <v>0</v>
      </c>
      <c r="W303" s="8">
        <v>0</v>
      </c>
      <c r="X303" s="8"/>
      <c r="Y303" s="8">
        <v>0</v>
      </c>
      <c r="Z303" s="8"/>
      <c r="AA303">
        <v>0</v>
      </c>
      <c r="AD303">
        <f t="shared" si="27"/>
        <v>2</v>
      </c>
      <c r="AE303">
        <f t="shared" si="24"/>
        <v>7</v>
      </c>
      <c r="AH303" s="3">
        <f t="shared" si="25"/>
        <v>1</v>
      </c>
      <c r="AI303">
        <f t="shared" si="26"/>
        <v>0.22222222222222221</v>
      </c>
      <c r="AJ303">
        <f t="shared" si="23"/>
        <v>0.36363636363636359</v>
      </c>
    </row>
    <row r="304" spans="1:36" x14ac:dyDescent="0.2">
      <c r="A304" s="7">
        <v>4</v>
      </c>
      <c r="B304" s="7">
        <v>8</v>
      </c>
      <c r="C304" s="7" t="s">
        <v>47</v>
      </c>
      <c r="D304" s="7">
        <v>1</v>
      </c>
      <c r="E304" s="7">
        <v>32</v>
      </c>
      <c r="F304" s="8" t="s">
        <v>63</v>
      </c>
      <c r="G304" s="8">
        <v>3</v>
      </c>
      <c r="H304" s="11">
        <v>2</v>
      </c>
      <c r="I304" s="8"/>
      <c r="J304" s="8"/>
      <c r="K304" s="8">
        <v>0</v>
      </c>
      <c r="L304" s="8"/>
      <c r="M304" s="8">
        <v>0</v>
      </c>
      <c r="N304" s="8">
        <v>0</v>
      </c>
      <c r="O304" s="8"/>
      <c r="P304" s="8"/>
      <c r="Q304" s="8"/>
      <c r="R304" s="8">
        <v>0</v>
      </c>
      <c r="S304" s="8"/>
      <c r="T304" s="8">
        <v>0</v>
      </c>
      <c r="U304" s="8"/>
      <c r="V304" s="8">
        <v>0</v>
      </c>
      <c r="W304" s="8">
        <v>0</v>
      </c>
      <c r="X304" s="8"/>
      <c r="Y304" s="8"/>
      <c r="Z304" s="8">
        <v>0</v>
      </c>
      <c r="AD304">
        <f t="shared" si="27"/>
        <v>0</v>
      </c>
      <c r="AE304">
        <f t="shared" si="24"/>
        <v>8</v>
      </c>
      <c r="AH304" s="3" t="str">
        <f t="shared" si="25"/>
        <v/>
      </c>
      <c r="AI304">
        <f t="shared" si="26"/>
        <v>0</v>
      </c>
      <c r="AJ304" t="str">
        <f t="shared" si="23"/>
        <v/>
      </c>
    </row>
    <row r="305" spans="1:46" x14ac:dyDescent="0.2">
      <c r="A305" s="7">
        <v>4</v>
      </c>
      <c r="B305" s="7">
        <v>8</v>
      </c>
      <c r="C305" s="7" t="s">
        <v>47</v>
      </c>
      <c r="D305" s="7">
        <v>1</v>
      </c>
      <c r="E305" s="7">
        <v>32</v>
      </c>
      <c r="F305" s="8" t="s">
        <v>63</v>
      </c>
      <c r="G305" s="7">
        <v>3</v>
      </c>
      <c r="H305" s="13">
        <v>3</v>
      </c>
      <c r="I305" s="8"/>
      <c r="J305" s="8"/>
      <c r="K305" s="8">
        <v>0</v>
      </c>
      <c r="L305" s="8"/>
      <c r="M305" s="8">
        <v>1</v>
      </c>
      <c r="N305" s="8"/>
      <c r="O305" s="8"/>
      <c r="P305" s="8">
        <v>0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  <c r="AD305">
        <f t="shared" si="27"/>
        <v>1</v>
      </c>
      <c r="AE305">
        <f t="shared" si="24"/>
        <v>2</v>
      </c>
      <c r="AH305" s="3">
        <f t="shared" si="25"/>
        <v>1</v>
      </c>
      <c r="AI305">
        <f t="shared" si="26"/>
        <v>0.33333333333333331</v>
      </c>
      <c r="AJ305">
        <f t="shared" si="23"/>
        <v>0.5</v>
      </c>
    </row>
    <row r="306" spans="1:46" x14ac:dyDescent="0.2">
      <c r="A306" s="7">
        <v>4</v>
      </c>
      <c r="B306" s="7">
        <v>8</v>
      </c>
      <c r="C306" s="7" t="s">
        <v>47</v>
      </c>
      <c r="D306" s="7">
        <v>1</v>
      </c>
      <c r="E306" s="7">
        <v>32</v>
      </c>
      <c r="F306" s="8" t="s">
        <v>63</v>
      </c>
      <c r="G306" s="8">
        <v>3</v>
      </c>
      <c r="H306" s="11">
        <v>4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D306">
        <f t="shared" si="27"/>
        <v>0</v>
      </c>
      <c r="AE306">
        <f t="shared" si="24"/>
        <v>0</v>
      </c>
      <c r="AH306" s="3" t="str">
        <f t="shared" si="25"/>
        <v/>
      </c>
      <c r="AI306" t="str">
        <f t="shared" si="26"/>
        <v/>
      </c>
      <c r="AJ306" t="str">
        <f t="shared" si="23"/>
        <v/>
      </c>
    </row>
    <row r="307" spans="1:46" x14ac:dyDescent="0.2">
      <c r="A307" s="7">
        <v>4</v>
      </c>
      <c r="B307" s="7">
        <v>8</v>
      </c>
      <c r="C307" s="7" t="s">
        <v>47</v>
      </c>
      <c r="D307" s="7">
        <v>1</v>
      </c>
      <c r="E307" s="7">
        <v>32</v>
      </c>
      <c r="F307" s="8" t="s">
        <v>63</v>
      </c>
      <c r="G307" s="7">
        <v>3</v>
      </c>
      <c r="H307" s="13">
        <v>5</v>
      </c>
      <c r="I307" s="8"/>
      <c r="J307" s="8"/>
      <c r="K307" s="8"/>
      <c r="L307" s="8">
        <v>0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D307">
        <f t="shared" si="27"/>
        <v>0</v>
      </c>
      <c r="AE307">
        <f t="shared" si="24"/>
        <v>1</v>
      </c>
      <c r="AH307" s="3" t="str">
        <f t="shared" si="25"/>
        <v/>
      </c>
      <c r="AI307">
        <f t="shared" si="26"/>
        <v>0</v>
      </c>
      <c r="AJ307" t="str">
        <f t="shared" si="23"/>
        <v/>
      </c>
    </row>
    <row r="308" spans="1:46" x14ac:dyDescent="0.2">
      <c r="A308" s="7">
        <v>4</v>
      </c>
      <c r="B308" s="7">
        <v>8</v>
      </c>
      <c r="C308" s="7" t="s">
        <v>47</v>
      </c>
      <c r="D308" s="7">
        <v>1</v>
      </c>
      <c r="E308" s="7">
        <v>32</v>
      </c>
      <c r="F308" s="8" t="s">
        <v>63</v>
      </c>
      <c r="G308" s="8">
        <v>3</v>
      </c>
      <c r="H308" s="11">
        <v>6</v>
      </c>
      <c r="I308" s="8"/>
      <c r="J308" s="8"/>
      <c r="K308" s="8"/>
      <c r="L308" s="8">
        <v>0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D308">
        <f t="shared" si="27"/>
        <v>0</v>
      </c>
      <c r="AE308">
        <f t="shared" si="24"/>
        <v>1</v>
      </c>
      <c r="AH308" s="3" t="str">
        <f t="shared" si="25"/>
        <v/>
      </c>
      <c r="AI308">
        <f t="shared" si="26"/>
        <v>0</v>
      </c>
      <c r="AJ308" t="str">
        <f t="shared" si="23"/>
        <v/>
      </c>
    </row>
    <row r="309" spans="1:46" x14ac:dyDescent="0.2">
      <c r="A309" s="9">
        <v>4</v>
      </c>
      <c r="B309" s="9">
        <v>8</v>
      </c>
      <c r="C309" s="9" t="s">
        <v>47</v>
      </c>
      <c r="D309" s="9">
        <v>1</v>
      </c>
      <c r="E309" s="9">
        <v>32</v>
      </c>
      <c r="F309" s="10" t="s">
        <v>63</v>
      </c>
      <c r="G309" s="9">
        <v>3</v>
      </c>
      <c r="H309" s="14">
        <v>7</v>
      </c>
      <c r="I309" s="10"/>
      <c r="J309" s="9">
        <v>0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4"/>
      <c r="AB309" s="4"/>
      <c r="AC309" s="4"/>
      <c r="AD309" s="4">
        <f t="shared" si="27"/>
        <v>0</v>
      </c>
      <c r="AE309" s="4">
        <f t="shared" si="24"/>
        <v>1</v>
      </c>
      <c r="AF309" s="4"/>
      <c r="AG309" s="4"/>
      <c r="AH309" s="5" t="str">
        <f t="shared" si="25"/>
        <v/>
      </c>
      <c r="AI309" s="4">
        <f t="shared" si="26"/>
        <v>0</v>
      </c>
      <c r="AJ309" s="4" t="str">
        <f t="shared" si="23"/>
        <v/>
      </c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x14ac:dyDescent="0.2">
      <c r="A310" s="7">
        <v>4</v>
      </c>
      <c r="B310" s="7">
        <v>10</v>
      </c>
      <c r="C310" s="7" t="s">
        <v>47</v>
      </c>
      <c r="D310" s="7">
        <v>1</v>
      </c>
      <c r="E310" s="7">
        <v>40</v>
      </c>
      <c r="F310" s="8" t="s">
        <v>64</v>
      </c>
      <c r="G310" s="7">
        <v>0</v>
      </c>
      <c r="H310" s="13">
        <v>0</v>
      </c>
      <c r="I310" s="8"/>
      <c r="J310" s="8"/>
      <c r="K310" s="8"/>
      <c r="L310" s="8"/>
      <c r="M310" s="8"/>
      <c r="N310" s="8">
        <v>1</v>
      </c>
      <c r="O310" s="8"/>
      <c r="P310" s="8"/>
      <c r="Q310" s="8">
        <v>1</v>
      </c>
      <c r="R310" s="8"/>
      <c r="S310" s="8"/>
      <c r="T310" s="8"/>
      <c r="U310" s="8"/>
      <c r="V310" s="8">
        <v>0</v>
      </c>
      <c r="W310" s="8"/>
      <c r="X310" s="8"/>
      <c r="Y310" s="8">
        <v>0</v>
      </c>
      <c r="Z310" s="8"/>
      <c r="AA310">
        <v>0</v>
      </c>
      <c r="AB310">
        <v>0</v>
      </c>
      <c r="AD310">
        <f t="shared" si="27"/>
        <v>2</v>
      </c>
      <c r="AE310">
        <f t="shared" si="24"/>
        <v>4</v>
      </c>
      <c r="AH310" s="3">
        <f t="shared" si="25"/>
        <v>1</v>
      </c>
      <c r="AI310">
        <f t="shared" si="26"/>
        <v>0.33333333333333331</v>
      </c>
      <c r="AJ310">
        <f t="shared" si="23"/>
        <v>0.5</v>
      </c>
      <c r="AL310">
        <f>SUM(AD310:AD349)</f>
        <v>41</v>
      </c>
      <c r="AM310">
        <f>SUM(AE310:AE349)</f>
        <v>136</v>
      </c>
      <c r="AN310">
        <f>SUM(AF310:AF349)</f>
        <v>1</v>
      </c>
      <c r="AP310">
        <f>AL310/(AL310+AN310)</f>
        <v>0.97619047619047616</v>
      </c>
      <c r="AQ310">
        <f>AL310/(AL310+AM310)</f>
        <v>0.23163841807909605</v>
      </c>
      <c r="AS310">
        <f>2*(AP310*AQ310)/(AP310+AQ310)</f>
        <v>0.37442922374429222</v>
      </c>
    </row>
    <row r="311" spans="1:46" x14ac:dyDescent="0.2">
      <c r="A311" s="7">
        <v>4</v>
      </c>
      <c r="B311" s="7">
        <v>10</v>
      </c>
      <c r="C311" s="7" t="s">
        <v>47</v>
      </c>
      <c r="D311" s="7">
        <v>1</v>
      </c>
      <c r="E311" s="7">
        <v>40</v>
      </c>
      <c r="F311" s="8" t="s">
        <v>64</v>
      </c>
      <c r="G311" s="7">
        <v>0</v>
      </c>
      <c r="H311" s="13">
        <v>1</v>
      </c>
      <c r="I311" s="8"/>
      <c r="J311" s="8"/>
      <c r="K311" s="8"/>
      <c r="L311" s="8"/>
      <c r="M311" s="8"/>
      <c r="N311" s="8">
        <v>1</v>
      </c>
      <c r="O311" s="8"/>
      <c r="P311" s="8"/>
      <c r="Q311" s="8"/>
      <c r="R311" s="8">
        <v>1</v>
      </c>
      <c r="S311" s="8"/>
      <c r="T311" s="8"/>
      <c r="U311" s="8"/>
      <c r="V311" s="8"/>
      <c r="W311" s="8"/>
      <c r="X311" s="8"/>
      <c r="Y311" s="8"/>
      <c r="Z311" s="8"/>
      <c r="AB311">
        <v>0</v>
      </c>
      <c r="AD311">
        <f t="shared" si="27"/>
        <v>2</v>
      </c>
      <c r="AE311">
        <f t="shared" si="24"/>
        <v>1</v>
      </c>
      <c r="AH311" s="3">
        <f t="shared" si="25"/>
        <v>1</v>
      </c>
      <c r="AI311">
        <f t="shared" si="26"/>
        <v>0.66666666666666663</v>
      </c>
      <c r="AJ311">
        <f t="shared" si="23"/>
        <v>0.8</v>
      </c>
    </row>
    <row r="312" spans="1:46" x14ac:dyDescent="0.2">
      <c r="A312" s="7">
        <v>4</v>
      </c>
      <c r="B312" s="7">
        <v>10</v>
      </c>
      <c r="C312" s="7" t="s">
        <v>47</v>
      </c>
      <c r="D312" s="7">
        <v>1</v>
      </c>
      <c r="E312" s="7">
        <v>40</v>
      </c>
      <c r="F312" s="8" t="s">
        <v>64</v>
      </c>
      <c r="G312" s="7">
        <v>0</v>
      </c>
      <c r="H312" s="13">
        <v>2</v>
      </c>
      <c r="I312" s="8"/>
      <c r="J312" s="8"/>
      <c r="K312" s="8"/>
      <c r="L312" s="8"/>
      <c r="M312" s="8"/>
      <c r="N312" s="8"/>
      <c r="O312" s="8"/>
      <c r="P312" s="8"/>
      <c r="Q312" s="8"/>
      <c r="R312" s="8">
        <v>1</v>
      </c>
      <c r="S312" s="8"/>
      <c r="T312" s="8"/>
      <c r="U312" s="8"/>
      <c r="V312" s="8"/>
      <c r="W312" s="8"/>
      <c r="X312" s="8"/>
      <c r="Y312" s="8"/>
      <c r="Z312" s="8"/>
      <c r="AD312">
        <f t="shared" si="27"/>
        <v>1</v>
      </c>
      <c r="AE312">
        <f t="shared" si="24"/>
        <v>0</v>
      </c>
      <c r="AH312" s="3">
        <f t="shared" si="25"/>
        <v>1</v>
      </c>
      <c r="AI312">
        <f t="shared" si="26"/>
        <v>1</v>
      </c>
      <c r="AJ312">
        <f t="shared" si="23"/>
        <v>1</v>
      </c>
    </row>
    <row r="313" spans="1:46" x14ac:dyDescent="0.2">
      <c r="A313" s="7">
        <v>4</v>
      </c>
      <c r="B313" s="7">
        <v>10</v>
      </c>
      <c r="C313" s="7" t="s">
        <v>47</v>
      </c>
      <c r="D313" s="7">
        <v>1</v>
      </c>
      <c r="E313" s="7">
        <v>40</v>
      </c>
      <c r="F313" s="8" t="s">
        <v>64</v>
      </c>
      <c r="G313" s="7">
        <v>0</v>
      </c>
      <c r="H313" s="13">
        <v>3</v>
      </c>
      <c r="I313" s="8"/>
      <c r="J313" s="8"/>
      <c r="K313" s="8"/>
      <c r="L313" s="8"/>
      <c r="M313" s="8"/>
      <c r="N313" s="8"/>
      <c r="O313" s="8"/>
      <c r="P313" s="8"/>
      <c r="Q313" s="8"/>
      <c r="R313" s="8">
        <v>1</v>
      </c>
      <c r="S313" s="8"/>
      <c r="T313" s="8"/>
      <c r="U313" s="8"/>
      <c r="V313" s="8"/>
      <c r="W313" s="8"/>
      <c r="X313" s="8"/>
      <c r="Y313" s="8"/>
      <c r="Z313" s="8"/>
      <c r="AD313">
        <f t="shared" si="27"/>
        <v>1</v>
      </c>
      <c r="AE313">
        <f t="shared" si="24"/>
        <v>0</v>
      </c>
      <c r="AH313" s="3">
        <f t="shared" si="25"/>
        <v>1</v>
      </c>
      <c r="AI313">
        <f t="shared" si="26"/>
        <v>1</v>
      </c>
      <c r="AJ313">
        <f t="shared" si="23"/>
        <v>1</v>
      </c>
    </row>
    <row r="314" spans="1:46" x14ac:dyDescent="0.2">
      <c r="A314" s="7">
        <v>4</v>
      </c>
      <c r="B314" s="7">
        <v>10</v>
      </c>
      <c r="C314" s="7" t="s">
        <v>47</v>
      </c>
      <c r="D314" s="7">
        <v>1</v>
      </c>
      <c r="E314" s="7">
        <v>40</v>
      </c>
      <c r="F314" s="8" t="s">
        <v>64</v>
      </c>
      <c r="G314" s="7">
        <v>0</v>
      </c>
      <c r="H314" s="13">
        <v>4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>
        <v>0</v>
      </c>
      <c r="AD314">
        <f t="shared" si="27"/>
        <v>0</v>
      </c>
      <c r="AE314">
        <f t="shared" si="24"/>
        <v>1</v>
      </c>
      <c r="AH314" s="3" t="str">
        <f t="shared" si="25"/>
        <v/>
      </c>
      <c r="AI314">
        <f t="shared" si="26"/>
        <v>0</v>
      </c>
      <c r="AJ314" t="str">
        <f t="shared" si="23"/>
        <v/>
      </c>
    </row>
    <row r="315" spans="1:46" x14ac:dyDescent="0.2">
      <c r="A315" s="7">
        <v>4</v>
      </c>
      <c r="B315" s="7">
        <v>10</v>
      </c>
      <c r="C315" s="7" t="s">
        <v>47</v>
      </c>
      <c r="D315" s="7">
        <v>1</v>
      </c>
      <c r="E315" s="7">
        <v>40</v>
      </c>
      <c r="F315" s="8" t="s">
        <v>64</v>
      </c>
      <c r="G315" s="7">
        <v>0</v>
      </c>
      <c r="H315" s="13">
        <v>5</v>
      </c>
      <c r="I315" s="8"/>
      <c r="J315" s="8"/>
      <c r="K315" s="8">
        <v>0</v>
      </c>
      <c r="L315" s="8"/>
      <c r="M315" s="8"/>
      <c r="N315" s="8"/>
      <c r="O315" s="8">
        <v>0</v>
      </c>
      <c r="P315" s="8">
        <v>0</v>
      </c>
      <c r="Q315" s="8"/>
      <c r="R315" s="8"/>
      <c r="S315" s="8"/>
      <c r="T315" s="8"/>
      <c r="U315" s="8"/>
      <c r="V315" s="8"/>
      <c r="W315" s="8"/>
      <c r="X315" s="8"/>
      <c r="Y315" s="8"/>
      <c r="Z315" s="8">
        <v>0</v>
      </c>
      <c r="AD315">
        <f t="shared" si="27"/>
        <v>0</v>
      </c>
      <c r="AE315">
        <f t="shared" si="24"/>
        <v>4</v>
      </c>
      <c r="AH315" s="3" t="str">
        <f t="shared" si="25"/>
        <v/>
      </c>
      <c r="AI315">
        <f t="shared" si="26"/>
        <v>0</v>
      </c>
      <c r="AJ315" t="str">
        <f t="shared" si="23"/>
        <v/>
      </c>
    </row>
    <row r="316" spans="1:46" x14ac:dyDescent="0.2">
      <c r="A316" s="7">
        <v>4</v>
      </c>
      <c r="B316" s="7">
        <v>10</v>
      </c>
      <c r="C316" s="7" t="s">
        <v>47</v>
      </c>
      <c r="D316" s="7">
        <v>1</v>
      </c>
      <c r="E316" s="7">
        <v>40</v>
      </c>
      <c r="F316" s="8" t="s">
        <v>64</v>
      </c>
      <c r="G316" s="7">
        <v>0</v>
      </c>
      <c r="H316" s="13">
        <v>6</v>
      </c>
      <c r="I316" s="7">
        <v>0</v>
      </c>
      <c r="J316" s="8"/>
      <c r="K316" s="8">
        <v>0</v>
      </c>
      <c r="L316" s="7">
        <v>0</v>
      </c>
      <c r="M316" s="7">
        <v>1</v>
      </c>
      <c r="N316" s="8"/>
      <c r="O316" s="8">
        <v>0</v>
      </c>
      <c r="P316" s="8">
        <v>0</v>
      </c>
      <c r="Q316" s="8"/>
      <c r="R316" s="8"/>
      <c r="S316" s="8"/>
      <c r="T316" s="8">
        <v>0</v>
      </c>
      <c r="U316" s="8"/>
      <c r="V316" s="8"/>
      <c r="W316" s="8">
        <v>0</v>
      </c>
      <c r="X316" s="8"/>
      <c r="Y316" s="8"/>
      <c r="Z316" s="8"/>
      <c r="AD316">
        <f t="shared" si="27"/>
        <v>1</v>
      </c>
      <c r="AE316">
        <f t="shared" si="24"/>
        <v>7</v>
      </c>
      <c r="AH316" s="3">
        <f t="shared" si="25"/>
        <v>1</v>
      </c>
      <c r="AI316">
        <f t="shared" si="26"/>
        <v>0.125</v>
      </c>
      <c r="AJ316">
        <f t="shared" si="23"/>
        <v>0.22222222222222221</v>
      </c>
    </row>
    <row r="317" spans="1:46" x14ac:dyDescent="0.2">
      <c r="A317" s="7">
        <v>4</v>
      </c>
      <c r="B317" s="7">
        <v>10</v>
      </c>
      <c r="C317" s="7" t="s">
        <v>47</v>
      </c>
      <c r="D317" s="7">
        <v>1</v>
      </c>
      <c r="E317" s="7">
        <v>40</v>
      </c>
      <c r="F317" s="8" t="s">
        <v>64</v>
      </c>
      <c r="G317" s="7">
        <v>0</v>
      </c>
      <c r="H317" s="13">
        <v>7</v>
      </c>
      <c r="I317" s="7">
        <v>0</v>
      </c>
      <c r="J317" s="7">
        <v>0</v>
      </c>
      <c r="K317" s="8"/>
      <c r="L317" s="8">
        <v>0</v>
      </c>
      <c r="M317" s="8">
        <v>1</v>
      </c>
      <c r="N317" s="8"/>
      <c r="O317" s="8">
        <v>0</v>
      </c>
      <c r="P317" s="8">
        <v>0</v>
      </c>
      <c r="Q317" s="8">
        <v>1</v>
      </c>
      <c r="R317" s="8"/>
      <c r="S317" s="8"/>
      <c r="T317" s="8">
        <v>0</v>
      </c>
      <c r="U317" s="8">
        <v>0</v>
      </c>
      <c r="V317" s="8"/>
      <c r="W317" s="8">
        <v>0</v>
      </c>
      <c r="X317" s="8"/>
      <c r="Y317" s="8">
        <v>0</v>
      </c>
      <c r="Z317" s="8"/>
      <c r="AD317">
        <f t="shared" si="27"/>
        <v>2</v>
      </c>
      <c r="AE317">
        <f t="shared" si="24"/>
        <v>9</v>
      </c>
      <c r="AH317" s="3">
        <f t="shared" si="25"/>
        <v>1</v>
      </c>
      <c r="AI317">
        <f t="shared" si="26"/>
        <v>0.18181818181818182</v>
      </c>
      <c r="AJ317">
        <f t="shared" si="23"/>
        <v>0.30769230769230771</v>
      </c>
    </row>
    <row r="318" spans="1:46" x14ac:dyDescent="0.2">
      <c r="A318" s="7">
        <v>4</v>
      </c>
      <c r="B318" s="7">
        <v>10</v>
      </c>
      <c r="C318" s="7" t="s">
        <v>47</v>
      </c>
      <c r="D318" s="7">
        <v>1</v>
      </c>
      <c r="E318" s="7">
        <v>40</v>
      </c>
      <c r="F318" s="8" t="s">
        <v>64</v>
      </c>
      <c r="G318" s="7">
        <v>0</v>
      </c>
      <c r="H318" s="13">
        <v>8</v>
      </c>
      <c r="I318" s="8"/>
      <c r="J318" s="7">
        <v>0</v>
      </c>
      <c r="K318" s="8"/>
      <c r="L318" s="8"/>
      <c r="M318" s="8"/>
      <c r="N318" s="8"/>
      <c r="O318" s="8"/>
      <c r="P318" s="8"/>
      <c r="Q318" s="8">
        <v>1</v>
      </c>
      <c r="R318" s="8"/>
      <c r="S318" s="8"/>
      <c r="T318" s="8"/>
      <c r="U318" s="8">
        <v>0</v>
      </c>
      <c r="V318" s="8"/>
      <c r="W318" s="8">
        <v>0</v>
      </c>
      <c r="X318" s="8"/>
      <c r="Y318" s="8">
        <v>0</v>
      </c>
      <c r="Z318" s="8"/>
      <c r="AA318">
        <v>0</v>
      </c>
      <c r="AB318">
        <v>0</v>
      </c>
      <c r="AD318">
        <f t="shared" si="27"/>
        <v>1</v>
      </c>
      <c r="AE318">
        <f t="shared" si="24"/>
        <v>6</v>
      </c>
      <c r="AH318" s="3">
        <f t="shared" si="25"/>
        <v>1</v>
      </c>
      <c r="AI318">
        <f t="shared" si="26"/>
        <v>0.14285714285714285</v>
      </c>
      <c r="AJ318">
        <f t="shared" si="23"/>
        <v>0.25</v>
      </c>
    </row>
    <row r="319" spans="1:46" x14ac:dyDescent="0.2">
      <c r="A319" s="7">
        <v>4</v>
      </c>
      <c r="B319" s="7">
        <v>10</v>
      </c>
      <c r="C319" s="7" t="s">
        <v>47</v>
      </c>
      <c r="D319" s="7">
        <v>1</v>
      </c>
      <c r="E319" s="7">
        <v>40</v>
      </c>
      <c r="F319" s="8" t="s">
        <v>64</v>
      </c>
      <c r="G319" s="7">
        <v>0</v>
      </c>
      <c r="H319" s="13">
        <v>9</v>
      </c>
      <c r="I319" s="8"/>
      <c r="J319" s="8"/>
      <c r="K319" s="8"/>
      <c r="L319" s="8"/>
      <c r="M319" s="8"/>
      <c r="N319" s="8"/>
      <c r="O319" s="8"/>
      <c r="P319" s="8"/>
      <c r="Q319" s="8">
        <v>1</v>
      </c>
      <c r="R319" s="8"/>
      <c r="S319" s="8"/>
      <c r="T319" s="8"/>
      <c r="U319" s="8"/>
      <c r="V319" s="8"/>
      <c r="W319" s="8"/>
      <c r="X319" s="8"/>
      <c r="Y319" s="8"/>
      <c r="Z319" s="8"/>
      <c r="AD319">
        <f t="shared" si="27"/>
        <v>1</v>
      </c>
      <c r="AE319">
        <f t="shared" si="24"/>
        <v>0</v>
      </c>
      <c r="AH319" s="3">
        <f t="shared" si="25"/>
        <v>1</v>
      </c>
      <c r="AI319">
        <f t="shared" si="26"/>
        <v>1</v>
      </c>
      <c r="AJ319">
        <f t="shared" si="23"/>
        <v>1</v>
      </c>
    </row>
    <row r="320" spans="1:46" x14ac:dyDescent="0.2">
      <c r="A320" s="7">
        <v>4</v>
      </c>
      <c r="B320" s="7">
        <v>10</v>
      </c>
      <c r="C320" s="7" t="s">
        <v>47</v>
      </c>
      <c r="D320" s="7">
        <v>1</v>
      </c>
      <c r="E320" s="7">
        <v>40</v>
      </c>
      <c r="F320" s="8" t="s">
        <v>64</v>
      </c>
      <c r="G320" s="7">
        <v>1</v>
      </c>
      <c r="H320" s="13">
        <v>0</v>
      </c>
      <c r="I320" s="8"/>
      <c r="J320" s="8"/>
      <c r="K320" s="8"/>
      <c r="L320" s="8"/>
      <c r="M320" s="8"/>
      <c r="N320" s="8"/>
      <c r="O320" s="8"/>
      <c r="P320" s="8"/>
      <c r="Q320" s="8">
        <v>1</v>
      </c>
      <c r="R320" s="8"/>
      <c r="S320" s="8">
        <v>0</v>
      </c>
      <c r="T320" s="8"/>
      <c r="U320" s="8"/>
      <c r="V320" s="8"/>
      <c r="W320" s="8"/>
      <c r="X320" s="8"/>
      <c r="Y320" s="8">
        <v>0</v>
      </c>
      <c r="Z320" s="8"/>
      <c r="AA320">
        <v>0</v>
      </c>
      <c r="AD320">
        <f t="shared" si="27"/>
        <v>1</v>
      </c>
      <c r="AE320">
        <f t="shared" si="24"/>
        <v>3</v>
      </c>
      <c r="AH320" s="3">
        <f t="shared" si="25"/>
        <v>1</v>
      </c>
      <c r="AI320">
        <f t="shared" si="26"/>
        <v>0.25</v>
      </c>
      <c r="AJ320">
        <f t="shared" si="23"/>
        <v>0.4</v>
      </c>
    </row>
    <row r="321" spans="1:36" x14ac:dyDescent="0.2">
      <c r="A321" s="7">
        <v>4</v>
      </c>
      <c r="B321" s="7">
        <v>10</v>
      </c>
      <c r="C321" s="7" t="s">
        <v>47</v>
      </c>
      <c r="D321" s="7">
        <v>1</v>
      </c>
      <c r="E321" s="7">
        <v>40</v>
      </c>
      <c r="F321" s="8" t="s">
        <v>64</v>
      </c>
      <c r="G321" s="7">
        <v>1</v>
      </c>
      <c r="H321" s="13">
        <v>1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>
        <v>0</v>
      </c>
      <c r="W321" s="8"/>
      <c r="X321" s="8"/>
      <c r="Y321" s="8"/>
      <c r="Z321" s="8"/>
      <c r="AA321">
        <v>0</v>
      </c>
      <c r="AB321">
        <v>0</v>
      </c>
      <c r="AD321">
        <f t="shared" si="27"/>
        <v>0</v>
      </c>
      <c r="AE321">
        <f t="shared" si="24"/>
        <v>3</v>
      </c>
      <c r="AH321" s="3" t="str">
        <f t="shared" si="25"/>
        <v/>
      </c>
      <c r="AI321">
        <f t="shared" si="26"/>
        <v>0</v>
      </c>
      <c r="AJ321" t="str">
        <f t="shared" si="23"/>
        <v/>
      </c>
    </row>
    <row r="322" spans="1:36" x14ac:dyDescent="0.2">
      <c r="A322" s="7">
        <v>4</v>
      </c>
      <c r="B322" s="7">
        <v>10</v>
      </c>
      <c r="C322" s="7" t="s">
        <v>47</v>
      </c>
      <c r="D322" s="7">
        <v>1</v>
      </c>
      <c r="E322" s="7">
        <v>40</v>
      </c>
      <c r="F322" s="8" t="s">
        <v>64</v>
      </c>
      <c r="G322" s="7">
        <v>1</v>
      </c>
      <c r="H322" s="13">
        <v>2</v>
      </c>
      <c r="I322" s="8"/>
      <c r="J322" s="8"/>
      <c r="K322" s="8"/>
      <c r="L322" s="8"/>
      <c r="M322" s="8"/>
      <c r="N322" s="8">
        <v>1</v>
      </c>
      <c r="O322" s="8"/>
      <c r="P322" s="8"/>
      <c r="Q322" s="8"/>
      <c r="R322" s="8">
        <v>1</v>
      </c>
      <c r="S322" s="8"/>
      <c r="T322" s="8"/>
      <c r="U322" s="8"/>
      <c r="V322" s="8">
        <v>0</v>
      </c>
      <c r="W322" s="8"/>
      <c r="X322" s="8"/>
      <c r="Y322" s="8"/>
      <c r="Z322" s="8"/>
      <c r="AB322">
        <v>0</v>
      </c>
      <c r="AD322">
        <f t="shared" si="27"/>
        <v>2</v>
      </c>
      <c r="AE322">
        <f t="shared" si="24"/>
        <v>2</v>
      </c>
      <c r="AH322" s="3">
        <f t="shared" si="25"/>
        <v>1</v>
      </c>
      <c r="AI322">
        <f t="shared" si="26"/>
        <v>0.5</v>
      </c>
      <c r="AJ322">
        <f t="shared" ref="AJ322:AJ385" si="28">IF(OR(AH322="", AI322=""), "", IF(OR(AH322=0, AI322=0), 0, 2*(AH322*AI322)/(AH322+AI322)))</f>
        <v>0.66666666666666663</v>
      </c>
    </row>
    <row r="323" spans="1:36" x14ac:dyDescent="0.2">
      <c r="A323" s="7">
        <v>4</v>
      </c>
      <c r="B323" s="7">
        <v>10</v>
      </c>
      <c r="C323" s="7" t="s">
        <v>47</v>
      </c>
      <c r="D323" s="7">
        <v>1</v>
      </c>
      <c r="E323" s="7">
        <v>40</v>
      </c>
      <c r="F323" s="8" t="s">
        <v>64</v>
      </c>
      <c r="G323" s="7">
        <v>1</v>
      </c>
      <c r="H323" s="13">
        <v>3</v>
      </c>
      <c r="I323" s="8"/>
      <c r="J323" s="8"/>
      <c r="K323" s="8"/>
      <c r="L323" s="8"/>
      <c r="M323" s="8"/>
      <c r="N323" s="8">
        <v>0</v>
      </c>
      <c r="O323" s="8"/>
      <c r="P323" s="8"/>
      <c r="Q323" s="8"/>
      <c r="R323" s="8">
        <v>1</v>
      </c>
      <c r="S323" s="8"/>
      <c r="T323" s="8"/>
      <c r="U323" s="8"/>
      <c r="V323" s="8"/>
      <c r="W323" s="8">
        <v>0</v>
      </c>
      <c r="X323" s="8"/>
      <c r="Y323" s="8"/>
      <c r="Z323" s="8">
        <v>0</v>
      </c>
      <c r="AB323">
        <v>0</v>
      </c>
      <c r="AD323">
        <f t="shared" si="27"/>
        <v>1</v>
      </c>
      <c r="AE323">
        <f t="shared" ref="AE323:AE386" si="29">COUNTIF(I323:AB323,"0")</f>
        <v>4</v>
      </c>
      <c r="AH323" s="3">
        <f t="shared" ref="AH323:AH386" si="30">IF(AND(AD323=0, AF323=0), "", AD323/(AD323+AF323))</f>
        <v>1</v>
      </c>
      <c r="AI323">
        <f t="shared" ref="AI323:AI386" si="31">IF((AD323+AE323)=0, "", AD323/(AD323+AE323))</f>
        <v>0.2</v>
      </c>
      <c r="AJ323">
        <f t="shared" si="28"/>
        <v>0.33333333333333337</v>
      </c>
    </row>
    <row r="324" spans="1:36" x14ac:dyDescent="0.2">
      <c r="A324" s="7">
        <v>4</v>
      </c>
      <c r="B324" s="7">
        <v>10</v>
      </c>
      <c r="C324" s="7" t="s">
        <v>47</v>
      </c>
      <c r="D324" s="7">
        <v>1</v>
      </c>
      <c r="E324" s="7">
        <v>40</v>
      </c>
      <c r="F324" s="8" t="s">
        <v>64</v>
      </c>
      <c r="G324" s="7">
        <v>1</v>
      </c>
      <c r="H324" s="13">
        <v>4</v>
      </c>
      <c r="I324" s="8"/>
      <c r="J324" s="8"/>
      <c r="K324" s="8">
        <v>0</v>
      </c>
      <c r="L324" s="8"/>
      <c r="M324" s="8">
        <v>1</v>
      </c>
      <c r="N324" s="8"/>
      <c r="O324" s="8"/>
      <c r="P324" s="8"/>
      <c r="Q324" s="8"/>
      <c r="R324" s="8">
        <v>1</v>
      </c>
      <c r="S324" s="8"/>
      <c r="T324" s="8">
        <v>0</v>
      </c>
      <c r="U324" s="8"/>
      <c r="V324" s="8"/>
      <c r="W324" s="8">
        <v>0</v>
      </c>
      <c r="X324" s="8"/>
      <c r="Y324" s="8"/>
      <c r="Z324" s="8">
        <v>0</v>
      </c>
      <c r="AD324">
        <f t="shared" si="27"/>
        <v>2</v>
      </c>
      <c r="AE324">
        <f t="shared" si="29"/>
        <v>4</v>
      </c>
      <c r="AF324">
        <v>1</v>
      </c>
      <c r="AH324" s="3">
        <f t="shared" si="30"/>
        <v>0.66666666666666663</v>
      </c>
      <c r="AI324">
        <f t="shared" si="31"/>
        <v>0.33333333333333331</v>
      </c>
      <c r="AJ324">
        <f t="shared" si="28"/>
        <v>0.44444444444444442</v>
      </c>
    </row>
    <row r="325" spans="1:36" x14ac:dyDescent="0.2">
      <c r="A325" s="7">
        <v>4</v>
      </c>
      <c r="B325" s="7">
        <v>10</v>
      </c>
      <c r="C325" s="7" t="s">
        <v>47</v>
      </c>
      <c r="D325" s="7">
        <v>1</v>
      </c>
      <c r="E325" s="7">
        <v>40</v>
      </c>
      <c r="F325" s="8" t="s">
        <v>64</v>
      </c>
      <c r="G325" s="7">
        <v>1</v>
      </c>
      <c r="H325" s="13">
        <v>5</v>
      </c>
      <c r="I325" s="8"/>
      <c r="J325" s="8"/>
      <c r="K325" s="8">
        <v>0</v>
      </c>
      <c r="L325" s="8"/>
      <c r="M325" s="8">
        <v>1</v>
      </c>
      <c r="N325" s="8"/>
      <c r="O325" s="8">
        <v>0</v>
      </c>
      <c r="P325" s="8">
        <v>0</v>
      </c>
      <c r="Q325" s="8"/>
      <c r="R325" s="8"/>
      <c r="S325" s="8"/>
      <c r="T325" s="8">
        <v>0</v>
      </c>
      <c r="U325" s="8"/>
      <c r="V325" s="8"/>
      <c r="W325" s="8">
        <v>1</v>
      </c>
      <c r="X325" s="8"/>
      <c r="Y325" s="8"/>
      <c r="Z325" s="8"/>
      <c r="AD325">
        <f t="shared" si="27"/>
        <v>2</v>
      </c>
      <c r="AE325">
        <f t="shared" si="29"/>
        <v>4</v>
      </c>
      <c r="AH325" s="3">
        <f t="shared" si="30"/>
        <v>1</v>
      </c>
      <c r="AI325">
        <f t="shared" si="31"/>
        <v>0.33333333333333331</v>
      </c>
      <c r="AJ325">
        <f t="shared" si="28"/>
        <v>0.5</v>
      </c>
    </row>
    <row r="326" spans="1:36" x14ac:dyDescent="0.2">
      <c r="A326" s="7">
        <v>4</v>
      </c>
      <c r="B326" s="7">
        <v>10</v>
      </c>
      <c r="C326" s="7" t="s">
        <v>47</v>
      </c>
      <c r="D326" s="7">
        <v>1</v>
      </c>
      <c r="E326" s="7">
        <v>40</v>
      </c>
      <c r="F326" s="8" t="s">
        <v>64</v>
      </c>
      <c r="G326" s="7">
        <v>1</v>
      </c>
      <c r="H326" s="13">
        <v>6</v>
      </c>
      <c r="I326" s="7">
        <v>0</v>
      </c>
      <c r="J326" s="8"/>
      <c r="K326" s="8"/>
      <c r="L326" s="7">
        <v>0</v>
      </c>
      <c r="M326" s="7">
        <v>1</v>
      </c>
      <c r="N326" s="8"/>
      <c r="O326" s="8">
        <v>0</v>
      </c>
      <c r="P326" s="8">
        <v>0</v>
      </c>
      <c r="Q326" s="8"/>
      <c r="R326" s="8"/>
      <c r="S326" s="8"/>
      <c r="T326" s="8">
        <v>0</v>
      </c>
      <c r="U326" s="8">
        <v>0</v>
      </c>
      <c r="V326" s="8"/>
      <c r="W326" s="8"/>
      <c r="X326" s="8"/>
      <c r="Y326" s="8"/>
      <c r="Z326" s="8"/>
      <c r="AD326">
        <f t="shared" si="27"/>
        <v>1</v>
      </c>
      <c r="AE326">
        <f t="shared" si="29"/>
        <v>6</v>
      </c>
      <c r="AH326" s="3">
        <f t="shared" si="30"/>
        <v>1</v>
      </c>
      <c r="AI326">
        <f t="shared" si="31"/>
        <v>0.14285714285714285</v>
      </c>
      <c r="AJ326">
        <f t="shared" si="28"/>
        <v>0.25</v>
      </c>
    </row>
    <row r="327" spans="1:36" x14ac:dyDescent="0.2">
      <c r="A327" s="7">
        <v>4</v>
      </c>
      <c r="B327" s="7">
        <v>10</v>
      </c>
      <c r="C327" s="7" t="s">
        <v>47</v>
      </c>
      <c r="D327" s="7">
        <v>1</v>
      </c>
      <c r="E327" s="7">
        <v>40</v>
      </c>
      <c r="F327" s="8" t="s">
        <v>64</v>
      </c>
      <c r="G327" s="7">
        <v>1</v>
      </c>
      <c r="H327" s="13">
        <v>7</v>
      </c>
      <c r="I327" s="7">
        <v>0</v>
      </c>
      <c r="J327" s="7">
        <v>0</v>
      </c>
      <c r="K327" s="8"/>
      <c r="L327" s="7">
        <v>0</v>
      </c>
      <c r="M327" s="8"/>
      <c r="N327" s="8"/>
      <c r="O327" s="8"/>
      <c r="P327" s="8"/>
      <c r="Q327" s="8"/>
      <c r="R327" s="8"/>
      <c r="S327" s="8"/>
      <c r="T327" s="8"/>
      <c r="U327" s="8">
        <v>0</v>
      </c>
      <c r="V327" s="8"/>
      <c r="W327" s="8"/>
      <c r="X327" s="8"/>
      <c r="Y327" s="8"/>
      <c r="Z327" s="8"/>
      <c r="AD327">
        <f t="shared" ref="AD327:AD390" si="32">COUNTIF(I327:AB327,"&gt;=1")</f>
        <v>0</v>
      </c>
      <c r="AE327">
        <f t="shared" si="29"/>
        <v>4</v>
      </c>
      <c r="AH327" s="3" t="str">
        <f t="shared" si="30"/>
        <v/>
      </c>
      <c r="AI327">
        <f t="shared" si="31"/>
        <v>0</v>
      </c>
      <c r="AJ327" t="str">
        <f t="shared" si="28"/>
        <v/>
      </c>
    </row>
    <row r="328" spans="1:36" x14ac:dyDescent="0.2">
      <c r="A328" s="7">
        <v>4</v>
      </c>
      <c r="B328" s="7">
        <v>10</v>
      </c>
      <c r="C328" s="7" t="s">
        <v>47</v>
      </c>
      <c r="D328" s="7">
        <v>1</v>
      </c>
      <c r="E328" s="7">
        <v>40</v>
      </c>
      <c r="F328" s="8" t="s">
        <v>64</v>
      </c>
      <c r="G328" s="7">
        <v>1</v>
      </c>
      <c r="H328" s="13">
        <v>8</v>
      </c>
      <c r="I328" s="8"/>
      <c r="J328" s="7">
        <v>0</v>
      </c>
      <c r="K328" s="8"/>
      <c r="L328" s="8"/>
      <c r="M328" s="8"/>
      <c r="N328" s="8"/>
      <c r="O328" s="8"/>
      <c r="P328" s="8"/>
      <c r="Q328" s="8">
        <v>1</v>
      </c>
      <c r="R328" s="8"/>
      <c r="S328" s="8">
        <v>0</v>
      </c>
      <c r="T328" s="8"/>
      <c r="U328" s="8"/>
      <c r="V328" s="8"/>
      <c r="W328" s="8"/>
      <c r="X328" s="8">
        <v>0</v>
      </c>
      <c r="Y328" s="8">
        <v>1</v>
      </c>
      <c r="Z328" s="8"/>
      <c r="AA328">
        <v>1</v>
      </c>
      <c r="AD328">
        <f t="shared" si="32"/>
        <v>3</v>
      </c>
      <c r="AE328">
        <f t="shared" si="29"/>
        <v>3</v>
      </c>
      <c r="AH328" s="3">
        <f t="shared" si="30"/>
        <v>1</v>
      </c>
      <c r="AI328">
        <f t="shared" si="31"/>
        <v>0.5</v>
      </c>
      <c r="AJ328">
        <f t="shared" si="28"/>
        <v>0.66666666666666663</v>
      </c>
    </row>
    <row r="329" spans="1:36" x14ac:dyDescent="0.2">
      <c r="A329" s="7">
        <v>4</v>
      </c>
      <c r="B329" s="7">
        <v>10</v>
      </c>
      <c r="C329" s="7" t="s">
        <v>47</v>
      </c>
      <c r="D329" s="7">
        <v>1</v>
      </c>
      <c r="E329" s="7">
        <v>40</v>
      </c>
      <c r="F329" s="8" t="s">
        <v>64</v>
      </c>
      <c r="G329" s="7">
        <v>1</v>
      </c>
      <c r="H329" s="13">
        <v>9</v>
      </c>
      <c r="I329" s="8"/>
      <c r="J329" s="8"/>
      <c r="K329" s="8"/>
      <c r="L329" s="8"/>
      <c r="M329" s="8"/>
      <c r="N329" s="8"/>
      <c r="O329" s="8"/>
      <c r="P329" s="8"/>
      <c r="Q329" s="8">
        <v>1</v>
      </c>
      <c r="R329" s="8"/>
      <c r="S329" s="8">
        <v>0</v>
      </c>
      <c r="T329" s="8"/>
      <c r="U329" s="8"/>
      <c r="V329" s="8"/>
      <c r="W329" s="8"/>
      <c r="X329" s="8"/>
      <c r="Y329" s="8">
        <v>1</v>
      </c>
      <c r="Z329" s="8"/>
      <c r="AA329">
        <v>0</v>
      </c>
      <c r="AD329">
        <f t="shared" si="32"/>
        <v>2</v>
      </c>
      <c r="AE329">
        <f t="shared" si="29"/>
        <v>2</v>
      </c>
      <c r="AH329" s="3">
        <f t="shared" si="30"/>
        <v>1</v>
      </c>
      <c r="AI329">
        <f t="shared" si="31"/>
        <v>0.5</v>
      </c>
      <c r="AJ329">
        <f t="shared" si="28"/>
        <v>0.66666666666666663</v>
      </c>
    </row>
    <row r="330" spans="1:36" x14ac:dyDescent="0.2">
      <c r="A330" s="7">
        <v>4</v>
      </c>
      <c r="B330" s="7">
        <v>10</v>
      </c>
      <c r="C330" s="7" t="s">
        <v>47</v>
      </c>
      <c r="D330" s="7">
        <v>1</v>
      </c>
      <c r="E330" s="7">
        <v>40</v>
      </c>
      <c r="F330" s="8" t="s">
        <v>64</v>
      </c>
      <c r="G330" s="7">
        <v>2</v>
      </c>
      <c r="H330" s="13">
        <v>0</v>
      </c>
      <c r="I330" s="8"/>
      <c r="J330" s="7">
        <v>0</v>
      </c>
      <c r="K330" s="8"/>
      <c r="L330" s="8"/>
      <c r="M330" s="8"/>
      <c r="N330" s="8"/>
      <c r="O330" s="8"/>
      <c r="P330" s="8"/>
      <c r="Q330" s="8">
        <v>1</v>
      </c>
      <c r="R330" s="8"/>
      <c r="S330" s="8">
        <v>0</v>
      </c>
      <c r="T330" s="8"/>
      <c r="U330" s="8"/>
      <c r="V330" s="8"/>
      <c r="W330" s="8"/>
      <c r="X330" s="8">
        <v>0</v>
      </c>
      <c r="Y330" s="8">
        <v>1</v>
      </c>
      <c r="Z330" s="8"/>
      <c r="AA330">
        <v>0</v>
      </c>
      <c r="AD330">
        <f t="shared" si="32"/>
        <v>2</v>
      </c>
      <c r="AE330">
        <f t="shared" si="29"/>
        <v>4</v>
      </c>
      <c r="AH330" s="3">
        <f t="shared" si="30"/>
        <v>1</v>
      </c>
      <c r="AI330">
        <f t="shared" si="31"/>
        <v>0.33333333333333331</v>
      </c>
      <c r="AJ330">
        <f t="shared" si="28"/>
        <v>0.5</v>
      </c>
    </row>
    <row r="331" spans="1:36" x14ac:dyDescent="0.2">
      <c r="A331" s="7">
        <v>4</v>
      </c>
      <c r="B331" s="7">
        <v>10</v>
      </c>
      <c r="C331" s="7" t="s">
        <v>47</v>
      </c>
      <c r="D331" s="7">
        <v>1</v>
      </c>
      <c r="E331" s="7">
        <v>40</v>
      </c>
      <c r="F331" s="8" t="s">
        <v>64</v>
      </c>
      <c r="G331" s="7">
        <v>2</v>
      </c>
      <c r="H331" s="13">
        <v>1</v>
      </c>
      <c r="I331" s="8"/>
      <c r="J331" s="7">
        <v>0</v>
      </c>
      <c r="K331" s="8"/>
      <c r="L331" s="8"/>
      <c r="M331" s="8"/>
      <c r="N331" s="8">
        <v>0</v>
      </c>
      <c r="O331" s="8"/>
      <c r="P331" s="8"/>
      <c r="Q331" s="8">
        <v>1</v>
      </c>
      <c r="R331" s="8"/>
      <c r="S331" s="8">
        <v>0</v>
      </c>
      <c r="T331" s="8"/>
      <c r="U331" s="8"/>
      <c r="V331" s="8">
        <v>0</v>
      </c>
      <c r="W331" s="8">
        <v>0</v>
      </c>
      <c r="X331" s="8"/>
      <c r="Y331" s="8">
        <v>0</v>
      </c>
      <c r="Z331" s="8"/>
      <c r="AA331">
        <v>0</v>
      </c>
      <c r="AD331">
        <f t="shared" si="32"/>
        <v>1</v>
      </c>
      <c r="AE331">
        <f t="shared" si="29"/>
        <v>7</v>
      </c>
      <c r="AH331" s="3">
        <f t="shared" si="30"/>
        <v>1</v>
      </c>
      <c r="AI331">
        <f t="shared" si="31"/>
        <v>0.125</v>
      </c>
      <c r="AJ331">
        <f t="shared" si="28"/>
        <v>0.22222222222222221</v>
      </c>
    </row>
    <row r="332" spans="1:36" x14ac:dyDescent="0.2">
      <c r="A332" s="7">
        <v>4</v>
      </c>
      <c r="B332" s="7">
        <v>10</v>
      </c>
      <c r="C332" s="7" t="s">
        <v>47</v>
      </c>
      <c r="D332" s="7">
        <v>1</v>
      </c>
      <c r="E332" s="7">
        <v>40</v>
      </c>
      <c r="F332" s="8" t="s">
        <v>64</v>
      </c>
      <c r="G332" s="7">
        <v>2</v>
      </c>
      <c r="H332" s="13">
        <v>2</v>
      </c>
      <c r="I332" s="8"/>
      <c r="J332" s="8"/>
      <c r="K332" s="8"/>
      <c r="L332" s="8"/>
      <c r="M332" s="8"/>
      <c r="N332" s="8"/>
      <c r="O332" s="8"/>
      <c r="P332" s="8"/>
      <c r="Q332" s="8">
        <v>1</v>
      </c>
      <c r="R332" s="8">
        <v>1</v>
      </c>
      <c r="S332" s="8"/>
      <c r="T332" s="8">
        <v>0</v>
      </c>
      <c r="U332" s="8"/>
      <c r="V332" s="8">
        <v>0</v>
      </c>
      <c r="W332" s="8">
        <v>0</v>
      </c>
      <c r="X332" s="8"/>
      <c r="Y332" s="8"/>
      <c r="Z332" s="8">
        <v>0</v>
      </c>
      <c r="AA332">
        <v>0</v>
      </c>
      <c r="AB332">
        <v>0</v>
      </c>
      <c r="AD332">
        <f t="shared" si="32"/>
        <v>2</v>
      </c>
      <c r="AE332">
        <f t="shared" si="29"/>
        <v>6</v>
      </c>
      <c r="AH332" s="3">
        <f t="shared" si="30"/>
        <v>1</v>
      </c>
      <c r="AI332">
        <f t="shared" si="31"/>
        <v>0.25</v>
      </c>
      <c r="AJ332">
        <f t="shared" si="28"/>
        <v>0.4</v>
      </c>
    </row>
    <row r="333" spans="1:36" x14ac:dyDescent="0.2">
      <c r="A333" s="7">
        <v>4</v>
      </c>
      <c r="B333" s="7">
        <v>10</v>
      </c>
      <c r="C333" s="7" t="s">
        <v>47</v>
      </c>
      <c r="D333" s="7">
        <v>1</v>
      </c>
      <c r="E333" s="7">
        <v>40</v>
      </c>
      <c r="F333" s="8" t="s">
        <v>64</v>
      </c>
      <c r="G333" s="7">
        <v>2</v>
      </c>
      <c r="H333" s="13">
        <v>3</v>
      </c>
      <c r="I333" s="8"/>
      <c r="J333" s="8"/>
      <c r="K333" s="8">
        <v>0</v>
      </c>
      <c r="L333" s="8"/>
      <c r="M333" s="8">
        <v>0</v>
      </c>
      <c r="N333" s="8"/>
      <c r="O333" s="8"/>
      <c r="P333" s="8"/>
      <c r="Q333" s="8"/>
      <c r="R333" s="8">
        <v>1</v>
      </c>
      <c r="S333" s="8"/>
      <c r="T333" s="8">
        <v>0</v>
      </c>
      <c r="U333" s="8"/>
      <c r="V333" s="8"/>
      <c r="W333" s="8">
        <v>0</v>
      </c>
      <c r="X333" s="8"/>
      <c r="Y333" s="8"/>
      <c r="Z333" s="8">
        <v>0</v>
      </c>
      <c r="AD333">
        <f t="shared" si="32"/>
        <v>1</v>
      </c>
      <c r="AE333">
        <f t="shared" si="29"/>
        <v>5</v>
      </c>
      <c r="AH333" s="3">
        <f t="shared" si="30"/>
        <v>1</v>
      </c>
      <c r="AI333">
        <f t="shared" si="31"/>
        <v>0.16666666666666666</v>
      </c>
      <c r="AJ333">
        <f t="shared" si="28"/>
        <v>0.2857142857142857</v>
      </c>
    </row>
    <row r="334" spans="1:36" x14ac:dyDescent="0.2">
      <c r="A334" s="7">
        <v>4</v>
      </c>
      <c r="B334" s="7">
        <v>10</v>
      </c>
      <c r="C334" s="7" t="s">
        <v>47</v>
      </c>
      <c r="D334" s="7">
        <v>1</v>
      </c>
      <c r="E334" s="7">
        <v>40</v>
      </c>
      <c r="F334" s="8" t="s">
        <v>64</v>
      </c>
      <c r="G334" s="7">
        <v>2</v>
      </c>
      <c r="H334" s="13">
        <v>4</v>
      </c>
      <c r="I334" s="8"/>
      <c r="J334" s="8"/>
      <c r="K334" s="8">
        <v>0</v>
      </c>
      <c r="L334" s="8"/>
      <c r="M334" s="8">
        <v>0</v>
      </c>
      <c r="N334" s="8"/>
      <c r="O334" s="8">
        <v>0</v>
      </c>
      <c r="P334" s="8">
        <v>0</v>
      </c>
      <c r="Q334" s="8"/>
      <c r="R334" s="8"/>
      <c r="S334" s="8"/>
      <c r="T334" s="8">
        <v>0</v>
      </c>
      <c r="U334" s="8"/>
      <c r="V334" s="8"/>
      <c r="W334" s="8"/>
      <c r="X334" s="8"/>
      <c r="Y334" s="8"/>
      <c r="Z334" s="8">
        <v>0</v>
      </c>
      <c r="AD334">
        <f t="shared" si="32"/>
        <v>0</v>
      </c>
      <c r="AE334">
        <f t="shared" si="29"/>
        <v>6</v>
      </c>
      <c r="AH334" s="3" t="str">
        <f t="shared" si="30"/>
        <v/>
      </c>
      <c r="AI334">
        <f t="shared" si="31"/>
        <v>0</v>
      </c>
      <c r="AJ334" t="str">
        <f t="shared" si="28"/>
        <v/>
      </c>
    </row>
    <row r="335" spans="1:36" x14ac:dyDescent="0.2">
      <c r="A335" s="7">
        <v>4</v>
      </c>
      <c r="B335" s="7">
        <v>10</v>
      </c>
      <c r="C335" s="7" t="s">
        <v>47</v>
      </c>
      <c r="D335" s="7">
        <v>1</v>
      </c>
      <c r="E335" s="7">
        <v>40</v>
      </c>
      <c r="F335" s="8" t="s">
        <v>64</v>
      </c>
      <c r="G335" s="7">
        <v>2</v>
      </c>
      <c r="H335" s="13">
        <v>5</v>
      </c>
      <c r="I335" s="7">
        <v>1</v>
      </c>
      <c r="J335" s="8"/>
      <c r="K335" s="8"/>
      <c r="L335" s="7">
        <v>0</v>
      </c>
      <c r="M335" s="8"/>
      <c r="N335" s="8"/>
      <c r="O335" s="8">
        <v>0</v>
      </c>
      <c r="P335" s="8">
        <v>0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  <c r="AD335">
        <f t="shared" si="32"/>
        <v>1</v>
      </c>
      <c r="AE335">
        <f t="shared" si="29"/>
        <v>3</v>
      </c>
      <c r="AH335" s="3">
        <f t="shared" si="30"/>
        <v>1</v>
      </c>
      <c r="AI335">
        <f t="shared" si="31"/>
        <v>0.25</v>
      </c>
      <c r="AJ335">
        <f t="shared" si="28"/>
        <v>0.4</v>
      </c>
    </row>
    <row r="336" spans="1:36" x14ac:dyDescent="0.2">
      <c r="A336" s="7">
        <v>4</v>
      </c>
      <c r="B336" s="7">
        <v>10</v>
      </c>
      <c r="C336" s="7" t="s">
        <v>47</v>
      </c>
      <c r="D336" s="7">
        <v>1</v>
      </c>
      <c r="E336" s="7">
        <v>40</v>
      </c>
      <c r="F336" s="8" t="s">
        <v>64</v>
      </c>
      <c r="G336" s="7">
        <v>2</v>
      </c>
      <c r="H336" s="13">
        <v>6</v>
      </c>
      <c r="I336" s="7">
        <v>0</v>
      </c>
      <c r="J336" s="8"/>
      <c r="K336" s="8"/>
      <c r="L336" s="8">
        <v>0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D336">
        <f t="shared" si="32"/>
        <v>0</v>
      </c>
      <c r="AE336">
        <f t="shared" si="29"/>
        <v>2</v>
      </c>
      <c r="AH336" s="3" t="str">
        <f t="shared" si="30"/>
        <v/>
      </c>
      <c r="AI336">
        <f t="shared" si="31"/>
        <v>0</v>
      </c>
      <c r="AJ336" t="str">
        <f t="shared" si="28"/>
        <v/>
      </c>
    </row>
    <row r="337" spans="1:47" x14ac:dyDescent="0.2">
      <c r="A337" s="7">
        <v>4</v>
      </c>
      <c r="B337" s="7">
        <v>10</v>
      </c>
      <c r="C337" s="7" t="s">
        <v>47</v>
      </c>
      <c r="D337" s="7">
        <v>1</v>
      </c>
      <c r="E337" s="7">
        <v>40</v>
      </c>
      <c r="F337" s="8" t="s">
        <v>64</v>
      </c>
      <c r="G337" s="7">
        <v>2</v>
      </c>
      <c r="H337" s="13">
        <v>7</v>
      </c>
      <c r="I337" s="7">
        <v>0</v>
      </c>
      <c r="J337" s="8"/>
      <c r="K337" s="8"/>
      <c r="L337" s="7">
        <v>0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D337">
        <f t="shared" si="32"/>
        <v>0</v>
      </c>
      <c r="AE337">
        <f t="shared" si="29"/>
        <v>2</v>
      </c>
      <c r="AH337" s="3" t="str">
        <f t="shared" si="30"/>
        <v/>
      </c>
      <c r="AI337">
        <f t="shared" si="31"/>
        <v>0</v>
      </c>
      <c r="AJ337" t="str">
        <f t="shared" si="28"/>
        <v/>
      </c>
    </row>
    <row r="338" spans="1:47" x14ac:dyDescent="0.2">
      <c r="A338" s="7">
        <v>4</v>
      </c>
      <c r="B338" s="7">
        <v>10</v>
      </c>
      <c r="C338" s="7" t="s">
        <v>47</v>
      </c>
      <c r="D338" s="7">
        <v>1</v>
      </c>
      <c r="E338" s="7">
        <v>40</v>
      </c>
      <c r="F338" s="8" t="s">
        <v>64</v>
      </c>
      <c r="G338" s="7">
        <v>2</v>
      </c>
      <c r="H338" s="13">
        <v>8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D338">
        <f t="shared" si="32"/>
        <v>0</v>
      </c>
      <c r="AE338">
        <f t="shared" si="29"/>
        <v>0</v>
      </c>
      <c r="AH338" s="3" t="str">
        <f t="shared" si="30"/>
        <v/>
      </c>
      <c r="AI338" t="str">
        <f t="shared" si="31"/>
        <v/>
      </c>
      <c r="AJ338" t="str">
        <f t="shared" si="28"/>
        <v/>
      </c>
    </row>
    <row r="339" spans="1:47" x14ac:dyDescent="0.2">
      <c r="A339" s="7">
        <v>4</v>
      </c>
      <c r="B339" s="7">
        <v>10</v>
      </c>
      <c r="C339" s="7" t="s">
        <v>47</v>
      </c>
      <c r="D339" s="7">
        <v>1</v>
      </c>
      <c r="E339" s="7">
        <v>40</v>
      </c>
      <c r="F339" s="8" t="s">
        <v>64</v>
      </c>
      <c r="G339" s="7">
        <v>2</v>
      </c>
      <c r="H339" s="13">
        <v>9</v>
      </c>
      <c r="I339" s="8"/>
      <c r="J339" s="7">
        <v>1</v>
      </c>
      <c r="K339" s="8"/>
      <c r="L339" s="8"/>
      <c r="M339" s="8"/>
      <c r="N339" s="8"/>
      <c r="O339" s="8"/>
      <c r="P339" s="8"/>
      <c r="Q339" s="8">
        <v>1</v>
      </c>
      <c r="R339" s="8"/>
      <c r="S339" s="8">
        <v>0</v>
      </c>
      <c r="T339" s="8"/>
      <c r="U339" s="8"/>
      <c r="V339" s="8"/>
      <c r="W339" s="8"/>
      <c r="X339" s="8">
        <v>0</v>
      </c>
      <c r="Y339" s="8">
        <v>1</v>
      </c>
      <c r="Z339" s="8"/>
      <c r="AA339">
        <v>0</v>
      </c>
      <c r="AD339">
        <f t="shared" si="32"/>
        <v>3</v>
      </c>
      <c r="AE339">
        <f t="shared" si="29"/>
        <v>3</v>
      </c>
      <c r="AH339" s="3">
        <f t="shared" si="30"/>
        <v>1</v>
      </c>
      <c r="AI339">
        <f t="shared" si="31"/>
        <v>0.5</v>
      </c>
      <c r="AJ339">
        <f t="shared" si="28"/>
        <v>0.66666666666666663</v>
      </c>
    </row>
    <row r="340" spans="1:47" x14ac:dyDescent="0.2">
      <c r="A340" s="7">
        <v>4</v>
      </c>
      <c r="B340" s="7">
        <v>10</v>
      </c>
      <c r="C340" s="7" t="s">
        <v>47</v>
      </c>
      <c r="D340" s="7">
        <v>1</v>
      </c>
      <c r="E340" s="7">
        <v>40</v>
      </c>
      <c r="F340" s="8" t="s">
        <v>64</v>
      </c>
      <c r="G340" s="7">
        <v>3</v>
      </c>
      <c r="H340" s="13">
        <v>0</v>
      </c>
      <c r="I340" s="8"/>
      <c r="J340" s="7">
        <v>0</v>
      </c>
      <c r="K340" s="8"/>
      <c r="L340" s="8"/>
      <c r="M340" s="8"/>
      <c r="N340" s="8"/>
      <c r="O340" s="8"/>
      <c r="P340" s="8"/>
      <c r="Q340" s="8">
        <v>1</v>
      </c>
      <c r="R340" s="8"/>
      <c r="S340" s="8"/>
      <c r="T340" s="8"/>
      <c r="U340" s="8"/>
      <c r="V340" s="8"/>
      <c r="W340" s="8"/>
      <c r="X340" s="8"/>
      <c r="Y340" s="8">
        <v>0</v>
      </c>
      <c r="Z340" s="8"/>
      <c r="AA340">
        <v>0</v>
      </c>
      <c r="AD340">
        <f t="shared" si="32"/>
        <v>1</v>
      </c>
      <c r="AE340">
        <f t="shared" si="29"/>
        <v>3</v>
      </c>
      <c r="AH340" s="3">
        <f t="shared" si="30"/>
        <v>1</v>
      </c>
      <c r="AI340">
        <f t="shared" si="31"/>
        <v>0.25</v>
      </c>
      <c r="AJ340">
        <f t="shared" si="28"/>
        <v>0.4</v>
      </c>
    </row>
    <row r="341" spans="1:47" x14ac:dyDescent="0.2">
      <c r="A341" s="7">
        <v>4</v>
      </c>
      <c r="B341" s="7">
        <v>10</v>
      </c>
      <c r="C341" s="7" t="s">
        <v>47</v>
      </c>
      <c r="D341" s="7">
        <v>1</v>
      </c>
      <c r="E341" s="7">
        <v>40</v>
      </c>
      <c r="F341" s="8" t="s">
        <v>64</v>
      </c>
      <c r="G341" s="7">
        <v>3</v>
      </c>
      <c r="H341" s="13">
        <v>1</v>
      </c>
      <c r="I341" s="8"/>
      <c r="J341" s="7">
        <v>0</v>
      </c>
      <c r="K341" s="8"/>
      <c r="L341" s="8"/>
      <c r="M341" s="8"/>
      <c r="N341" s="8">
        <v>0</v>
      </c>
      <c r="O341" s="8"/>
      <c r="P341" s="8"/>
      <c r="Q341" s="8">
        <v>1</v>
      </c>
      <c r="R341" s="8">
        <v>1</v>
      </c>
      <c r="S341" s="8"/>
      <c r="T341" s="8">
        <v>0</v>
      </c>
      <c r="U341" s="8"/>
      <c r="V341" s="8">
        <v>0</v>
      </c>
      <c r="W341" s="8">
        <v>0</v>
      </c>
      <c r="X341" s="8"/>
      <c r="Y341" s="8"/>
      <c r="Z341" s="8"/>
      <c r="AA341">
        <v>0</v>
      </c>
      <c r="AD341">
        <f t="shared" si="32"/>
        <v>2</v>
      </c>
      <c r="AE341">
        <f t="shared" si="29"/>
        <v>6</v>
      </c>
      <c r="AH341" s="3">
        <f t="shared" si="30"/>
        <v>1</v>
      </c>
      <c r="AI341">
        <f t="shared" si="31"/>
        <v>0.25</v>
      </c>
      <c r="AJ341">
        <f t="shared" si="28"/>
        <v>0.4</v>
      </c>
    </row>
    <row r="342" spans="1:47" x14ac:dyDescent="0.2">
      <c r="A342" s="7">
        <v>4</v>
      </c>
      <c r="B342" s="7">
        <v>10</v>
      </c>
      <c r="C342" s="7" t="s">
        <v>47</v>
      </c>
      <c r="D342" s="7">
        <v>1</v>
      </c>
      <c r="E342" s="7">
        <v>40</v>
      </c>
      <c r="F342" s="8" t="s">
        <v>64</v>
      </c>
      <c r="G342" s="7">
        <v>3</v>
      </c>
      <c r="H342" s="13">
        <v>2</v>
      </c>
      <c r="I342" s="8"/>
      <c r="J342" s="8"/>
      <c r="K342" s="8"/>
      <c r="L342" s="8"/>
      <c r="M342" s="8">
        <v>0</v>
      </c>
      <c r="N342" s="8">
        <v>0</v>
      </c>
      <c r="O342" s="8"/>
      <c r="P342" s="8"/>
      <c r="Q342" s="8">
        <v>1</v>
      </c>
      <c r="R342" s="8">
        <v>0</v>
      </c>
      <c r="S342" s="8"/>
      <c r="T342" s="8">
        <v>0</v>
      </c>
      <c r="U342" s="8"/>
      <c r="V342" s="8">
        <v>0</v>
      </c>
      <c r="W342" s="8">
        <v>0</v>
      </c>
      <c r="X342" s="8"/>
      <c r="Y342" s="8"/>
      <c r="Z342" s="8">
        <v>0</v>
      </c>
      <c r="AA342">
        <v>0</v>
      </c>
      <c r="AD342">
        <f t="shared" si="32"/>
        <v>1</v>
      </c>
      <c r="AE342">
        <f t="shared" si="29"/>
        <v>8</v>
      </c>
      <c r="AH342" s="3">
        <f t="shared" si="30"/>
        <v>1</v>
      </c>
      <c r="AI342">
        <f t="shared" si="31"/>
        <v>0.1111111111111111</v>
      </c>
      <c r="AJ342">
        <f t="shared" si="28"/>
        <v>0.19999999999999998</v>
      </c>
    </row>
    <row r="343" spans="1:47" x14ac:dyDescent="0.2">
      <c r="A343" s="7">
        <v>4</v>
      </c>
      <c r="B343" s="7">
        <v>10</v>
      </c>
      <c r="C343" s="7" t="s">
        <v>47</v>
      </c>
      <c r="D343" s="7">
        <v>1</v>
      </c>
      <c r="E343" s="7">
        <v>40</v>
      </c>
      <c r="F343" s="8" t="s">
        <v>64</v>
      </c>
      <c r="G343" s="7">
        <v>3</v>
      </c>
      <c r="H343" s="13">
        <v>3</v>
      </c>
      <c r="I343" s="8"/>
      <c r="J343" s="8"/>
      <c r="K343" s="8">
        <v>0</v>
      </c>
      <c r="L343" s="8"/>
      <c r="M343" s="8">
        <v>0</v>
      </c>
      <c r="N343" s="8">
        <v>0</v>
      </c>
      <c r="O343" s="8"/>
      <c r="P343" s="8">
        <v>0</v>
      </c>
      <c r="Q343" s="8"/>
      <c r="R343" s="8">
        <v>1</v>
      </c>
      <c r="S343" s="8"/>
      <c r="T343" s="8">
        <v>0</v>
      </c>
      <c r="U343" s="8"/>
      <c r="V343" s="8"/>
      <c r="W343" s="8">
        <v>0</v>
      </c>
      <c r="X343" s="8"/>
      <c r="Y343" s="8"/>
      <c r="Z343" s="8">
        <v>0</v>
      </c>
      <c r="AD343">
        <f t="shared" si="32"/>
        <v>1</v>
      </c>
      <c r="AE343">
        <f t="shared" si="29"/>
        <v>7</v>
      </c>
      <c r="AH343" s="3">
        <f t="shared" si="30"/>
        <v>1</v>
      </c>
      <c r="AI343">
        <f t="shared" si="31"/>
        <v>0.125</v>
      </c>
      <c r="AJ343">
        <f t="shared" si="28"/>
        <v>0.22222222222222221</v>
      </c>
    </row>
    <row r="344" spans="1:47" x14ac:dyDescent="0.2">
      <c r="A344" s="7">
        <v>4</v>
      </c>
      <c r="B344" s="7">
        <v>10</v>
      </c>
      <c r="C344" s="7" t="s">
        <v>47</v>
      </c>
      <c r="D344" s="7">
        <v>1</v>
      </c>
      <c r="E344" s="7">
        <v>40</v>
      </c>
      <c r="F344" s="8" t="s">
        <v>64</v>
      </c>
      <c r="G344" s="7">
        <v>3</v>
      </c>
      <c r="H344" s="13">
        <v>4</v>
      </c>
      <c r="I344" s="8"/>
      <c r="J344" s="8"/>
      <c r="K344" s="8">
        <v>0</v>
      </c>
      <c r="L344" s="8"/>
      <c r="M344" s="8"/>
      <c r="N344" s="8"/>
      <c r="O344" s="8"/>
      <c r="P344" s="8">
        <v>0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  <c r="AD344">
        <f t="shared" si="32"/>
        <v>0</v>
      </c>
      <c r="AE344">
        <f t="shared" si="29"/>
        <v>2</v>
      </c>
      <c r="AH344" s="3" t="str">
        <f t="shared" si="30"/>
        <v/>
      </c>
      <c r="AI344">
        <f t="shared" si="31"/>
        <v>0</v>
      </c>
      <c r="AJ344" t="str">
        <f t="shared" si="28"/>
        <v/>
      </c>
    </row>
    <row r="345" spans="1:47" x14ac:dyDescent="0.2">
      <c r="A345" s="7">
        <v>4</v>
      </c>
      <c r="B345" s="7">
        <v>10</v>
      </c>
      <c r="C345" s="7" t="s">
        <v>47</v>
      </c>
      <c r="D345" s="7">
        <v>1</v>
      </c>
      <c r="E345" s="7">
        <v>40</v>
      </c>
      <c r="F345" s="8" t="s">
        <v>64</v>
      </c>
      <c r="G345" s="7">
        <v>3</v>
      </c>
      <c r="H345" s="13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D345">
        <f t="shared" si="32"/>
        <v>0</v>
      </c>
      <c r="AE345">
        <f t="shared" si="29"/>
        <v>0</v>
      </c>
      <c r="AH345" s="3" t="str">
        <f t="shared" si="30"/>
        <v/>
      </c>
      <c r="AI345" t="str">
        <f t="shared" si="31"/>
        <v/>
      </c>
      <c r="AJ345" t="str">
        <f t="shared" si="28"/>
        <v/>
      </c>
    </row>
    <row r="346" spans="1:47" x14ac:dyDescent="0.2">
      <c r="A346" s="7">
        <v>4</v>
      </c>
      <c r="B346" s="7">
        <v>10</v>
      </c>
      <c r="C346" s="7" t="s">
        <v>47</v>
      </c>
      <c r="D346" s="7">
        <v>1</v>
      </c>
      <c r="E346" s="7">
        <v>40</v>
      </c>
      <c r="F346" s="8" t="s">
        <v>64</v>
      </c>
      <c r="G346" s="7">
        <v>3</v>
      </c>
      <c r="H346" s="13">
        <v>6</v>
      </c>
      <c r="I346" s="8"/>
      <c r="J346" s="8"/>
      <c r="K346" s="8"/>
      <c r="L346" s="8">
        <v>0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D346">
        <f t="shared" si="32"/>
        <v>0</v>
      </c>
      <c r="AE346">
        <f t="shared" si="29"/>
        <v>1</v>
      </c>
      <c r="AH346" s="3" t="str">
        <f t="shared" si="30"/>
        <v/>
      </c>
      <c r="AI346">
        <f t="shared" si="31"/>
        <v>0</v>
      </c>
      <c r="AJ346" t="str">
        <f t="shared" si="28"/>
        <v/>
      </c>
    </row>
    <row r="347" spans="1:47" x14ac:dyDescent="0.2">
      <c r="A347" s="7">
        <v>4</v>
      </c>
      <c r="B347" s="7">
        <v>10</v>
      </c>
      <c r="C347" s="7" t="s">
        <v>47</v>
      </c>
      <c r="D347" s="7">
        <v>1</v>
      </c>
      <c r="E347" s="7">
        <v>40</v>
      </c>
      <c r="F347" s="8" t="s">
        <v>64</v>
      </c>
      <c r="G347" s="7">
        <v>3</v>
      </c>
      <c r="H347" s="13">
        <v>7</v>
      </c>
      <c r="I347" s="8"/>
      <c r="J347" s="8"/>
      <c r="K347" s="8"/>
      <c r="L347" s="8">
        <v>0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D347">
        <f t="shared" si="32"/>
        <v>0</v>
      </c>
      <c r="AE347">
        <f t="shared" si="29"/>
        <v>1</v>
      </c>
      <c r="AH347" s="3" t="str">
        <f t="shared" si="30"/>
        <v/>
      </c>
      <c r="AI347">
        <f t="shared" si="31"/>
        <v>0</v>
      </c>
      <c r="AJ347" t="str">
        <f t="shared" si="28"/>
        <v/>
      </c>
    </row>
    <row r="348" spans="1:47" x14ac:dyDescent="0.2">
      <c r="A348" s="7">
        <v>4</v>
      </c>
      <c r="B348" s="7">
        <v>10</v>
      </c>
      <c r="C348" s="7" t="s">
        <v>47</v>
      </c>
      <c r="D348" s="7">
        <v>1</v>
      </c>
      <c r="E348" s="7">
        <v>40</v>
      </c>
      <c r="F348" s="8" t="s">
        <v>64</v>
      </c>
      <c r="G348" s="7">
        <v>3</v>
      </c>
      <c r="H348" s="13">
        <v>8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D348">
        <f t="shared" si="32"/>
        <v>0</v>
      </c>
      <c r="AE348">
        <f t="shared" si="29"/>
        <v>0</v>
      </c>
      <c r="AH348" s="3" t="str">
        <f t="shared" si="30"/>
        <v/>
      </c>
      <c r="AI348" t="str">
        <f t="shared" si="31"/>
        <v/>
      </c>
      <c r="AJ348" t="str">
        <f t="shared" si="28"/>
        <v/>
      </c>
    </row>
    <row r="349" spans="1:47" x14ac:dyDescent="0.2">
      <c r="A349" s="9">
        <v>4</v>
      </c>
      <c r="B349" s="9">
        <v>10</v>
      </c>
      <c r="C349" s="9" t="s">
        <v>47</v>
      </c>
      <c r="D349" s="9">
        <v>1</v>
      </c>
      <c r="E349" s="9">
        <v>40</v>
      </c>
      <c r="F349" s="10" t="s">
        <v>64</v>
      </c>
      <c r="G349" s="9">
        <v>3</v>
      </c>
      <c r="H349" s="14">
        <v>9</v>
      </c>
      <c r="I349" s="10"/>
      <c r="J349" s="10">
        <v>0</v>
      </c>
      <c r="K349" s="10"/>
      <c r="L349" s="10"/>
      <c r="M349" s="10"/>
      <c r="N349" s="10"/>
      <c r="O349" s="10"/>
      <c r="P349" s="10"/>
      <c r="Q349" s="10">
        <v>1</v>
      </c>
      <c r="R349" s="10"/>
      <c r="S349" s="10"/>
      <c r="T349" s="10"/>
      <c r="U349" s="10"/>
      <c r="V349" s="10"/>
      <c r="W349" s="10"/>
      <c r="X349" s="10"/>
      <c r="Y349" s="10">
        <v>0</v>
      </c>
      <c r="Z349" s="10"/>
      <c r="AA349" s="4">
        <v>0</v>
      </c>
      <c r="AB349" s="4"/>
      <c r="AC349" s="4"/>
      <c r="AD349" s="4">
        <f t="shared" si="32"/>
        <v>1</v>
      </c>
      <c r="AE349" s="4">
        <f t="shared" si="29"/>
        <v>3</v>
      </c>
      <c r="AF349" s="4"/>
      <c r="AG349" s="4"/>
      <c r="AH349" s="5">
        <f t="shared" si="30"/>
        <v>1</v>
      </c>
      <c r="AI349" s="4">
        <f t="shared" si="31"/>
        <v>0.25</v>
      </c>
      <c r="AJ349" s="4">
        <f t="shared" si="28"/>
        <v>0.4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">
      <c r="A350" s="7">
        <v>4</v>
      </c>
      <c r="B350" s="7">
        <v>12</v>
      </c>
      <c r="C350" s="7" t="s">
        <v>47</v>
      </c>
      <c r="D350" s="7">
        <v>1</v>
      </c>
      <c r="E350" s="7">
        <v>48</v>
      </c>
      <c r="F350" s="8" t="s">
        <v>65</v>
      </c>
      <c r="G350" s="7">
        <v>0</v>
      </c>
      <c r="H350" s="13">
        <v>0</v>
      </c>
      <c r="I350" s="8"/>
      <c r="J350" s="8"/>
      <c r="K350" s="8"/>
      <c r="L350" s="8"/>
      <c r="M350" s="8"/>
      <c r="N350" s="8">
        <v>1</v>
      </c>
      <c r="O350" s="8"/>
      <c r="P350" s="8"/>
      <c r="Q350" s="8">
        <v>1</v>
      </c>
      <c r="R350" s="8"/>
      <c r="S350" s="8"/>
      <c r="T350" s="8"/>
      <c r="U350" s="8"/>
      <c r="V350" s="8">
        <v>0</v>
      </c>
      <c r="W350" s="8"/>
      <c r="X350" s="8"/>
      <c r="Y350" s="8">
        <v>0</v>
      </c>
      <c r="Z350" s="8"/>
      <c r="AA350">
        <v>0</v>
      </c>
      <c r="AB350">
        <v>0</v>
      </c>
      <c r="AD350">
        <f t="shared" si="32"/>
        <v>2</v>
      </c>
      <c r="AE350">
        <f t="shared" si="29"/>
        <v>4</v>
      </c>
      <c r="AH350" s="3">
        <f t="shared" si="30"/>
        <v>1</v>
      </c>
      <c r="AI350">
        <f t="shared" si="31"/>
        <v>0.33333333333333331</v>
      </c>
      <c r="AJ350">
        <f t="shared" si="28"/>
        <v>0.5</v>
      </c>
      <c r="AL350">
        <f>SUM(AD350:AD397)</f>
        <v>53</v>
      </c>
      <c r="AM350">
        <f>SUM(AE350:AE397)</f>
        <v>164</v>
      </c>
      <c r="AN350">
        <f>SUM(AF350:AF397)</f>
        <v>1</v>
      </c>
      <c r="AP350">
        <f>AL350/(AL350+AN350)</f>
        <v>0.98148148148148151</v>
      </c>
      <c r="AQ350">
        <f>AL350/(AL350+AM350)</f>
        <v>0.24423963133640553</v>
      </c>
      <c r="AS350">
        <f>2*(AP350*AQ350)/(AP350+AQ350)</f>
        <v>0.39114391143911437</v>
      </c>
    </row>
    <row r="351" spans="1:47" x14ac:dyDescent="0.2">
      <c r="A351" s="7">
        <v>4</v>
      </c>
      <c r="B351" s="7">
        <v>12</v>
      </c>
      <c r="C351" s="7" t="s">
        <v>47</v>
      </c>
      <c r="D351" s="7">
        <v>1</v>
      </c>
      <c r="E351" s="7">
        <v>48</v>
      </c>
      <c r="F351" s="8" t="s">
        <v>65</v>
      </c>
      <c r="G351" s="7">
        <v>0</v>
      </c>
      <c r="H351" s="13">
        <v>1</v>
      </c>
      <c r="I351" s="8"/>
      <c r="J351" s="8"/>
      <c r="K351" s="8"/>
      <c r="L351" s="8"/>
      <c r="M351" s="8"/>
      <c r="N351" s="8">
        <v>1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D351">
        <f t="shared" si="32"/>
        <v>1</v>
      </c>
      <c r="AE351">
        <f t="shared" si="29"/>
        <v>0</v>
      </c>
      <c r="AH351" s="3">
        <f t="shared" si="30"/>
        <v>1</v>
      </c>
      <c r="AI351">
        <f t="shared" si="31"/>
        <v>1</v>
      </c>
      <c r="AJ351">
        <f t="shared" si="28"/>
        <v>1</v>
      </c>
    </row>
    <row r="352" spans="1:47" x14ac:dyDescent="0.2">
      <c r="A352" s="7">
        <v>4</v>
      </c>
      <c r="B352" s="7">
        <v>12</v>
      </c>
      <c r="C352" s="7" t="s">
        <v>47</v>
      </c>
      <c r="D352" s="7">
        <v>1</v>
      </c>
      <c r="E352" s="7">
        <v>48</v>
      </c>
      <c r="F352" s="8" t="s">
        <v>65</v>
      </c>
      <c r="G352" s="7">
        <v>0</v>
      </c>
      <c r="H352" s="13">
        <v>2</v>
      </c>
      <c r="I352" s="8"/>
      <c r="J352" s="8"/>
      <c r="K352" s="8"/>
      <c r="L352" s="8"/>
      <c r="M352" s="8"/>
      <c r="N352" s="8">
        <v>1</v>
      </c>
      <c r="O352" s="8"/>
      <c r="P352" s="8"/>
      <c r="Q352" s="8"/>
      <c r="R352" s="8">
        <v>0</v>
      </c>
      <c r="S352" s="8"/>
      <c r="T352" s="8"/>
      <c r="U352" s="8"/>
      <c r="V352" s="8"/>
      <c r="W352" s="8"/>
      <c r="X352" s="8"/>
      <c r="Y352" s="8"/>
      <c r="Z352" s="8"/>
      <c r="AD352">
        <f t="shared" si="32"/>
        <v>1</v>
      </c>
      <c r="AE352">
        <f t="shared" si="29"/>
        <v>1</v>
      </c>
      <c r="AH352" s="3">
        <f t="shared" si="30"/>
        <v>1</v>
      </c>
      <c r="AI352">
        <f t="shared" si="31"/>
        <v>0.5</v>
      </c>
      <c r="AJ352">
        <f t="shared" si="28"/>
        <v>0.66666666666666663</v>
      </c>
    </row>
    <row r="353" spans="1:36" x14ac:dyDescent="0.2">
      <c r="A353" s="7">
        <v>4</v>
      </c>
      <c r="B353" s="7">
        <v>12</v>
      </c>
      <c r="C353" s="7" t="s">
        <v>47</v>
      </c>
      <c r="D353" s="7">
        <v>1</v>
      </c>
      <c r="E353" s="7">
        <v>48</v>
      </c>
      <c r="F353" s="8" t="s">
        <v>65</v>
      </c>
      <c r="G353" s="7">
        <v>0</v>
      </c>
      <c r="H353" s="13">
        <v>3</v>
      </c>
      <c r="I353" s="8"/>
      <c r="J353" s="8"/>
      <c r="K353" s="8"/>
      <c r="L353" s="8"/>
      <c r="M353" s="8"/>
      <c r="N353" s="8"/>
      <c r="O353" s="8"/>
      <c r="P353" s="8"/>
      <c r="Q353" s="8"/>
      <c r="R353" s="8">
        <v>0</v>
      </c>
      <c r="S353" s="8"/>
      <c r="T353" s="8"/>
      <c r="U353" s="8"/>
      <c r="V353" s="8"/>
      <c r="W353" s="8"/>
      <c r="X353" s="8"/>
      <c r="Y353" s="8"/>
      <c r="Z353" s="8"/>
      <c r="AD353">
        <f t="shared" si="32"/>
        <v>0</v>
      </c>
      <c r="AE353">
        <f t="shared" si="29"/>
        <v>1</v>
      </c>
      <c r="AH353" s="3" t="str">
        <f t="shared" si="30"/>
        <v/>
      </c>
      <c r="AI353">
        <f t="shared" si="31"/>
        <v>0</v>
      </c>
      <c r="AJ353" t="str">
        <f t="shared" si="28"/>
        <v/>
      </c>
    </row>
    <row r="354" spans="1:36" x14ac:dyDescent="0.2">
      <c r="A354" s="7">
        <v>4</v>
      </c>
      <c r="B354" s="7">
        <v>12</v>
      </c>
      <c r="C354" s="7" t="s">
        <v>47</v>
      </c>
      <c r="D354" s="7">
        <v>1</v>
      </c>
      <c r="E354" s="7">
        <v>48</v>
      </c>
      <c r="F354" s="8" t="s">
        <v>65</v>
      </c>
      <c r="G354" s="7">
        <v>0</v>
      </c>
      <c r="H354" s="13">
        <v>4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>
        <v>1</v>
      </c>
      <c r="AD354">
        <f t="shared" si="32"/>
        <v>1</v>
      </c>
      <c r="AE354">
        <f t="shared" si="29"/>
        <v>0</v>
      </c>
      <c r="AH354" s="3">
        <f t="shared" si="30"/>
        <v>1</v>
      </c>
      <c r="AI354">
        <f t="shared" si="31"/>
        <v>1</v>
      </c>
      <c r="AJ354">
        <f t="shared" si="28"/>
        <v>1</v>
      </c>
    </row>
    <row r="355" spans="1:36" x14ac:dyDescent="0.2">
      <c r="A355" s="7">
        <v>4</v>
      </c>
      <c r="B355" s="7">
        <v>12</v>
      </c>
      <c r="C355" s="7" t="s">
        <v>47</v>
      </c>
      <c r="D355" s="7">
        <v>1</v>
      </c>
      <c r="E355" s="7">
        <v>48</v>
      </c>
      <c r="F355" s="8" t="s">
        <v>65</v>
      </c>
      <c r="G355" s="7">
        <v>0</v>
      </c>
      <c r="H355" s="13">
        <v>5</v>
      </c>
      <c r="I355" s="8"/>
      <c r="J355" s="8"/>
      <c r="K355" s="8">
        <v>0</v>
      </c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>
        <v>1</v>
      </c>
      <c r="AD355">
        <f t="shared" si="32"/>
        <v>1</v>
      </c>
      <c r="AE355">
        <f t="shared" si="29"/>
        <v>1</v>
      </c>
      <c r="AH355" s="3">
        <f t="shared" si="30"/>
        <v>1</v>
      </c>
      <c r="AI355">
        <f t="shared" si="31"/>
        <v>0.5</v>
      </c>
      <c r="AJ355">
        <f t="shared" si="28"/>
        <v>0.66666666666666663</v>
      </c>
    </row>
    <row r="356" spans="1:36" x14ac:dyDescent="0.2">
      <c r="A356" s="7">
        <v>4</v>
      </c>
      <c r="B356" s="7">
        <v>12</v>
      </c>
      <c r="C356" s="7" t="s">
        <v>47</v>
      </c>
      <c r="D356" s="7">
        <v>1</v>
      </c>
      <c r="E356" s="7">
        <v>48</v>
      </c>
      <c r="F356" s="8" t="s">
        <v>65</v>
      </c>
      <c r="G356" s="7">
        <v>0</v>
      </c>
      <c r="H356" s="13">
        <v>6</v>
      </c>
      <c r="I356" s="8"/>
      <c r="J356" s="8"/>
      <c r="K356" s="8">
        <v>0</v>
      </c>
      <c r="L356" s="8"/>
      <c r="M356" s="8"/>
      <c r="N356" s="8"/>
      <c r="O356" s="8">
        <v>0</v>
      </c>
      <c r="P356" s="8">
        <v>0</v>
      </c>
      <c r="Q356" s="8"/>
      <c r="R356" s="8"/>
      <c r="S356" s="8"/>
      <c r="T356" s="8"/>
      <c r="U356" s="8"/>
      <c r="V356" s="8"/>
      <c r="W356" s="8"/>
      <c r="X356" s="8"/>
      <c r="Y356" s="8"/>
      <c r="Z356" s="8">
        <v>1</v>
      </c>
      <c r="AD356">
        <f t="shared" si="32"/>
        <v>1</v>
      </c>
      <c r="AE356">
        <f t="shared" si="29"/>
        <v>3</v>
      </c>
      <c r="AH356" s="3">
        <f t="shared" si="30"/>
        <v>1</v>
      </c>
      <c r="AI356">
        <f t="shared" si="31"/>
        <v>0.25</v>
      </c>
      <c r="AJ356">
        <f t="shared" si="28"/>
        <v>0.4</v>
      </c>
    </row>
    <row r="357" spans="1:36" x14ac:dyDescent="0.2">
      <c r="A357" s="7">
        <v>4</v>
      </c>
      <c r="B357" s="7">
        <v>12</v>
      </c>
      <c r="C357" s="7" t="s">
        <v>47</v>
      </c>
      <c r="D357" s="7">
        <v>1</v>
      </c>
      <c r="E357" s="7">
        <v>48</v>
      </c>
      <c r="F357" s="8" t="s">
        <v>65</v>
      </c>
      <c r="G357" s="7">
        <v>0</v>
      </c>
      <c r="H357" s="13">
        <v>7</v>
      </c>
      <c r="I357" s="7">
        <v>0</v>
      </c>
      <c r="J357" s="8"/>
      <c r="K357" s="8"/>
      <c r="L357" s="8">
        <v>0</v>
      </c>
      <c r="M357" s="8">
        <v>1</v>
      </c>
      <c r="N357" s="8"/>
      <c r="O357" s="8">
        <v>0</v>
      </c>
      <c r="P357" s="8">
        <v>0</v>
      </c>
      <c r="Q357" s="8"/>
      <c r="R357" s="8"/>
      <c r="S357" s="8"/>
      <c r="T357" s="8">
        <v>0</v>
      </c>
      <c r="U357" s="8"/>
      <c r="V357" s="8"/>
      <c r="W357" s="8">
        <v>0</v>
      </c>
      <c r="X357" s="8"/>
      <c r="Y357" s="8"/>
      <c r="Z357" s="8"/>
      <c r="AD357">
        <f t="shared" si="32"/>
        <v>1</v>
      </c>
      <c r="AE357">
        <f t="shared" si="29"/>
        <v>6</v>
      </c>
      <c r="AH357" s="3">
        <f t="shared" si="30"/>
        <v>1</v>
      </c>
      <c r="AI357">
        <f t="shared" si="31"/>
        <v>0.14285714285714285</v>
      </c>
      <c r="AJ357">
        <f t="shared" si="28"/>
        <v>0.25</v>
      </c>
    </row>
    <row r="358" spans="1:36" x14ac:dyDescent="0.2">
      <c r="A358" s="7">
        <v>4</v>
      </c>
      <c r="B358" s="7">
        <v>12</v>
      </c>
      <c r="C358" s="7" t="s">
        <v>47</v>
      </c>
      <c r="D358" s="7">
        <v>1</v>
      </c>
      <c r="E358" s="7">
        <v>48</v>
      </c>
      <c r="F358" s="8" t="s">
        <v>65</v>
      </c>
      <c r="G358" s="7">
        <v>0</v>
      </c>
      <c r="H358" s="13">
        <v>8</v>
      </c>
      <c r="I358" s="7">
        <v>0</v>
      </c>
      <c r="J358" s="7">
        <v>0</v>
      </c>
      <c r="K358" s="8"/>
      <c r="L358" s="8">
        <v>0</v>
      </c>
      <c r="M358" s="8">
        <v>1</v>
      </c>
      <c r="N358" s="8"/>
      <c r="O358" s="8">
        <v>0</v>
      </c>
      <c r="P358" s="8">
        <v>0</v>
      </c>
      <c r="Q358" s="8">
        <v>1</v>
      </c>
      <c r="R358" s="8"/>
      <c r="S358" s="8"/>
      <c r="T358" s="8">
        <v>0</v>
      </c>
      <c r="U358" s="8">
        <v>0</v>
      </c>
      <c r="V358" s="8"/>
      <c r="W358" s="8">
        <v>0</v>
      </c>
      <c r="X358" s="8"/>
      <c r="Y358" s="8"/>
      <c r="Z358" s="8"/>
      <c r="AD358">
        <f t="shared" si="32"/>
        <v>2</v>
      </c>
      <c r="AE358">
        <f t="shared" si="29"/>
        <v>8</v>
      </c>
      <c r="AH358" s="3">
        <f t="shared" si="30"/>
        <v>1</v>
      </c>
      <c r="AI358">
        <f t="shared" si="31"/>
        <v>0.2</v>
      </c>
      <c r="AJ358">
        <f t="shared" si="28"/>
        <v>0.33333333333333337</v>
      </c>
    </row>
    <row r="359" spans="1:36" x14ac:dyDescent="0.2">
      <c r="A359" s="7">
        <v>4</v>
      </c>
      <c r="B359" s="7">
        <v>12</v>
      </c>
      <c r="C359" s="7" t="s">
        <v>47</v>
      </c>
      <c r="D359" s="7">
        <v>1</v>
      </c>
      <c r="E359" s="7">
        <v>48</v>
      </c>
      <c r="F359" s="8" t="s">
        <v>65</v>
      </c>
      <c r="G359" s="7">
        <v>0</v>
      </c>
      <c r="H359" s="13">
        <v>9</v>
      </c>
      <c r="I359" s="7">
        <v>0</v>
      </c>
      <c r="J359" s="7">
        <v>0</v>
      </c>
      <c r="K359" s="8"/>
      <c r="L359" s="7">
        <v>0</v>
      </c>
      <c r="M359" s="7">
        <v>0</v>
      </c>
      <c r="N359" s="8"/>
      <c r="O359" s="8"/>
      <c r="P359" s="8"/>
      <c r="Q359" s="8">
        <v>1</v>
      </c>
      <c r="R359" s="8"/>
      <c r="S359" s="8"/>
      <c r="T359" s="8">
        <v>0</v>
      </c>
      <c r="U359" s="8">
        <v>0</v>
      </c>
      <c r="V359" s="8">
        <v>0</v>
      </c>
      <c r="W359" s="8">
        <v>0</v>
      </c>
      <c r="X359" s="8"/>
      <c r="Y359" s="8">
        <v>0</v>
      </c>
      <c r="Z359" s="8"/>
      <c r="AA359">
        <v>0</v>
      </c>
      <c r="AD359">
        <f t="shared" si="32"/>
        <v>1</v>
      </c>
      <c r="AE359">
        <f t="shared" si="29"/>
        <v>10</v>
      </c>
      <c r="AH359" s="3">
        <f t="shared" si="30"/>
        <v>1</v>
      </c>
      <c r="AI359">
        <f t="shared" si="31"/>
        <v>9.0909090909090912E-2</v>
      </c>
      <c r="AJ359">
        <f t="shared" si="28"/>
        <v>0.16666666666666669</v>
      </c>
    </row>
    <row r="360" spans="1:36" x14ac:dyDescent="0.2">
      <c r="A360" s="7">
        <v>4</v>
      </c>
      <c r="B360" s="7">
        <v>12</v>
      </c>
      <c r="C360" s="7" t="s">
        <v>47</v>
      </c>
      <c r="D360" s="7">
        <v>1</v>
      </c>
      <c r="E360" s="7">
        <v>48</v>
      </c>
      <c r="F360" s="8" t="s">
        <v>65</v>
      </c>
      <c r="G360" s="7">
        <v>0</v>
      </c>
      <c r="H360" s="13">
        <v>10</v>
      </c>
      <c r="I360" s="8"/>
      <c r="J360" s="7">
        <v>0</v>
      </c>
      <c r="K360" s="8"/>
      <c r="L360" s="8"/>
      <c r="M360" s="8"/>
      <c r="N360" s="8">
        <v>1</v>
      </c>
      <c r="O360" s="8"/>
      <c r="P360" s="8"/>
      <c r="Q360" s="8">
        <v>1</v>
      </c>
      <c r="R360" s="8"/>
      <c r="S360" s="8"/>
      <c r="T360" s="8"/>
      <c r="U360" s="8"/>
      <c r="V360" s="8">
        <v>0</v>
      </c>
      <c r="W360" s="8"/>
      <c r="X360" s="8"/>
      <c r="Y360" s="8">
        <v>0</v>
      </c>
      <c r="Z360" s="8"/>
      <c r="AA360">
        <v>0</v>
      </c>
      <c r="AB360">
        <v>0</v>
      </c>
      <c r="AD360">
        <f t="shared" si="32"/>
        <v>2</v>
      </c>
      <c r="AE360">
        <f t="shared" si="29"/>
        <v>5</v>
      </c>
      <c r="AH360" s="3">
        <f t="shared" si="30"/>
        <v>1</v>
      </c>
      <c r="AI360">
        <f t="shared" si="31"/>
        <v>0.2857142857142857</v>
      </c>
      <c r="AJ360">
        <f t="shared" si="28"/>
        <v>0.44444444444444448</v>
      </c>
    </row>
    <row r="361" spans="1:36" x14ac:dyDescent="0.2">
      <c r="A361" s="7">
        <v>4</v>
      </c>
      <c r="B361" s="7">
        <v>12</v>
      </c>
      <c r="C361" s="7" t="s">
        <v>47</v>
      </c>
      <c r="D361" s="7">
        <v>1</v>
      </c>
      <c r="E361" s="7">
        <v>48</v>
      </c>
      <c r="F361" s="8" t="s">
        <v>65</v>
      </c>
      <c r="G361" s="7">
        <v>0</v>
      </c>
      <c r="H361" s="13">
        <v>11</v>
      </c>
      <c r="I361" s="8"/>
      <c r="J361" s="8"/>
      <c r="K361" s="8"/>
      <c r="L361" s="8"/>
      <c r="M361" s="8"/>
      <c r="N361" s="8">
        <v>1</v>
      </c>
      <c r="O361" s="8"/>
      <c r="P361" s="8"/>
      <c r="Q361" s="8">
        <v>1</v>
      </c>
      <c r="R361" s="8"/>
      <c r="S361" s="8"/>
      <c r="T361" s="8"/>
      <c r="U361" s="8"/>
      <c r="V361" s="8">
        <v>0</v>
      </c>
      <c r="W361" s="8"/>
      <c r="X361" s="8"/>
      <c r="Y361" s="8"/>
      <c r="Z361" s="8"/>
      <c r="AA361">
        <v>0</v>
      </c>
      <c r="AB361">
        <v>1</v>
      </c>
      <c r="AD361">
        <f t="shared" si="32"/>
        <v>3</v>
      </c>
      <c r="AE361">
        <f t="shared" si="29"/>
        <v>2</v>
      </c>
      <c r="AH361" s="3">
        <f t="shared" si="30"/>
        <v>1</v>
      </c>
      <c r="AI361">
        <f t="shared" si="31"/>
        <v>0.6</v>
      </c>
      <c r="AJ361">
        <f t="shared" si="28"/>
        <v>0.74999999999999989</v>
      </c>
    </row>
    <row r="362" spans="1:36" x14ac:dyDescent="0.2">
      <c r="A362" s="7">
        <v>4</v>
      </c>
      <c r="B362" s="7">
        <v>12</v>
      </c>
      <c r="C362" s="7" t="s">
        <v>47</v>
      </c>
      <c r="D362" s="7">
        <v>1</v>
      </c>
      <c r="E362" s="7">
        <v>48</v>
      </c>
      <c r="F362" s="8" t="s">
        <v>65</v>
      </c>
      <c r="G362" s="7">
        <v>1</v>
      </c>
      <c r="H362" s="13">
        <v>0</v>
      </c>
      <c r="I362" s="8"/>
      <c r="J362" s="8"/>
      <c r="K362" s="8"/>
      <c r="L362" s="8"/>
      <c r="M362" s="8"/>
      <c r="N362" s="8"/>
      <c r="O362" s="8"/>
      <c r="P362" s="8"/>
      <c r="Q362" s="8">
        <v>1</v>
      </c>
      <c r="R362" s="8"/>
      <c r="S362" s="8">
        <v>0</v>
      </c>
      <c r="T362" s="8"/>
      <c r="U362" s="8"/>
      <c r="V362" s="8"/>
      <c r="W362" s="8"/>
      <c r="X362" s="8"/>
      <c r="Y362" s="8">
        <v>1</v>
      </c>
      <c r="Z362" s="8"/>
      <c r="AA362">
        <v>1</v>
      </c>
      <c r="AD362">
        <f t="shared" si="32"/>
        <v>3</v>
      </c>
      <c r="AE362">
        <f t="shared" si="29"/>
        <v>1</v>
      </c>
      <c r="AH362" s="3">
        <f t="shared" si="30"/>
        <v>1</v>
      </c>
      <c r="AI362">
        <f t="shared" si="31"/>
        <v>0.75</v>
      </c>
      <c r="AJ362">
        <f t="shared" si="28"/>
        <v>0.8571428571428571</v>
      </c>
    </row>
    <row r="363" spans="1:36" x14ac:dyDescent="0.2">
      <c r="A363" s="7">
        <v>4</v>
      </c>
      <c r="B363" s="7">
        <v>12</v>
      </c>
      <c r="C363" s="7" t="s">
        <v>47</v>
      </c>
      <c r="D363" s="7">
        <v>1</v>
      </c>
      <c r="E363" s="7">
        <v>48</v>
      </c>
      <c r="F363" s="8" t="s">
        <v>65</v>
      </c>
      <c r="G363" s="7">
        <v>1</v>
      </c>
      <c r="H363" s="13">
        <v>1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>
        <v>0</v>
      </c>
      <c r="W363" s="8"/>
      <c r="X363" s="8"/>
      <c r="Y363" s="8"/>
      <c r="Z363" s="8"/>
      <c r="AA363">
        <v>0</v>
      </c>
      <c r="AB363">
        <v>0</v>
      </c>
      <c r="AD363">
        <f t="shared" si="32"/>
        <v>0</v>
      </c>
      <c r="AE363">
        <f t="shared" si="29"/>
        <v>3</v>
      </c>
      <c r="AH363" s="3" t="str">
        <f t="shared" si="30"/>
        <v/>
      </c>
      <c r="AI363">
        <f t="shared" si="31"/>
        <v>0</v>
      </c>
      <c r="AJ363" t="str">
        <f t="shared" si="28"/>
        <v/>
      </c>
    </row>
    <row r="364" spans="1:36" x14ac:dyDescent="0.2">
      <c r="A364" s="7">
        <v>4</v>
      </c>
      <c r="B364" s="7">
        <v>12</v>
      </c>
      <c r="C364" s="7" t="s">
        <v>47</v>
      </c>
      <c r="D364" s="7">
        <v>1</v>
      </c>
      <c r="E364" s="7">
        <v>48</v>
      </c>
      <c r="F364" s="8" t="s">
        <v>65</v>
      </c>
      <c r="G364" s="7">
        <v>1</v>
      </c>
      <c r="H364" s="13">
        <v>2</v>
      </c>
      <c r="I364" s="8"/>
      <c r="J364" s="8"/>
      <c r="K364" s="8"/>
      <c r="L364" s="8"/>
      <c r="M364" s="8"/>
      <c r="N364" s="8">
        <v>1</v>
      </c>
      <c r="O364" s="8"/>
      <c r="P364" s="8"/>
      <c r="Q364" s="8"/>
      <c r="R364" s="8">
        <v>1</v>
      </c>
      <c r="S364" s="8"/>
      <c r="T364" s="8"/>
      <c r="U364" s="8"/>
      <c r="V364" s="8">
        <v>0</v>
      </c>
      <c r="W364" s="8"/>
      <c r="X364" s="8"/>
      <c r="Y364" s="8"/>
      <c r="Z364" s="8"/>
      <c r="AB364">
        <v>0</v>
      </c>
      <c r="AD364">
        <f t="shared" si="32"/>
        <v>2</v>
      </c>
      <c r="AE364">
        <f t="shared" si="29"/>
        <v>2</v>
      </c>
      <c r="AH364" s="3">
        <f t="shared" si="30"/>
        <v>1</v>
      </c>
      <c r="AI364">
        <f t="shared" si="31"/>
        <v>0.5</v>
      </c>
      <c r="AJ364">
        <f t="shared" si="28"/>
        <v>0.66666666666666663</v>
      </c>
    </row>
    <row r="365" spans="1:36" x14ac:dyDescent="0.2">
      <c r="A365" s="7">
        <v>4</v>
      </c>
      <c r="B365" s="7">
        <v>12</v>
      </c>
      <c r="C365" s="7" t="s">
        <v>47</v>
      </c>
      <c r="D365" s="7">
        <v>1</v>
      </c>
      <c r="E365" s="7">
        <v>48</v>
      </c>
      <c r="F365" s="8" t="s">
        <v>65</v>
      </c>
      <c r="G365" s="7">
        <v>1</v>
      </c>
      <c r="H365" s="13">
        <v>3</v>
      </c>
      <c r="I365" s="8"/>
      <c r="J365" s="8"/>
      <c r="K365" s="8"/>
      <c r="L365" s="8"/>
      <c r="M365" s="8"/>
      <c r="N365" s="8">
        <v>0</v>
      </c>
      <c r="O365" s="8"/>
      <c r="P365" s="8"/>
      <c r="Q365" s="8"/>
      <c r="R365" s="8">
        <v>1</v>
      </c>
      <c r="S365" s="8"/>
      <c r="T365" s="8"/>
      <c r="U365" s="8"/>
      <c r="V365" s="8"/>
      <c r="W365" s="8"/>
      <c r="X365" s="8"/>
      <c r="Y365" s="8"/>
      <c r="Z365" s="8">
        <v>0</v>
      </c>
      <c r="AD365">
        <f t="shared" si="32"/>
        <v>1</v>
      </c>
      <c r="AE365">
        <f t="shared" si="29"/>
        <v>2</v>
      </c>
      <c r="AH365" s="3">
        <f t="shared" si="30"/>
        <v>1</v>
      </c>
      <c r="AI365">
        <f t="shared" si="31"/>
        <v>0.33333333333333331</v>
      </c>
      <c r="AJ365">
        <f t="shared" si="28"/>
        <v>0.5</v>
      </c>
    </row>
    <row r="366" spans="1:36" x14ac:dyDescent="0.2">
      <c r="A366" s="7">
        <v>4</v>
      </c>
      <c r="B366" s="7">
        <v>12</v>
      </c>
      <c r="C366" s="7" t="s">
        <v>47</v>
      </c>
      <c r="D366" s="7">
        <v>1</v>
      </c>
      <c r="E366" s="7">
        <v>48</v>
      </c>
      <c r="F366" s="8" t="s">
        <v>65</v>
      </c>
      <c r="G366" s="7">
        <v>1</v>
      </c>
      <c r="H366" s="13">
        <v>4</v>
      </c>
      <c r="I366" s="8"/>
      <c r="J366" s="8"/>
      <c r="K366" s="8"/>
      <c r="L366" s="8"/>
      <c r="M366" s="8"/>
      <c r="N366" s="8">
        <v>1</v>
      </c>
      <c r="O366" s="8"/>
      <c r="P366" s="8"/>
      <c r="Q366" s="8"/>
      <c r="R366" s="8">
        <v>1</v>
      </c>
      <c r="S366" s="8"/>
      <c r="T366" s="8"/>
      <c r="U366" s="8"/>
      <c r="V366" s="8"/>
      <c r="W366" s="8">
        <v>0</v>
      </c>
      <c r="X366" s="8"/>
      <c r="Y366" s="8"/>
      <c r="Z366" s="8">
        <v>0</v>
      </c>
      <c r="AB366">
        <v>0</v>
      </c>
      <c r="AD366">
        <f t="shared" si="32"/>
        <v>2</v>
      </c>
      <c r="AE366">
        <f t="shared" si="29"/>
        <v>3</v>
      </c>
      <c r="AH366" s="3">
        <f t="shared" si="30"/>
        <v>1</v>
      </c>
      <c r="AI366">
        <f t="shared" si="31"/>
        <v>0.4</v>
      </c>
      <c r="AJ366">
        <f t="shared" si="28"/>
        <v>0.57142857142857151</v>
      </c>
    </row>
    <row r="367" spans="1:36" x14ac:dyDescent="0.2">
      <c r="A367" s="7">
        <v>4</v>
      </c>
      <c r="B367" s="7">
        <v>12</v>
      </c>
      <c r="C367" s="7" t="s">
        <v>47</v>
      </c>
      <c r="D367" s="7">
        <v>1</v>
      </c>
      <c r="E367" s="7">
        <v>48</v>
      </c>
      <c r="F367" s="8" t="s">
        <v>65</v>
      </c>
      <c r="G367" s="7">
        <v>1</v>
      </c>
      <c r="H367" s="13">
        <v>5</v>
      </c>
      <c r="I367" s="8"/>
      <c r="J367" s="8"/>
      <c r="K367" s="8">
        <v>0</v>
      </c>
      <c r="L367" s="8"/>
      <c r="M367" s="8">
        <v>0</v>
      </c>
      <c r="N367" s="8"/>
      <c r="O367" s="8">
        <v>0</v>
      </c>
      <c r="P367" s="8">
        <v>0</v>
      </c>
      <c r="Q367" s="8"/>
      <c r="R367" s="8">
        <v>0</v>
      </c>
      <c r="S367" s="8"/>
      <c r="T367" s="8">
        <v>0</v>
      </c>
      <c r="U367" s="8"/>
      <c r="V367" s="8"/>
      <c r="W367" s="8">
        <v>0</v>
      </c>
      <c r="X367" s="8"/>
      <c r="Y367" s="8"/>
      <c r="Z367" s="8">
        <v>0</v>
      </c>
      <c r="AD367">
        <f t="shared" si="32"/>
        <v>0</v>
      </c>
      <c r="AE367">
        <f t="shared" si="29"/>
        <v>8</v>
      </c>
      <c r="AH367" s="3" t="str">
        <f t="shared" si="30"/>
        <v/>
      </c>
      <c r="AI367">
        <f t="shared" si="31"/>
        <v>0</v>
      </c>
      <c r="AJ367" t="str">
        <f t="shared" si="28"/>
        <v/>
      </c>
    </row>
    <row r="368" spans="1:36" x14ac:dyDescent="0.2">
      <c r="A368" s="7">
        <v>4</v>
      </c>
      <c r="B368" s="7">
        <v>12</v>
      </c>
      <c r="C368" s="7" t="s">
        <v>47</v>
      </c>
      <c r="D368" s="7">
        <v>1</v>
      </c>
      <c r="E368" s="7">
        <v>48</v>
      </c>
      <c r="F368" s="8" t="s">
        <v>65</v>
      </c>
      <c r="G368" s="7">
        <v>1</v>
      </c>
      <c r="H368" s="13">
        <v>6</v>
      </c>
      <c r="I368" s="7">
        <v>0</v>
      </c>
      <c r="J368" s="8"/>
      <c r="K368" s="8">
        <v>0</v>
      </c>
      <c r="L368" s="8"/>
      <c r="M368" s="8">
        <v>1</v>
      </c>
      <c r="N368" s="8"/>
      <c r="O368" s="8">
        <v>0</v>
      </c>
      <c r="P368" s="8">
        <v>0</v>
      </c>
      <c r="Q368" s="8"/>
      <c r="R368" s="8"/>
      <c r="S368" s="8"/>
      <c r="T368" s="8">
        <v>0</v>
      </c>
      <c r="U368" s="8"/>
      <c r="V368" s="8"/>
      <c r="W368" s="8">
        <v>0</v>
      </c>
      <c r="X368" s="8"/>
      <c r="Y368" s="8"/>
      <c r="Z368" s="8"/>
      <c r="AD368">
        <f t="shared" si="32"/>
        <v>1</v>
      </c>
      <c r="AE368">
        <f t="shared" si="29"/>
        <v>6</v>
      </c>
      <c r="AH368" s="3">
        <f t="shared" si="30"/>
        <v>1</v>
      </c>
      <c r="AI368">
        <f t="shared" si="31"/>
        <v>0.14285714285714285</v>
      </c>
      <c r="AJ368">
        <f t="shared" si="28"/>
        <v>0.25</v>
      </c>
    </row>
    <row r="369" spans="1:36" x14ac:dyDescent="0.2">
      <c r="A369" s="7">
        <v>4</v>
      </c>
      <c r="B369" s="7">
        <v>12</v>
      </c>
      <c r="C369" s="7" t="s">
        <v>47</v>
      </c>
      <c r="D369" s="7">
        <v>1</v>
      </c>
      <c r="E369" s="7">
        <v>48</v>
      </c>
      <c r="F369" s="8" t="s">
        <v>65</v>
      </c>
      <c r="G369" s="7">
        <v>1</v>
      </c>
      <c r="H369" s="13">
        <v>7</v>
      </c>
      <c r="I369" s="7">
        <v>0</v>
      </c>
      <c r="J369" s="8"/>
      <c r="K369" s="8"/>
      <c r="L369" s="7">
        <v>0</v>
      </c>
      <c r="M369" s="7">
        <v>1</v>
      </c>
      <c r="N369" s="7">
        <v>1</v>
      </c>
      <c r="O369" s="7">
        <v>0</v>
      </c>
      <c r="P369" s="7">
        <v>0</v>
      </c>
      <c r="Q369" s="8"/>
      <c r="R369" s="8"/>
      <c r="S369" s="8"/>
      <c r="T369" s="8">
        <v>0</v>
      </c>
      <c r="U369" s="8">
        <v>0</v>
      </c>
      <c r="V369" s="8"/>
      <c r="W369" s="8"/>
      <c r="X369" s="8"/>
      <c r="Y369" s="8"/>
      <c r="Z369" s="8"/>
      <c r="AD369">
        <f t="shared" si="32"/>
        <v>2</v>
      </c>
      <c r="AE369">
        <f t="shared" si="29"/>
        <v>6</v>
      </c>
      <c r="AH369" s="3">
        <f t="shared" si="30"/>
        <v>1</v>
      </c>
      <c r="AI369">
        <f t="shared" si="31"/>
        <v>0.25</v>
      </c>
      <c r="AJ369">
        <f t="shared" si="28"/>
        <v>0.4</v>
      </c>
    </row>
    <row r="370" spans="1:36" x14ac:dyDescent="0.2">
      <c r="A370" s="7">
        <v>4</v>
      </c>
      <c r="B370" s="7">
        <v>12</v>
      </c>
      <c r="C370" s="7" t="s">
        <v>47</v>
      </c>
      <c r="D370" s="7">
        <v>1</v>
      </c>
      <c r="E370" s="7">
        <v>48</v>
      </c>
      <c r="F370" s="8" t="s">
        <v>65</v>
      </c>
      <c r="G370" s="7">
        <v>1</v>
      </c>
      <c r="H370" s="13">
        <v>8</v>
      </c>
      <c r="I370" s="8"/>
      <c r="J370" s="7">
        <v>0</v>
      </c>
      <c r="K370" s="8"/>
      <c r="L370" s="7">
        <v>0</v>
      </c>
      <c r="M370" s="8"/>
      <c r="N370" s="8"/>
      <c r="O370" s="8"/>
      <c r="P370" s="8"/>
      <c r="Q370" s="8"/>
      <c r="R370" s="8"/>
      <c r="S370" s="8"/>
      <c r="T370" s="8"/>
      <c r="U370" s="8">
        <v>0</v>
      </c>
      <c r="V370" s="8"/>
      <c r="W370" s="8"/>
      <c r="X370" s="8">
        <v>0</v>
      </c>
      <c r="Y370" s="8"/>
      <c r="Z370" s="8"/>
      <c r="AD370">
        <f t="shared" si="32"/>
        <v>0</v>
      </c>
      <c r="AE370">
        <f t="shared" si="29"/>
        <v>4</v>
      </c>
      <c r="AH370" s="3" t="str">
        <f t="shared" si="30"/>
        <v/>
      </c>
      <c r="AI370">
        <f t="shared" si="31"/>
        <v>0</v>
      </c>
      <c r="AJ370" t="str">
        <f t="shared" si="28"/>
        <v/>
      </c>
    </row>
    <row r="371" spans="1:36" x14ac:dyDescent="0.2">
      <c r="A371" s="7">
        <v>4</v>
      </c>
      <c r="B371" s="7">
        <v>12</v>
      </c>
      <c r="C371" s="7" t="s">
        <v>47</v>
      </c>
      <c r="D371" s="7">
        <v>1</v>
      </c>
      <c r="E371" s="7">
        <v>48</v>
      </c>
      <c r="F371" s="8" t="s">
        <v>65</v>
      </c>
      <c r="G371" s="7">
        <v>1</v>
      </c>
      <c r="H371" s="13">
        <v>9</v>
      </c>
      <c r="I371" s="8"/>
      <c r="J371" s="7">
        <v>0</v>
      </c>
      <c r="K371" s="8"/>
      <c r="L371" s="8"/>
      <c r="M371" s="8"/>
      <c r="N371" s="8"/>
      <c r="O371" s="8"/>
      <c r="P371" s="8"/>
      <c r="Q371" s="8">
        <v>1</v>
      </c>
      <c r="R371" s="8"/>
      <c r="S371" s="8">
        <v>0</v>
      </c>
      <c r="T371" s="8"/>
      <c r="U371" s="8">
        <v>0</v>
      </c>
      <c r="V371" s="8"/>
      <c r="W371" s="8"/>
      <c r="X371" s="8">
        <v>0</v>
      </c>
      <c r="Y371" s="8">
        <v>0</v>
      </c>
      <c r="Z371" s="8"/>
      <c r="AD371">
        <f t="shared" si="32"/>
        <v>1</v>
      </c>
      <c r="AE371">
        <f t="shared" si="29"/>
        <v>5</v>
      </c>
      <c r="AH371" s="3">
        <f t="shared" si="30"/>
        <v>1</v>
      </c>
      <c r="AI371">
        <f t="shared" si="31"/>
        <v>0.16666666666666666</v>
      </c>
      <c r="AJ371">
        <f t="shared" si="28"/>
        <v>0.2857142857142857</v>
      </c>
    </row>
    <row r="372" spans="1:36" x14ac:dyDescent="0.2">
      <c r="A372" s="7">
        <v>4</v>
      </c>
      <c r="B372" s="7">
        <v>12</v>
      </c>
      <c r="C372" s="7" t="s">
        <v>47</v>
      </c>
      <c r="D372" s="7">
        <v>1</v>
      </c>
      <c r="E372" s="7">
        <v>48</v>
      </c>
      <c r="F372" s="8" t="s">
        <v>65</v>
      </c>
      <c r="G372" s="7">
        <v>1</v>
      </c>
      <c r="H372" s="13">
        <v>10</v>
      </c>
      <c r="I372" s="8"/>
      <c r="J372" s="7">
        <v>0</v>
      </c>
      <c r="K372" s="8"/>
      <c r="L372" s="8"/>
      <c r="M372" s="8"/>
      <c r="N372" s="8"/>
      <c r="O372" s="8"/>
      <c r="P372" s="8"/>
      <c r="Q372" s="8">
        <v>1</v>
      </c>
      <c r="R372" s="8"/>
      <c r="S372" s="8">
        <v>0</v>
      </c>
      <c r="T372" s="8"/>
      <c r="U372" s="8"/>
      <c r="V372" s="8"/>
      <c r="W372" s="8"/>
      <c r="X372" s="8"/>
      <c r="Y372" s="8">
        <v>1</v>
      </c>
      <c r="Z372" s="8"/>
      <c r="AA372">
        <v>0</v>
      </c>
      <c r="AD372">
        <f t="shared" si="32"/>
        <v>2</v>
      </c>
      <c r="AE372">
        <f t="shared" si="29"/>
        <v>3</v>
      </c>
      <c r="AH372" s="3">
        <f t="shared" si="30"/>
        <v>1</v>
      </c>
      <c r="AI372">
        <f t="shared" si="31"/>
        <v>0.4</v>
      </c>
      <c r="AJ372">
        <f t="shared" si="28"/>
        <v>0.57142857142857151</v>
      </c>
    </row>
    <row r="373" spans="1:36" x14ac:dyDescent="0.2">
      <c r="A373" s="7">
        <v>4</v>
      </c>
      <c r="B373" s="7">
        <v>12</v>
      </c>
      <c r="C373" s="7" t="s">
        <v>47</v>
      </c>
      <c r="D373" s="7">
        <v>1</v>
      </c>
      <c r="E373" s="7">
        <v>48</v>
      </c>
      <c r="F373" s="8" t="s">
        <v>65</v>
      </c>
      <c r="G373" s="7">
        <v>1</v>
      </c>
      <c r="H373" s="13">
        <v>11</v>
      </c>
      <c r="I373" s="8"/>
      <c r="J373" s="8"/>
      <c r="K373" s="8"/>
      <c r="L373" s="8"/>
      <c r="M373" s="8"/>
      <c r="N373" s="8"/>
      <c r="O373" s="8"/>
      <c r="P373" s="8"/>
      <c r="Q373" s="8">
        <v>1</v>
      </c>
      <c r="R373" s="8"/>
      <c r="S373" s="8">
        <v>0</v>
      </c>
      <c r="T373" s="8"/>
      <c r="U373" s="8"/>
      <c r="V373" s="8"/>
      <c r="W373" s="8"/>
      <c r="X373" s="8"/>
      <c r="Y373" s="8">
        <v>1</v>
      </c>
      <c r="Z373" s="8"/>
      <c r="AA373">
        <v>0</v>
      </c>
      <c r="AD373">
        <f t="shared" si="32"/>
        <v>2</v>
      </c>
      <c r="AE373">
        <f t="shared" si="29"/>
        <v>2</v>
      </c>
      <c r="AH373" s="3">
        <f t="shared" si="30"/>
        <v>1</v>
      </c>
      <c r="AI373">
        <f t="shared" si="31"/>
        <v>0.5</v>
      </c>
      <c r="AJ373">
        <f t="shared" si="28"/>
        <v>0.66666666666666663</v>
      </c>
    </row>
    <row r="374" spans="1:36" x14ac:dyDescent="0.2">
      <c r="A374" s="7">
        <v>4</v>
      </c>
      <c r="B374" s="7">
        <v>12</v>
      </c>
      <c r="C374" s="7" t="s">
        <v>47</v>
      </c>
      <c r="D374" s="7">
        <v>1</v>
      </c>
      <c r="E374" s="7">
        <v>48</v>
      </c>
      <c r="F374" s="8" t="s">
        <v>65</v>
      </c>
      <c r="G374" s="7">
        <v>2</v>
      </c>
      <c r="H374" s="13">
        <v>0</v>
      </c>
      <c r="I374" s="8"/>
      <c r="J374" s="7">
        <v>0</v>
      </c>
      <c r="K374" s="8"/>
      <c r="L374" s="8"/>
      <c r="M374" s="8"/>
      <c r="N374" s="8"/>
      <c r="O374" s="8"/>
      <c r="P374" s="8"/>
      <c r="Q374" s="8"/>
      <c r="R374" s="8"/>
      <c r="S374" s="8">
        <v>0</v>
      </c>
      <c r="T374" s="8"/>
      <c r="U374" s="8"/>
      <c r="V374" s="8"/>
      <c r="W374" s="8"/>
      <c r="X374" s="8">
        <v>0</v>
      </c>
      <c r="Y374" s="8">
        <v>1</v>
      </c>
      <c r="Z374" s="8"/>
      <c r="AA374">
        <v>0</v>
      </c>
      <c r="AD374">
        <f t="shared" si="32"/>
        <v>1</v>
      </c>
      <c r="AE374">
        <f t="shared" si="29"/>
        <v>4</v>
      </c>
      <c r="AH374" s="3">
        <f t="shared" si="30"/>
        <v>1</v>
      </c>
      <c r="AI374">
        <f t="shared" si="31"/>
        <v>0.2</v>
      </c>
      <c r="AJ374">
        <f t="shared" si="28"/>
        <v>0.33333333333333337</v>
      </c>
    </row>
    <row r="375" spans="1:36" x14ac:dyDescent="0.2">
      <c r="A375" s="7">
        <v>4</v>
      </c>
      <c r="B375" s="7">
        <v>12</v>
      </c>
      <c r="C375" s="7" t="s">
        <v>47</v>
      </c>
      <c r="D375" s="7">
        <v>1</v>
      </c>
      <c r="E375" s="7">
        <v>48</v>
      </c>
      <c r="F375" s="8" t="s">
        <v>65</v>
      </c>
      <c r="G375" s="7">
        <v>2</v>
      </c>
      <c r="H375" s="13">
        <v>1</v>
      </c>
      <c r="I375" s="8"/>
      <c r="J375" s="7">
        <v>0</v>
      </c>
      <c r="K375" s="8"/>
      <c r="L375" s="8"/>
      <c r="M375" s="8"/>
      <c r="N375" s="8"/>
      <c r="O375" s="8"/>
      <c r="P375" s="8"/>
      <c r="Q375" s="8">
        <v>1</v>
      </c>
      <c r="R375" s="8"/>
      <c r="S375" s="8">
        <v>0</v>
      </c>
      <c r="T375" s="8"/>
      <c r="U375" s="8"/>
      <c r="V375" s="8">
        <v>0</v>
      </c>
      <c r="W375" s="8"/>
      <c r="X375" s="8"/>
      <c r="Y375" s="8">
        <v>1</v>
      </c>
      <c r="Z375" s="8"/>
      <c r="AA375">
        <v>0</v>
      </c>
      <c r="AB375">
        <v>0</v>
      </c>
      <c r="AD375">
        <f t="shared" si="32"/>
        <v>2</v>
      </c>
      <c r="AE375">
        <f t="shared" si="29"/>
        <v>5</v>
      </c>
      <c r="AH375" s="3">
        <f t="shared" si="30"/>
        <v>1</v>
      </c>
      <c r="AI375">
        <f t="shared" si="31"/>
        <v>0.2857142857142857</v>
      </c>
      <c r="AJ375">
        <f t="shared" si="28"/>
        <v>0.44444444444444448</v>
      </c>
    </row>
    <row r="376" spans="1:36" x14ac:dyDescent="0.2">
      <c r="A376" s="7">
        <v>4</v>
      </c>
      <c r="B376" s="7">
        <v>12</v>
      </c>
      <c r="C376" s="7" t="s">
        <v>47</v>
      </c>
      <c r="D376" s="7">
        <v>1</v>
      </c>
      <c r="E376" s="7">
        <v>48</v>
      </c>
      <c r="F376" s="8" t="s">
        <v>65</v>
      </c>
      <c r="G376" s="7">
        <v>2</v>
      </c>
      <c r="H376" s="13">
        <v>2</v>
      </c>
      <c r="I376" s="8"/>
      <c r="J376" s="8"/>
      <c r="K376" s="8"/>
      <c r="L376" s="8"/>
      <c r="M376" s="8"/>
      <c r="N376" s="8"/>
      <c r="O376" s="8"/>
      <c r="P376" s="8"/>
      <c r="Q376" s="8">
        <v>1</v>
      </c>
      <c r="R376" s="8">
        <v>1</v>
      </c>
      <c r="S376" s="8"/>
      <c r="T376" s="8"/>
      <c r="U376" s="8"/>
      <c r="V376" s="8"/>
      <c r="W376" s="8"/>
      <c r="X376" s="8"/>
      <c r="Y376" s="8"/>
      <c r="Z376" s="8"/>
      <c r="AD376">
        <f t="shared" si="32"/>
        <v>2</v>
      </c>
      <c r="AE376">
        <f t="shared" si="29"/>
        <v>0</v>
      </c>
      <c r="AH376" s="3">
        <f t="shared" si="30"/>
        <v>1</v>
      </c>
      <c r="AI376">
        <f t="shared" si="31"/>
        <v>1</v>
      </c>
      <c r="AJ376">
        <f t="shared" si="28"/>
        <v>1</v>
      </c>
    </row>
    <row r="377" spans="1:36" x14ac:dyDescent="0.2">
      <c r="A377" s="7">
        <v>4</v>
      </c>
      <c r="B377" s="7">
        <v>12</v>
      </c>
      <c r="C377" s="7" t="s">
        <v>47</v>
      </c>
      <c r="D377" s="7">
        <v>1</v>
      </c>
      <c r="E377" s="7">
        <v>48</v>
      </c>
      <c r="F377" s="8" t="s">
        <v>65</v>
      </c>
      <c r="G377" s="7">
        <v>2</v>
      </c>
      <c r="H377" s="13">
        <v>3</v>
      </c>
      <c r="I377" s="8"/>
      <c r="J377" s="8"/>
      <c r="K377" s="8"/>
      <c r="L377" s="8"/>
      <c r="M377" s="8">
        <v>1</v>
      </c>
      <c r="N377" s="8">
        <v>0</v>
      </c>
      <c r="O377" s="8"/>
      <c r="P377" s="8"/>
      <c r="Q377" s="8"/>
      <c r="R377" s="8">
        <v>1</v>
      </c>
      <c r="S377" s="8"/>
      <c r="T377" s="8">
        <v>0</v>
      </c>
      <c r="U377" s="8"/>
      <c r="V377" s="8">
        <v>0</v>
      </c>
      <c r="W377" s="8">
        <v>0</v>
      </c>
      <c r="X377" s="8"/>
      <c r="Y377" s="8"/>
      <c r="Z377" s="8">
        <v>0</v>
      </c>
      <c r="AB377">
        <v>0</v>
      </c>
      <c r="AD377">
        <f t="shared" si="32"/>
        <v>2</v>
      </c>
      <c r="AE377">
        <f t="shared" si="29"/>
        <v>6</v>
      </c>
      <c r="AH377" s="3">
        <f t="shared" si="30"/>
        <v>1</v>
      </c>
      <c r="AI377">
        <f t="shared" si="31"/>
        <v>0.25</v>
      </c>
      <c r="AJ377">
        <f t="shared" si="28"/>
        <v>0.4</v>
      </c>
    </row>
    <row r="378" spans="1:36" x14ac:dyDescent="0.2">
      <c r="A378" s="7">
        <v>4</v>
      </c>
      <c r="B378" s="7">
        <v>12</v>
      </c>
      <c r="C378" s="7" t="s">
        <v>47</v>
      </c>
      <c r="D378" s="7">
        <v>1</v>
      </c>
      <c r="E378" s="7">
        <v>48</v>
      </c>
      <c r="F378" s="8" t="s">
        <v>65</v>
      </c>
      <c r="G378" s="7">
        <v>2</v>
      </c>
      <c r="H378" s="13">
        <v>4</v>
      </c>
      <c r="I378" s="8"/>
      <c r="J378" s="8"/>
      <c r="K378" s="8">
        <v>0</v>
      </c>
      <c r="L378" s="8"/>
      <c r="M378" s="8">
        <v>0</v>
      </c>
      <c r="N378" s="8"/>
      <c r="O378" s="8">
        <v>1</v>
      </c>
      <c r="P378" s="8">
        <v>0</v>
      </c>
      <c r="Q378" s="8"/>
      <c r="R378" s="8">
        <v>1</v>
      </c>
      <c r="S378" s="8"/>
      <c r="T378" s="8">
        <v>0</v>
      </c>
      <c r="U378" s="8"/>
      <c r="V378" s="8"/>
      <c r="W378" s="8">
        <v>0</v>
      </c>
      <c r="X378" s="8"/>
      <c r="Y378" s="8"/>
      <c r="Z378" s="8">
        <v>0</v>
      </c>
      <c r="AD378">
        <f t="shared" si="32"/>
        <v>2</v>
      </c>
      <c r="AE378">
        <f t="shared" si="29"/>
        <v>6</v>
      </c>
      <c r="AH378" s="3">
        <f t="shared" si="30"/>
        <v>1</v>
      </c>
      <c r="AI378">
        <f t="shared" si="31"/>
        <v>0.25</v>
      </c>
      <c r="AJ378">
        <f t="shared" si="28"/>
        <v>0.4</v>
      </c>
    </row>
    <row r="379" spans="1:36" x14ac:dyDescent="0.2">
      <c r="A379" s="7">
        <v>4</v>
      </c>
      <c r="B379" s="7">
        <v>12</v>
      </c>
      <c r="C379" s="7" t="s">
        <v>47</v>
      </c>
      <c r="D379" s="7">
        <v>1</v>
      </c>
      <c r="E379" s="7">
        <v>48</v>
      </c>
      <c r="F379" s="8" t="s">
        <v>65</v>
      </c>
      <c r="G379" s="7">
        <v>2</v>
      </c>
      <c r="H379" s="13">
        <v>5</v>
      </c>
      <c r="I379" s="8"/>
      <c r="J379" s="8"/>
      <c r="K379" s="8">
        <v>0</v>
      </c>
      <c r="L379" s="8"/>
      <c r="M379" s="8">
        <v>1</v>
      </c>
      <c r="N379" s="8"/>
      <c r="O379" s="8">
        <v>0</v>
      </c>
      <c r="P379" s="8">
        <v>0</v>
      </c>
      <c r="Q379" s="8"/>
      <c r="R379" s="8"/>
      <c r="S379" s="8"/>
      <c r="T379" s="8">
        <v>0</v>
      </c>
      <c r="U379" s="8"/>
      <c r="V379" s="8"/>
      <c r="W379" s="8"/>
      <c r="X379" s="8"/>
      <c r="Y379" s="8"/>
      <c r="Z379" s="8">
        <v>0</v>
      </c>
      <c r="AD379">
        <f t="shared" si="32"/>
        <v>1</v>
      </c>
      <c r="AE379">
        <f t="shared" si="29"/>
        <v>5</v>
      </c>
      <c r="AH379" s="3">
        <f t="shared" si="30"/>
        <v>1</v>
      </c>
      <c r="AI379">
        <f t="shared" si="31"/>
        <v>0.16666666666666666</v>
      </c>
      <c r="AJ379">
        <f t="shared" si="28"/>
        <v>0.2857142857142857</v>
      </c>
    </row>
    <row r="380" spans="1:36" x14ac:dyDescent="0.2">
      <c r="A380" s="7">
        <v>4</v>
      </c>
      <c r="B380" s="7">
        <v>12</v>
      </c>
      <c r="C380" s="7" t="s">
        <v>47</v>
      </c>
      <c r="D380" s="7">
        <v>1</v>
      </c>
      <c r="E380" s="7">
        <v>48</v>
      </c>
      <c r="F380" s="8" t="s">
        <v>65</v>
      </c>
      <c r="G380" s="7">
        <v>2</v>
      </c>
      <c r="H380" s="13">
        <v>6</v>
      </c>
      <c r="I380" s="7">
        <v>0</v>
      </c>
      <c r="J380" s="8"/>
      <c r="K380" s="7">
        <v>0</v>
      </c>
      <c r="L380" s="7">
        <v>0</v>
      </c>
      <c r="M380" s="8"/>
      <c r="N380" s="8"/>
      <c r="O380" s="8">
        <v>0</v>
      </c>
      <c r="P380" s="8">
        <v>0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  <c r="AD380">
        <f t="shared" si="32"/>
        <v>0</v>
      </c>
      <c r="AE380">
        <f t="shared" si="29"/>
        <v>5</v>
      </c>
      <c r="AH380" s="3" t="str">
        <f t="shared" si="30"/>
        <v/>
      </c>
      <c r="AI380">
        <f t="shared" si="31"/>
        <v>0</v>
      </c>
      <c r="AJ380" t="str">
        <f t="shared" si="28"/>
        <v/>
      </c>
    </row>
    <row r="381" spans="1:36" x14ac:dyDescent="0.2">
      <c r="A381" s="7">
        <v>4</v>
      </c>
      <c r="B381" s="7">
        <v>12</v>
      </c>
      <c r="C381" s="7" t="s">
        <v>47</v>
      </c>
      <c r="D381" s="7">
        <v>1</v>
      </c>
      <c r="E381" s="7">
        <v>48</v>
      </c>
      <c r="F381" s="8" t="s">
        <v>65</v>
      </c>
      <c r="G381" s="7">
        <v>2</v>
      </c>
      <c r="H381" s="13">
        <v>7</v>
      </c>
      <c r="I381" s="7">
        <v>1</v>
      </c>
      <c r="J381" s="8"/>
      <c r="K381" s="8"/>
      <c r="L381" s="7">
        <v>0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D381">
        <f t="shared" si="32"/>
        <v>1</v>
      </c>
      <c r="AE381">
        <f t="shared" si="29"/>
        <v>1</v>
      </c>
      <c r="AH381" s="3">
        <f t="shared" si="30"/>
        <v>1</v>
      </c>
      <c r="AI381">
        <f t="shared" si="31"/>
        <v>0.5</v>
      </c>
      <c r="AJ381">
        <f t="shared" si="28"/>
        <v>0.66666666666666663</v>
      </c>
    </row>
    <row r="382" spans="1:36" x14ac:dyDescent="0.2">
      <c r="A382" s="7">
        <v>4</v>
      </c>
      <c r="B382" s="7">
        <v>12</v>
      </c>
      <c r="C382" s="7" t="s">
        <v>47</v>
      </c>
      <c r="D382" s="7">
        <v>1</v>
      </c>
      <c r="E382" s="7">
        <v>48</v>
      </c>
      <c r="F382" s="8" t="s">
        <v>65</v>
      </c>
      <c r="G382" s="7">
        <v>2</v>
      </c>
      <c r="H382" s="13">
        <v>8</v>
      </c>
      <c r="I382" s="7">
        <v>1</v>
      </c>
      <c r="J382" s="8"/>
      <c r="K382" s="8"/>
      <c r="L382" s="7">
        <v>0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D382">
        <f t="shared" si="32"/>
        <v>1</v>
      </c>
      <c r="AE382">
        <f t="shared" si="29"/>
        <v>1</v>
      </c>
      <c r="AH382" s="3">
        <f t="shared" si="30"/>
        <v>1</v>
      </c>
      <c r="AI382">
        <f t="shared" si="31"/>
        <v>0.5</v>
      </c>
      <c r="AJ382">
        <f t="shared" si="28"/>
        <v>0.66666666666666663</v>
      </c>
    </row>
    <row r="383" spans="1:36" x14ac:dyDescent="0.2">
      <c r="A383" s="7">
        <v>4</v>
      </c>
      <c r="B383" s="7">
        <v>12</v>
      </c>
      <c r="C383" s="7" t="s">
        <v>47</v>
      </c>
      <c r="D383" s="7">
        <v>1</v>
      </c>
      <c r="E383" s="7">
        <v>48</v>
      </c>
      <c r="F383" s="8" t="s">
        <v>65</v>
      </c>
      <c r="G383" s="7">
        <v>2</v>
      </c>
      <c r="H383" s="13">
        <v>9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D383">
        <f t="shared" si="32"/>
        <v>0</v>
      </c>
      <c r="AE383">
        <f t="shared" si="29"/>
        <v>0</v>
      </c>
      <c r="AH383" s="3" t="str">
        <f t="shared" si="30"/>
        <v/>
      </c>
      <c r="AI383" t="str">
        <f t="shared" si="31"/>
        <v/>
      </c>
      <c r="AJ383" t="str">
        <f t="shared" si="28"/>
        <v/>
      </c>
    </row>
    <row r="384" spans="1:36" x14ac:dyDescent="0.2">
      <c r="A384" s="7">
        <v>4</v>
      </c>
      <c r="B384" s="7">
        <v>12</v>
      </c>
      <c r="C384" s="7" t="s">
        <v>47</v>
      </c>
      <c r="D384" s="7">
        <v>1</v>
      </c>
      <c r="E384" s="7">
        <v>48</v>
      </c>
      <c r="F384" s="8" t="s">
        <v>65</v>
      </c>
      <c r="G384" s="7">
        <v>2</v>
      </c>
      <c r="H384" s="13">
        <v>10</v>
      </c>
      <c r="I384" s="8"/>
      <c r="J384" s="7">
        <v>0</v>
      </c>
      <c r="K384" s="8"/>
      <c r="L384" s="8"/>
      <c r="M384" s="8"/>
      <c r="N384" s="8"/>
      <c r="O384" s="8"/>
      <c r="P384" s="8"/>
      <c r="Q384" s="8">
        <v>0</v>
      </c>
      <c r="R384" s="8"/>
      <c r="S384" s="8"/>
      <c r="T384" s="8"/>
      <c r="U384" s="8"/>
      <c r="V384" s="8"/>
      <c r="W384" s="8"/>
      <c r="X384" s="8">
        <v>0</v>
      </c>
      <c r="Y384" s="8"/>
      <c r="Z384" s="8"/>
      <c r="AD384">
        <f t="shared" si="32"/>
        <v>0</v>
      </c>
      <c r="AE384">
        <f t="shared" si="29"/>
        <v>3</v>
      </c>
      <c r="AH384" s="3" t="str">
        <f t="shared" si="30"/>
        <v/>
      </c>
      <c r="AI384">
        <f t="shared" si="31"/>
        <v>0</v>
      </c>
      <c r="AJ384" t="str">
        <f t="shared" si="28"/>
        <v/>
      </c>
    </row>
    <row r="385" spans="1:47" x14ac:dyDescent="0.2">
      <c r="A385" s="7">
        <v>4</v>
      </c>
      <c r="B385" s="7">
        <v>12</v>
      </c>
      <c r="C385" s="7" t="s">
        <v>47</v>
      </c>
      <c r="D385" s="7">
        <v>1</v>
      </c>
      <c r="E385" s="7">
        <v>48</v>
      </c>
      <c r="F385" s="8" t="s">
        <v>65</v>
      </c>
      <c r="G385" s="7">
        <v>2</v>
      </c>
      <c r="H385" s="13">
        <v>11</v>
      </c>
      <c r="I385" s="8"/>
      <c r="J385" s="7">
        <v>0</v>
      </c>
      <c r="K385" s="8"/>
      <c r="L385" s="8"/>
      <c r="M385" s="8"/>
      <c r="N385" s="8"/>
      <c r="O385" s="8"/>
      <c r="P385" s="8"/>
      <c r="Q385" s="8">
        <v>1</v>
      </c>
      <c r="R385" s="8"/>
      <c r="S385" s="8">
        <v>0</v>
      </c>
      <c r="T385" s="8"/>
      <c r="U385" s="8"/>
      <c r="V385" s="8"/>
      <c r="W385" s="8"/>
      <c r="X385" s="8">
        <v>0</v>
      </c>
      <c r="Y385" s="8">
        <v>1</v>
      </c>
      <c r="Z385" s="8"/>
      <c r="AA385">
        <v>0</v>
      </c>
      <c r="AD385">
        <f t="shared" si="32"/>
        <v>2</v>
      </c>
      <c r="AE385">
        <f t="shared" si="29"/>
        <v>4</v>
      </c>
      <c r="AH385" s="3">
        <f t="shared" si="30"/>
        <v>1</v>
      </c>
      <c r="AI385">
        <f t="shared" si="31"/>
        <v>0.33333333333333331</v>
      </c>
      <c r="AJ385">
        <f t="shared" si="28"/>
        <v>0.5</v>
      </c>
    </row>
    <row r="386" spans="1:47" x14ac:dyDescent="0.2">
      <c r="A386" s="7">
        <v>4</v>
      </c>
      <c r="B386" s="7">
        <v>12</v>
      </c>
      <c r="C386" s="7" t="s">
        <v>47</v>
      </c>
      <c r="D386" s="7">
        <v>1</v>
      </c>
      <c r="E386" s="7">
        <v>48</v>
      </c>
      <c r="F386" s="8" t="s">
        <v>65</v>
      </c>
      <c r="G386" s="7">
        <v>3</v>
      </c>
      <c r="H386" s="13">
        <v>0</v>
      </c>
      <c r="I386" s="8"/>
      <c r="J386" s="7">
        <v>0</v>
      </c>
      <c r="K386" s="8"/>
      <c r="L386" s="8"/>
      <c r="M386" s="8"/>
      <c r="N386" s="8"/>
      <c r="O386" s="8"/>
      <c r="P386" s="8"/>
      <c r="Q386" s="8">
        <v>1</v>
      </c>
      <c r="R386" s="8"/>
      <c r="S386" s="8"/>
      <c r="T386" s="8"/>
      <c r="U386" s="8"/>
      <c r="V386" s="8"/>
      <c r="W386" s="8"/>
      <c r="X386" s="8"/>
      <c r="Y386" s="8">
        <v>0</v>
      </c>
      <c r="Z386" s="8"/>
      <c r="AA386">
        <v>0</v>
      </c>
      <c r="AD386">
        <f t="shared" si="32"/>
        <v>1</v>
      </c>
      <c r="AE386">
        <f t="shared" si="29"/>
        <v>3</v>
      </c>
      <c r="AH386" s="3">
        <f t="shared" si="30"/>
        <v>1</v>
      </c>
      <c r="AI386">
        <f t="shared" si="31"/>
        <v>0.25</v>
      </c>
      <c r="AJ386">
        <f t="shared" ref="AJ386:AJ449" si="33">IF(OR(AH386="", AI386=""), "", IF(OR(AH386=0, AI386=0), 0, 2*(AH386*AI386)/(AH386+AI386)))</f>
        <v>0.4</v>
      </c>
    </row>
    <row r="387" spans="1:47" x14ac:dyDescent="0.2">
      <c r="A387" s="7">
        <v>4</v>
      </c>
      <c r="B387" s="7">
        <v>12</v>
      </c>
      <c r="C387" s="7" t="s">
        <v>47</v>
      </c>
      <c r="D387" s="7">
        <v>1</v>
      </c>
      <c r="E387" s="7">
        <v>48</v>
      </c>
      <c r="F387" s="8" t="s">
        <v>65</v>
      </c>
      <c r="G387" s="7">
        <v>3</v>
      </c>
      <c r="H387" s="13">
        <v>1</v>
      </c>
      <c r="I387" s="8"/>
      <c r="J387" s="7">
        <v>0</v>
      </c>
      <c r="K387" s="8"/>
      <c r="L387" s="8"/>
      <c r="M387" s="8"/>
      <c r="N387" s="8">
        <v>0</v>
      </c>
      <c r="O387" s="8"/>
      <c r="P387" s="8"/>
      <c r="Q387" s="8">
        <v>1</v>
      </c>
      <c r="R387" s="8">
        <v>0</v>
      </c>
      <c r="S387" s="8"/>
      <c r="T387" s="8">
        <v>0</v>
      </c>
      <c r="U387" s="8"/>
      <c r="V387" s="8">
        <v>0</v>
      </c>
      <c r="W387" s="8">
        <v>0</v>
      </c>
      <c r="X387" s="8"/>
      <c r="Y387" s="8">
        <v>0</v>
      </c>
      <c r="Z387" s="8"/>
      <c r="AA387">
        <v>0</v>
      </c>
      <c r="AB387">
        <v>0</v>
      </c>
      <c r="AD387">
        <f t="shared" si="32"/>
        <v>1</v>
      </c>
      <c r="AE387">
        <f t="shared" ref="AE387:AE397" si="34">COUNTIF(I387:AB387,"0")</f>
        <v>9</v>
      </c>
      <c r="AH387" s="3">
        <f t="shared" ref="AH387:AH397" si="35">IF(AND(AD387=0, AF387=0), "", AD387/(AD387+AF387))</f>
        <v>1</v>
      </c>
      <c r="AI387">
        <f t="shared" ref="AI387:AI397" si="36">IF((AD387+AE387)=0, "", AD387/(AD387+AE387))</f>
        <v>0.1</v>
      </c>
      <c r="AJ387">
        <f t="shared" si="33"/>
        <v>0.18181818181818182</v>
      </c>
    </row>
    <row r="388" spans="1:47" x14ac:dyDescent="0.2">
      <c r="A388" s="7">
        <v>4</v>
      </c>
      <c r="B388" s="7">
        <v>12</v>
      </c>
      <c r="C388" s="7" t="s">
        <v>47</v>
      </c>
      <c r="D388" s="7">
        <v>1</v>
      </c>
      <c r="E388" s="7">
        <v>48</v>
      </c>
      <c r="F388" s="8" t="s">
        <v>65</v>
      </c>
      <c r="G388" s="7">
        <v>3</v>
      </c>
      <c r="H388" s="13">
        <v>2</v>
      </c>
      <c r="I388" s="8"/>
      <c r="J388" s="8"/>
      <c r="K388" s="8"/>
      <c r="L388" s="8"/>
      <c r="M388" s="8">
        <v>0</v>
      </c>
      <c r="N388" s="8">
        <v>0</v>
      </c>
      <c r="O388" s="8"/>
      <c r="P388" s="8"/>
      <c r="Q388" s="8">
        <v>1</v>
      </c>
      <c r="R388" s="8">
        <v>0</v>
      </c>
      <c r="S388" s="8"/>
      <c r="T388" s="8">
        <v>0</v>
      </c>
      <c r="U388" s="8"/>
      <c r="V388" s="8">
        <v>0</v>
      </c>
      <c r="W388" s="8">
        <v>0</v>
      </c>
      <c r="X388" s="8"/>
      <c r="Y388" s="8">
        <v>0</v>
      </c>
      <c r="Z388" s="8">
        <v>0</v>
      </c>
      <c r="AA388">
        <v>0</v>
      </c>
      <c r="AB388">
        <v>0</v>
      </c>
      <c r="AD388">
        <f t="shared" si="32"/>
        <v>1</v>
      </c>
      <c r="AE388">
        <f t="shared" si="34"/>
        <v>10</v>
      </c>
      <c r="AH388" s="3">
        <f t="shared" si="35"/>
        <v>1</v>
      </c>
      <c r="AI388">
        <f t="shared" si="36"/>
        <v>9.0909090909090912E-2</v>
      </c>
      <c r="AJ388">
        <f t="shared" si="33"/>
        <v>0.16666666666666669</v>
      </c>
    </row>
    <row r="389" spans="1:47" x14ac:dyDescent="0.2">
      <c r="A389" s="7">
        <v>4</v>
      </c>
      <c r="B389" s="7">
        <v>12</v>
      </c>
      <c r="C389" s="7" t="s">
        <v>47</v>
      </c>
      <c r="D389" s="7">
        <v>1</v>
      </c>
      <c r="E389" s="7">
        <v>48</v>
      </c>
      <c r="F389" s="8" t="s">
        <v>65</v>
      </c>
      <c r="G389" s="7">
        <v>3</v>
      </c>
      <c r="H389" s="13">
        <v>3</v>
      </c>
      <c r="I389" s="8"/>
      <c r="J389" s="8"/>
      <c r="K389" s="8"/>
      <c r="L389" s="8"/>
      <c r="M389" s="8">
        <v>0</v>
      </c>
      <c r="N389" s="8">
        <v>0</v>
      </c>
      <c r="O389" s="8"/>
      <c r="P389" s="8"/>
      <c r="Q389" s="8"/>
      <c r="R389" s="8">
        <v>1</v>
      </c>
      <c r="S389" s="8"/>
      <c r="T389" s="8">
        <v>0</v>
      </c>
      <c r="U389" s="8"/>
      <c r="V389" s="8"/>
      <c r="W389" s="8">
        <v>0</v>
      </c>
      <c r="X389" s="8"/>
      <c r="Y389" s="8"/>
      <c r="Z389" s="8">
        <v>0</v>
      </c>
      <c r="AD389">
        <f t="shared" si="32"/>
        <v>1</v>
      </c>
      <c r="AE389">
        <f t="shared" si="34"/>
        <v>5</v>
      </c>
      <c r="AH389" s="3">
        <f t="shared" si="35"/>
        <v>1</v>
      </c>
      <c r="AI389">
        <f t="shared" si="36"/>
        <v>0.16666666666666666</v>
      </c>
      <c r="AJ389">
        <f t="shared" si="33"/>
        <v>0.2857142857142857</v>
      </c>
    </row>
    <row r="390" spans="1:47" x14ac:dyDescent="0.2">
      <c r="A390" s="7">
        <v>4</v>
      </c>
      <c r="B390" s="7">
        <v>12</v>
      </c>
      <c r="C390" s="7" t="s">
        <v>47</v>
      </c>
      <c r="D390" s="7">
        <v>1</v>
      </c>
      <c r="E390" s="7">
        <v>48</v>
      </c>
      <c r="F390" s="8" t="s">
        <v>65</v>
      </c>
      <c r="G390" s="7">
        <v>3</v>
      </c>
      <c r="H390" s="13">
        <v>4</v>
      </c>
      <c r="I390" s="8"/>
      <c r="J390" s="8"/>
      <c r="K390" s="8">
        <v>0</v>
      </c>
      <c r="L390" s="8"/>
      <c r="M390" s="8">
        <v>0</v>
      </c>
      <c r="N390" s="8"/>
      <c r="O390" s="8"/>
      <c r="P390" s="8">
        <v>0</v>
      </c>
      <c r="Q390" s="8"/>
      <c r="R390" s="8"/>
      <c r="S390" s="8"/>
      <c r="T390" s="8"/>
      <c r="U390" s="8"/>
      <c r="V390" s="8"/>
      <c r="W390" s="8"/>
      <c r="X390" s="8"/>
      <c r="Y390" s="8"/>
      <c r="Z390" s="8">
        <v>0</v>
      </c>
      <c r="AD390">
        <f t="shared" si="32"/>
        <v>0</v>
      </c>
      <c r="AE390">
        <f t="shared" si="34"/>
        <v>4</v>
      </c>
      <c r="AF390">
        <v>1</v>
      </c>
      <c r="AH390" s="3">
        <f t="shared" si="35"/>
        <v>0</v>
      </c>
      <c r="AI390">
        <f t="shared" si="36"/>
        <v>0</v>
      </c>
      <c r="AJ390">
        <f t="shared" si="33"/>
        <v>0</v>
      </c>
    </row>
    <row r="391" spans="1:47" x14ac:dyDescent="0.2">
      <c r="A391" s="7">
        <v>4</v>
      </c>
      <c r="B391" s="7">
        <v>12</v>
      </c>
      <c r="C391" s="7" t="s">
        <v>47</v>
      </c>
      <c r="D391" s="7">
        <v>1</v>
      </c>
      <c r="E391" s="7">
        <v>48</v>
      </c>
      <c r="F391" s="8" t="s">
        <v>65</v>
      </c>
      <c r="G391" s="7">
        <v>3</v>
      </c>
      <c r="H391" s="13">
        <v>5</v>
      </c>
      <c r="I391" s="8"/>
      <c r="J391" s="8"/>
      <c r="K391" s="8">
        <v>1</v>
      </c>
      <c r="L391" s="8"/>
      <c r="M391" s="8"/>
      <c r="N391" s="8"/>
      <c r="O391" s="8"/>
      <c r="P391" s="8">
        <v>0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  <c r="AD391">
        <f t="shared" ref="AD391:AD398" si="37">COUNTIF(I391:AB391,"&gt;=1")</f>
        <v>1</v>
      </c>
      <c r="AE391">
        <f t="shared" si="34"/>
        <v>1</v>
      </c>
      <c r="AH391" s="3">
        <f t="shared" si="35"/>
        <v>1</v>
      </c>
      <c r="AI391">
        <f t="shared" si="36"/>
        <v>0.5</v>
      </c>
      <c r="AJ391">
        <f t="shared" si="33"/>
        <v>0.66666666666666663</v>
      </c>
    </row>
    <row r="392" spans="1:47" x14ac:dyDescent="0.2">
      <c r="A392" s="7">
        <v>4</v>
      </c>
      <c r="B392" s="7">
        <v>12</v>
      </c>
      <c r="C392" s="7" t="s">
        <v>47</v>
      </c>
      <c r="D392" s="7">
        <v>1</v>
      </c>
      <c r="E392" s="7">
        <v>48</v>
      </c>
      <c r="F392" s="8" t="s">
        <v>65</v>
      </c>
      <c r="G392" s="7">
        <v>3</v>
      </c>
      <c r="H392" s="13">
        <v>6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D392">
        <f t="shared" si="37"/>
        <v>0</v>
      </c>
      <c r="AE392">
        <f t="shared" si="34"/>
        <v>0</v>
      </c>
      <c r="AH392" s="3" t="str">
        <f t="shared" si="35"/>
        <v/>
      </c>
      <c r="AI392" t="str">
        <f t="shared" si="36"/>
        <v/>
      </c>
      <c r="AJ392" t="str">
        <f t="shared" si="33"/>
        <v/>
      </c>
    </row>
    <row r="393" spans="1:47" x14ac:dyDescent="0.2">
      <c r="A393" s="7">
        <v>4</v>
      </c>
      <c r="B393" s="7">
        <v>12</v>
      </c>
      <c r="C393" s="7" t="s">
        <v>47</v>
      </c>
      <c r="D393" s="7">
        <v>1</v>
      </c>
      <c r="E393" s="7">
        <v>48</v>
      </c>
      <c r="F393" s="8" t="s">
        <v>65</v>
      </c>
      <c r="G393" s="7">
        <v>3</v>
      </c>
      <c r="H393" s="13">
        <v>7</v>
      </c>
      <c r="I393" s="8"/>
      <c r="J393" s="8"/>
      <c r="K393" s="8"/>
      <c r="L393" s="8">
        <v>0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D393">
        <f t="shared" si="37"/>
        <v>0</v>
      </c>
      <c r="AE393">
        <f t="shared" si="34"/>
        <v>1</v>
      </c>
      <c r="AH393" s="3" t="str">
        <f t="shared" si="35"/>
        <v/>
      </c>
      <c r="AI393">
        <f t="shared" si="36"/>
        <v>0</v>
      </c>
      <c r="AJ393" t="str">
        <f t="shared" si="33"/>
        <v/>
      </c>
    </row>
    <row r="394" spans="1:47" x14ac:dyDescent="0.2">
      <c r="A394" s="7">
        <v>4</v>
      </c>
      <c r="B394" s="7">
        <v>12</v>
      </c>
      <c r="C394" s="7" t="s">
        <v>47</v>
      </c>
      <c r="D394" s="7">
        <v>1</v>
      </c>
      <c r="E394" s="7">
        <v>48</v>
      </c>
      <c r="F394" s="8" t="s">
        <v>65</v>
      </c>
      <c r="G394" s="7">
        <v>3</v>
      </c>
      <c r="H394" s="13">
        <v>8</v>
      </c>
      <c r="I394" s="8"/>
      <c r="J394" s="8"/>
      <c r="K394" s="8"/>
      <c r="L394" s="8">
        <v>0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D394">
        <f t="shared" si="37"/>
        <v>0</v>
      </c>
      <c r="AE394">
        <f t="shared" si="34"/>
        <v>1</v>
      </c>
      <c r="AH394" s="3" t="str">
        <f t="shared" si="35"/>
        <v/>
      </c>
      <c r="AI394">
        <f t="shared" si="36"/>
        <v>0</v>
      </c>
      <c r="AJ394" t="str">
        <f t="shared" si="33"/>
        <v/>
      </c>
    </row>
    <row r="395" spans="1:47" x14ac:dyDescent="0.2">
      <c r="A395" s="7">
        <v>4</v>
      </c>
      <c r="B395" s="7">
        <v>12</v>
      </c>
      <c r="C395" s="7" t="s">
        <v>47</v>
      </c>
      <c r="D395" s="7">
        <v>1</v>
      </c>
      <c r="E395" s="7">
        <v>48</v>
      </c>
      <c r="F395" s="8" t="s">
        <v>65</v>
      </c>
      <c r="G395" s="7">
        <v>3</v>
      </c>
      <c r="H395" s="13">
        <v>9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D395">
        <f t="shared" si="37"/>
        <v>0</v>
      </c>
      <c r="AE395">
        <f t="shared" si="34"/>
        <v>0</v>
      </c>
      <c r="AH395" s="3" t="str">
        <f t="shared" si="35"/>
        <v/>
      </c>
      <c r="AI395" t="str">
        <f t="shared" si="36"/>
        <v/>
      </c>
      <c r="AJ395" t="str">
        <f t="shared" si="33"/>
        <v/>
      </c>
    </row>
    <row r="396" spans="1:47" x14ac:dyDescent="0.2">
      <c r="A396" s="7">
        <v>4</v>
      </c>
      <c r="B396" s="7">
        <v>12</v>
      </c>
      <c r="C396" s="7" t="s">
        <v>47</v>
      </c>
      <c r="D396" s="7">
        <v>1</v>
      </c>
      <c r="E396" s="7">
        <v>48</v>
      </c>
      <c r="F396" s="8" t="s">
        <v>65</v>
      </c>
      <c r="G396" s="7">
        <v>3</v>
      </c>
      <c r="H396" s="13">
        <v>10</v>
      </c>
      <c r="I396" s="8"/>
      <c r="J396" s="7">
        <v>0</v>
      </c>
      <c r="K396" s="8"/>
      <c r="L396" s="8"/>
      <c r="M396" s="8"/>
      <c r="N396" s="8"/>
      <c r="O396" s="8"/>
      <c r="P396" s="8"/>
      <c r="Q396" s="8">
        <v>1</v>
      </c>
      <c r="R396" s="8"/>
      <c r="S396" s="8"/>
      <c r="T396" s="8"/>
      <c r="U396" s="8"/>
      <c r="V396" s="8"/>
      <c r="W396" s="8"/>
      <c r="X396" s="8"/>
      <c r="Y396" s="8"/>
      <c r="Z396" s="8"/>
      <c r="AD396">
        <f t="shared" si="37"/>
        <v>1</v>
      </c>
      <c r="AE396">
        <f t="shared" si="34"/>
        <v>1</v>
      </c>
      <c r="AH396" s="3">
        <f t="shared" si="35"/>
        <v>1</v>
      </c>
      <c r="AI396">
        <f t="shared" si="36"/>
        <v>0.5</v>
      </c>
      <c r="AJ396">
        <f t="shared" si="33"/>
        <v>0.66666666666666663</v>
      </c>
    </row>
    <row r="397" spans="1:47" x14ac:dyDescent="0.2">
      <c r="A397" s="9">
        <v>4</v>
      </c>
      <c r="B397" s="9">
        <v>12</v>
      </c>
      <c r="C397" s="9" t="s">
        <v>47</v>
      </c>
      <c r="D397" s="9">
        <v>1</v>
      </c>
      <c r="E397" s="9">
        <v>48</v>
      </c>
      <c r="F397" s="10" t="s">
        <v>65</v>
      </c>
      <c r="G397" s="9">
        <v>3</v>
      </c>
      <c r="H397" s="9">
        <v>11</v>
      </c>
      <c r="I397" s="10"/>
      <c r="J397" s="10">
        <v>0</v>
      </c>
      <c r="K397" s="10"/>
      <c r="L397" s="10"/>
      <c r="M397" s="10"/>
      <c r="N397" s="10"/>
      <c r="O397" s="10"/>
      <c r="P397" s="10"/>
      <c r="Q397" s="10">
        <v>1</v>
      </c>
      <c r="R397" s="10"/>
      <c r="S397" s="10"/>
      <c r="T397" s="10"/>
      <c r="U397" s="10"/>
      <c r="V397" s="10"/>
      <c r="W397" s="10"/>
      <c r="X397" s="10"/>
      <c r="Y397" s="10">
        <v>0</v>
      </c>
      <c r="Z397" s="10"/>
      <c r="AA397" s="4">
        <v>0</v>
      </c>
      <c r="AB397" s="4"/>
      <c r="AC397" s="4"/>
      <c r="AD397" s="4">
        <f t="shared" si="37"/>
        <v>1</v>
      </c>
      <c r="AE397" s="4">
        <f t="shared" si="34"/>
        <v>3</v>
      </c>
      <c r="AF397" s="4"/>
      <c r="AG397" s="4"/>
      <c r="AH397" s="5">
        <f t="shared" si="35"/>
        <v>1</v>
      </c>
      <c r="AI397" s="4">
        <f t="shared" si="36"/>
        <v>0.25</v>
      </c>
      <c r="AJ397" s="4">
        <f t="shared" si="33"/>
        <v>0.4</v>
      </c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x14ac:dyDescent="0.2">
      <c r="F398" s="1" t="s">
        <v>54</v>
      </c>
      <c r="G398" s="1"/>
      <c r="I398">
        <f>SUM(I2:I397) / (COUNTIF(I2:I397, "0") + SUM(I2:I397))</f>
        <v>0.08</v>
      </c>
      <c r="J398">
        <f t="shared" ref="J398:AB398" si="38">SUM(J2:J397) / (COUNTIF(J2:J397, "0") + SUM(J2:J397))</f>
        <v>3.4883720930232558E-2</v>
      </c>
      <c r="K398">
        <f t="shared" si="38"/>
        <v>0.26415094339622641</v>
      </c>
      <c r="L398">
        <f t="shared" si="38"/>
        <v>0</v>
      </c>
      <c r="M398">
        <f t="shared" si="38"/>
        <v>0.51388888888888884</v>
      </c>
      <c r="N398">
        <f t="shared" si="38"/>
        <v>0.48648648648648651</v>
      </c>
      <c r="O398">
        <f t="shared" si="38"/>
        <v>0.21428571428571427</v>
      </c>
      <c r="P398">
        <f t="shared" si="38"/>
        <v>0</v>
      </c>
      <c r="Q398">
        <f t="shared" si="38"/>
        <v>0.9907407407407407</v>
      </c>
      <c r="R398">
        <f t="shared" si="38"/>
        <v>0.80769230769230771</v>
      </c>
      <c r="S398">
        <f t="shared" si="38"/>
        <v>0.25531914893617019</v>
      </c>
      <c r="T398">
        <f t="shared" si="38"/>
        <v>9.8765432098765427E-2</v>
      </c>
      <c r="U398">
        <f t="shared" si="38"/>
        <v>2.6315789473684209E-2</v>
      </c>
      <c r="V398">
        <f t="shared" si="38"/>
        <v>1.4084507042253521E-2</v>
      </c>
      <c r="W398">
        <f t="shared" si="38"/>
        <v>2.6315789473684209E-2</v>
      </c>
      <c r="X398">
        <f t="shared" si="38"/>
        <v>0</v>
      </c>
      <c r="Y398">
        <f t="shared" si="38"/>
        <v>0.4</v>
      </c>
      <c r="Z398">
        <f t="shared" si="38"/>
        <v>0.22972972972972974</v>
      </c>
      <c r="AA398">
        <f t="shared" si="38"/>
        <v>3.2608695652173912E-2</v>
      </c>
      <c r="AB398">
        <f t="shared" si="38"/>
        <v>0.14516129032258066</v>
      </c>
      <c r="AP398">
        <f>AVERAGE(AP2:AP350)</f>
        <v>0.94624823776467448</v>
      </c>
      <c r="AQ398">
        <f>AVERAGE(AQ2:AQ350)</f>
        <v>0.2735360933761663</v>
      </c>
      <c r="AS398">
        <f>AVERAGE(AS2:AS350)</f>
        <v>0.42168160039153568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 position 0</vt:lpstr>
      <vt:lpstr>Object position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Ruitenbeek</dc:creator>
  <cp:lastModifiedBy>Joris Ruitenbeek</cp:lastModifiedBy>
  <dcterms:created xsi:type="dcterms:W3CDTF">2024-06-30T09:57:19Z</dcterms:created>
  <dcterms:modified xsi:type="dcterms:W3CDTF">2024-06-30T10:05:10Z</dcterms:modified>
</cp:coreProperties>
</file>