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2"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<sst xmlns="http://schemas.openxmlformats.org/spreadsheetml/2006/main" count="1330" uniqueCount="720">
  <si>
    <t xml:space="preserve">_id</t>
  </si>
  <si>
    <t xml:space="preserve">username</t>
  </si>
  <si>
    <t xml:space="preserve">cluster_id</t>
  </si>
  <si>
    <t xml:space="preserve">organization</t>
  </si>
  <si>
    <t xml:space="preserve">name</t>
  </si>
  <si>
    <t xml:space="preserve">email</t>
  </si>
  <si>
    <t xml:space="preserve">project_status</t>
  </si>
  <si>
    <t xml:space="preserve">project_title</t>
  </si>
  <si>
    <t xml:space="preserve">project_description</t>
  </si>
  <si>
    <t xml:space="preserve">project_start_date</t>
  </si>
  <si>
    <t xml:space="preserve">project_end_date</t>
  </si>
  <si>
    <t xml:space="preserve">project_budget</t>
  </si>
  <si>
    <t xml:space="preserve">project_hrp_code</t>
  </si>
  <si>
    <t xml:space="preserve">project_budget_currency</t>
  </si>
  <si>
    <t xml:space="preserve">project_code</t>
  </si>
  <si>
    <t xml:space="preserve">activity_type</t>
  </si>
  <si>
    <t xml:space="preserve">project_donor</t>
  </si>
  <si>
    <t xml:space="preserve">project_donor_other</t>
  </si>
  <si>
    <t xml:space="preserve">project_hrp_project</t>
  </si>
  <si>
    <t xml:space="preserve">implementing_partners</t>
  </si>
  <si>
    <t xml:space="preserve">project_details</t>
  </si>
  <si>
    <t xml:space="preserve">programme_partners</t>
  </si>
  <si>
    <t xml:space="preserve">60ae1f0a9071f21a5c060af7</t>
  </si>
  <si>
    <t xml:space="preserve">Dr.Shafaq</t>
  </si>
  <si>
    <t xml:space="preserve">health</t>
  </si>
  <si>
    <t xml:space="preserve">PU-AMI</t>
  </si>
  <si>
    <t xml:space="preserve">Dr. Esmatullah Shafaq</t>
  </si>
  <si>
    <t xml:space="preserve">dep.heal.co2@premiere-urgence-afg.org</t>
  </si>
  <si>
    <t xml:space="preserve">active</t>
  </si>
  <si>
    <t xml:space="preserve">Improving access to Basic Emergency Obstetric and New-born Care (BEmONC) services for women in rural areas of Laghman Province, Afghanistan.</t>
  </si>
  <si>
    <t xml:space="preserve">The project aims at improving access to institutional deliveries in hard-to-reach rural areas of Laghman province, via a combination of sustainable community-based behavioural change and actions: 
● Achieving sustainable social and behaviour change towards institutional deliveries and ANC/PNC at individual, family, community and service delivery level creating an enabling environment. Through using evidence-based Social and Behavioural Change Communication (SBCC)2 strategies to promote behaviours that improve health outcomes.
● Ensuring the provision of quality and culturally sensitive 24/7 BEmONC services through rehabilitation, training and incentives for midwives and breaking down financial barriersfor pregnant women via conditional cash transfers.
The project will be implemented in 3 Basic Health Centres (BHC) in Laghman province directly benefiting 3,067 pregnant women and newborns and indirectly impact on 11,396 women and children under five in the health facilities’ catchment area.
Goals: The main goal of this project is to enable women to have access to affordable and acceptable MNCH care, and particularly to institutional deliveries. Using the theory of change methodology.
Objective: The project aims at improving access to institutional deliveries in hard-to-reach rural areas of Laghman province, via a combination of sustainable community-based behavioral change and actions.</t>
  </si>
  <si>
    <t xml:space="preserve">AFG-HRP-2021-HEALTH-1622020284</t>
  </si>
  <si>
    <t xml:space="preserve">usd</t>
  </si>
  <si>
    <t xml:space="preserve">AFG21002-1</t>
  </si>
  <si>
    <t xml:space="preserve">mch,health_education_training,gbv,primary_health_care_services,maternal_newborn_child_health,mental_health_psychosocial_support,health_training,health_promotion_risk_communication</t>
  </si>
  <si>
    <t xml:space="preserve">other</t>
  </si>
  <si>
    <t xml:space="preserve">WHI</t>
  </si>
  <si>
    <t xml:space="preserve">[{'project_detail_id': 'acbar_partner', 'project_detail_name': 'ACBAR Partner'}]</t>
  </si>
  <si>
    <t xml:space="preserve">613e1c6aa331082434e16e4b</t>
  </si>
  <si>
    <t xml:space="preserve">EMERGENCY NGO</t>
  </si>
  <si>
    <t xml:space="preserve">EMERGENCY</t>
  </si>
  <si>
    <t xml:space="preserve">Grant Manager</t>
  </si>
  <si>
    <t xml:space="preserve">grants.afghanistan@emergency.it</t>
  </si>
  <si>
    <t xml:space="preserve">Provision of lifesaving qualified health care in response to the humanitarian protracted crisis in Afghanistan</t>
  </si>
  <si>
    <t xml:space="preserve">The project aims at decreasing the high morbidity and mortality rate, contributing saving lives in the areas of highest needs in Afghanistan. The focus of the action is the provision of life-saving surgical and medical assistance to the most vulnerable categories, particularly affected by the recent deterioration of the humanitarian crisis (war and trauma victims,
pregnant women and children). The Action, in continuation with the previous ECHO co-funded project 91006, will strengthen the access to free of charge
and lifesaving specialised surgical treatments and will reinforce the access to free, lifesaving stabilisation and referral
system in the targeted regions. The quality of the services provided will be guaranteed by the presence of trained and high qualified medical staff, whose capacities will be reinforced thanks to the continuous training on the job. Finally, EMERGENCY will contribute to the reinforcement of the national health system, thanks to the collaboration with
the Post Graduate Department of MoPH for the education of the future generation of Afghan specialised doctors.</t>
  </si>
  <si>
    <t xml:space="preserve">AFG-HRP-2021-HEALTH-1631448374</t>
  </si>
  <si>
    <t xml:space="preserve">eur</t>
  </si>
  <si>
    <t xml:space="preserve">ECHO/-AS/BUD/2021/91003</t>
  </si>
  <si>
    <t xml:space="preserve">trauma_care,primary_health_care_services,mch,primary_health_care_services,maternal_newborn_child_health,health_training</t>
  </si>
  <si>
    <t xml:space="preserve">echo</t>
  </si>
  <si>
    <t xml:space="preserve">618cc206c095eba04ffa5eff</t>
  </si>
  <si>
    <t xml:space="preserve">Ramesh_Nassery</t>
  </si>
  <si>
    <t xml:space="preserve">WHO</t>
  </si>
  <si>
    <t xml:space="preserve">Ramesh Mohammad Nassery</t>
  </si>
  <si>
    <t xml:space="preserve">nasseryr@who.int</t>
  </si>
  <si>
    <t xml:space="preserve">Improve Access to Trauma and Emergency Health Services</t>
  </si>
  <si>
    <t xml:space="preserve">Objectives:
- Improve access to trauma and emergency health services in areas affected by conflict.
- Support/ strengthen health cluster and coordination.
- Improved access to emergency primary healthcare services in conflict affected and white areas .
- Testing capacity of the existing laboratories in the high-risk provinces in enhanced.'
- A comprehensive program of activities that builds capacity and best practice in risk communications and community engagement in response to the COVID-19 crisis.</t>
  </si>
  <si>
    <t xml:space="preserve">AFG-HRP-2021-HEALTH-1636610857</t>
  </si>
  <si>
    <t xml:space="preserve">AFG/WHO/ECHO/72147</t>
  </si>
  <si>
    <t xml:space="preserve">health_education_training,trauma_care</t>
  </si>
  <si>
    <t xml:space="preserve">ActionMedeor,AHDS,ASDO,AYSO,AKHS,AADA,AHEAD,BDN,BRAC,BARAN,CAF,CHA,EMERGENCY,HealthNet TPO,HEWAD,ICRC,IMC,Mahboba Promise,MSF,MMRCA,MOVE,MoPH,OHPM,RI,SHUHADA,SAF,SCA,RHDO,JACK</t>
  </si>
  <si>
    <t xml:space="preserve">[]</t>
  </si>
  <si>
    <t xml:space="preserve">61ad9c44dd19ca7f62aa2e5e</t>
  </si>
  <si>
    <t xml:space="preserve">CARENUT</t>
  </si>
  <si>
    <t xml:space="preserve">CARE</t>
  </si>
  <si>
    <t xml:space="preserve">Mariam Afshar</t>
  </si>
  <si>
    <t xml:space="preserve">Mariam.Afshar@care.org</t>
  </si>
  <si>
    <t xml:space="preserve">ECHO: Providing life-saving health and nutrition assistance  for targeted population in Herat and Ghazni provinces</t>
  </si>
  <si>
    <t xml:space="preserve">Goal: Increased access of communities to life-saving health care and nutrition services in crisis affected communities living in white area within hard to reach districts
Objective:
-  Increased access of communities to life-saving PHC services
- Improved nutritional status of children under five years and pregnant and lactating women through provision of life saving nutrition therapeutic and preventive services including treatment of SAM and MAM as well as IYCF, and nutritional education and counselling services</t>
  </si>
  <si>
    <t xml:space="preserve">AFG-HRP-2021-HEALTH-1638764877</t>
  </si>
  <si>
    <t xml:space="preserve">NL320</t>
  </si>
  <si>
    <t xml:space="preserve">health_education_training,infectious_diseases,mch,primary_health_care_services,trauma_care,vaccination,acute_malnutrition,nutrition_emergency,nutrition-program,nutrition_education_training,primary_health_care_services,mental_health_psychosocial_support,maternal_newborn_child_health,essential_supplies</t>
  </si>
  <si>
    <t xml:space="preserve">61fbb57feba1ca70501fe2e9</t>
  </si>
  <si>
    <t xml:space="preserve">qrcs.salarzai</t>
  </si>
  <si>
    <t xml:space="preserve">QRCS</t>
  </si>
  <si>
    <t xml:space="preserve">Dr.Abdul Azeem Salarzai</t>
  </si>
  <si>
    <t xml:space="preserve">azeem.salarzai@qrcs.org.qa</t>
  </si>
  <si>
    <t xml:space="preserve">Kandahar dist.#3 CHC</t>
  </si>
  <si>
    <t xml:space="preserve">Please complete an Activity Plan
Reducing the morbidity and mortality rate among the Afghan population in the targeted areas, especially among women and children</t>
  </si>
  <si>
    <t xml:space="preserve">AFG-HRP-2022-HEALTH-1643876630</t>
  </si>
  <si>
    <t xml:space="preserve">primary_health_care_services,vaccination,mental_health_psychosocial_support,maternal_newborn_child_health,health_education_training,mch,primary_health_care_services</t>
  </si>
  <si>
    <t xml:space="preserve">qatar_red_crescent</t>
  </si>
  <si>
    <t xml:space="preserve">ARCS</t>
  </si>
  <si>
    <t xml:space="preserve">620a283028a857fa54a2c2cc</t>
  </si>
  <si>
    <t xml:space="preserve">ar.niazi@hi.org</t>
  </si>
  <si>
    <t xml:space="preserve">HI</t>
  </si>
  <si>
    <t xml:space="preserve">Abdul Rahim Niazi</t>
  </si>
  <si>
    <t xml:space="preserve">Comprehensive Emergency Physical rehabilitation, psychosocial support and mine risk education services for the most vulnerable communities, IDP, Returnees in Herat, Kunduz, Nimroz, Kandahar and Kabul and provision of technical and coordination support for the Disability Inclusion Working Group</t>
  </si>
  <si>
    <t xml:space="preserve">To ensure the availability and increase sustainability of inclusive, critical rehabilitation services reducing the risks of physical
impairments, and alleviating the psychosocial distress for the most vulnerable communities among which, CW/IEDs survivors and
other people with disability to face the future challenges related to the political, social and economic changes in Kabul, Kandahar,
Herat, Kunduz and Nimroz.
The intervention will respond to the increased needs of IDPs, host communities and returnees in Kabul, Herat, Kandahar, Kunduz and
Nimroz, who continue to face significant service gaps in the health sector. The effectiveness of the intervention will be based on the
accessibility of integrated services to the most vulnerable groups, living in hard-to-reach areas. Thanks to the EMTs, the combination
of rehabilitation and P&amp;O services with PSS support and EORE activities will enable HI to ensure a greater impact on the lives of the
communities affected by the ongoing crisis and will strengthen their coping mechanisms.
In addition, the project aims to support ongoing provision of comprehensive services in the PRC in Kandahar for IEDs and CWs
survivors and other persons with disabilities, including the delivery of rehabilitation sessions and the production of P&amp;O items and
mobility devices.
The project, by supporting the work of the Disability Inclusion Working Group, will increase the humanitarian attention on the inclusion
of persons with disabilities in the humanitarian response, and will develop the capacity of humanitarian partners to understand
disability and the human rights approach to disability.</t>
  </si>
  <si>
    <t xml:space="preserve">AFG-HRP-2022-HEALTH-1644820598</t>
  </si>
  <si>
    <t xml:space="preserve">B21_027</t>
  </si>
  <si>
    <t xml:space="preserve">trauma_care,health_education_training,health_training,cpie,gp,ma,primary_health_care_services,primary_health_care_services,mental_health_psychosocial_support,covid_19,health_promotion_risk_communication</t>
  </si>
  <si>
    <t xml:space="preserve">6253e052d960f2ce3bb3b4b9</t>
  </si>
  <si>
    <t xml:space="preserve">Sediqi</t>
  </si>
  <si>
    <t xml:space="preserve">Johanniter</t>
  </si>
  <si>
    <t xml:space="preserve">Ghulam Sediq Sediqi</t>
  </si>
  <si>
    <t xml:space="preserve">sediq.sediqi@thejohanniter.org</t>
  </si>
  <si>
    <t xml:space="preserve">Integrated Primary Health Care, COVID response and Psychosocial Support Services for  vulnerable IDPs in Kabul Informal Settlement locations are (Charrahi Qamber, Hewadwal - Kart-E-Now, Tangi Seadan, Baricab, Haji Bakhshi - Shakardara, Mir Bacha Kut, and Arghanid) and one Gulan CHC clinic Khost Province, Afghanistan</t>
  </si>
  <si>
    <t xml:space="preserve">The project will be implemented in 21 informal settlement in Kabul out of the 52 informal settlements where protracted and new IDPs and returnees have settled. Most of the IDPs lives in mud houses with unpaved flooring while some are living in makeshift tents which makes life very challenging for them during the winter season. Two Basic Health Centres (fixed clinics) will be established in Charahi Qambar and Hewadwal covering 6 informal settlements and 3 mobile clinics each covering 5 service delivery points in 15 informal settlements with total population of 43,680.  Additionally 2 Basic Health Centres(fixed clinics) will also be established in 2 IDP Camps in Baricab located in Qarabaq district and Lalandar Camp in ChaharAsyab district of Kabul province where there are no health facilities for IDPs and returnees to access health services. Combined population of the 2 IDP camps is 26,320. Overall 70,000 individuals will be provided health services for the duration of the project.
The project has 3 outputs. OHW will implement Output 1 which is basically the provision of the essential primary health care services such as mother and child care, control of communicable diseases, Child care and immunization, COVID screening, contact tracing and referrals, provision of medical and non-medical supplies to the 4 static and 3 mobile clinic. Health and Hygiene education. 
Johanniter will implement capacity building component related to Output 1 and will Implement Output 2 and 3 which is related to MHPSS, GBV, awareness raising and advocacy.  Coordination with relevant ministries (MORR and MOPH) both at the national and provincial level, MOU signing, Project monitoring and donor reporting are responsibilities of Johanniter.</t>
  </si>
  <si>
    <t xml:space="preserve">AFG-OTH-2022-HEALTH-1649650771</t>
  </si>
  <si>
    <t xml:space="preserve">AFG0114</t>
  </si>
  <si>
    <t xml:space="preserve">mental_health_psychosocial_support,primary_health_care_services,vaccination,maternal_newborn_child_health,health_training</t>
  </si>
  <si>
    <t xml:space="preserve">german_foreign_ministry</t>
  </si>
  <si>
    <t xml:space="preserve">OHW</t>
  </si>
  <si>
    <t xml:space="preserve">[{'project_detail_id': 'covid19_response', 'project_detail_name': 'COVID-19 Response'}, {'project_detail_id': 'winterization', 'project_detail_name': 'Winterization'}, {'project_detail_id': 'acbar_partner', 'project_detail_name': 'ACBAR Partner'}]</t>
  </si>
  <si>
    <t xml:space="preserve">[{'admin0pcode': 'AF', 'admin0pcode_inactive': '', 'organization_name': 'Humanitarian Assistance and Development Association for Afghanistan', 'organization_tag': 'hadaaf', 'organization': 'HADAAF', 'organization_type': 'National NGO', 'id': '63aacb6f91da9054371269ce'}]</t>
  </si>
  <si>
    <t xml:space="preserve">625ba1629550d90818cb2f56</t>
  </si>
  <si>
    <t xml:space="preserve">Zahra</t>
  </si>
  <si>
    <t xml:space="preserve">WVI</t>
  </si>
  <si>
    <t xml:space="preserve">Zahra Hussaini</t>
  </si>
  <si>
    <t xml:space="preserve">Zahra_Hussaini@wvi.org</t>
  </si>
  <si>
    <t xml:space="preserve">(DRA) Protracted Crisis Joint Response</t>
  </si>
  <si>
    <t xml:space="preserve">The main objective of this project is to provide emergency health and nutrition services to the population who do not have access to health services and have humanitarian needs, the proposed intervention will focus on the host communities in two districts of Herat, Ubeh and Pashtun Zarghoon.</t>
  </si>
  <si>
    <t xml:space="preserve">AFG-OTH-2022-HEALTH-1650171464</t>
  </si>
  <si>
    <t xml:space="preserve">A218996</t>
  </si>
  <si>
    <t xml:space="preserve">primary_health_care_services,maternal_newborn_child_health,health_training,vaccination,acute_malnutrition,nutrition_education_training,mental_health_psychosocial_support,secondary-health-care-services,health_promotion_risk_communication,infant-and-young-child-feeding,prevention-and-control-of-micronutrients-deficiencies</t>
  </si>
  <si>
    <t xml:space="preserve">DRA (Dutch Relief Alliance)</t>
  </si>
  <si>
    <t xml:space="preserve">[{'admin0pcode': 'ALL', 'admin0pcode_inactive': '', 'organization_name': 'World Vision International', 'organization_tag': 'wvi', 'organization': 'WVI', 'organization_type': 'International NGO', 'id': '6257e87a5fe2c737c6afbbdd'}]</t>
  </si>
  <si>
    <t xml:space="preserve">629ef2b7f90585ab406b4814</t>
  </si>
  <si>
    <t xml:space="preserve">Abdul_Ghafar</t>
  </si>
  <si>
    <t xml:space="preserve">SCI</t>
  </si>
  <si>
    <t xml:space="preserve">Abdul Ghafar Zaheer</t>
  </si>
  <si>
    <t xml:space="preserve">Abdulghafar.zaheer@savethechildren.org</t>
  </si>
  <si>
    <t xml:space="preserve">AFG ECHO - HIP Emergency</t>
  </si>
  <si>
    <t xml:space="preserve">Prevent and reduce morbidity and mortality among conflict affected populations, including girls and boys, in hard to reach districts of Balkh, Faryab, Jawzjan, Kandahar, Nangarhar and Sar-e-Pul Provinces; improve well-being and resilience of conflict affected girls and boys through access to health and nutrition in all provinces; safe, inclusive, and quality learning environments in Kandahar and Kunar Province; and improve community-based child protection and specialized case management for conflict and other crisis affected girls and boys in Kandahar and Kunar province of Afghanistan.</t>
  </si>
  <si>
    <t xml:space="preserve">AFG-HRP-2022-HEALTH-1654583314</t>
  </si>
  <si>
    <t xml:space="preserve">health_promotion_risk_communication,vaccination,trauma_care,health_training,primary_health_care_services,mental_health_psychosocial_support,maternal_newborn_child_health,acute_malnutrition,nutrition_education_training,hygiene,sanitation,wash_supplies,water</t>
  </si>
  <si>
    <t xml:space="preserve">[{'project_detail_id': 'covid19_response', 'project_detail_name': 'COVID-19 Response'}, {'project_detail_id': 'acbar_partner', 'project_detail_name': 'ACBAR Partner'}]</t>
  </si>
  <si>
    <t xml:space="preserve">62a0216ff90585ab406b88d9</t>
  </si>
  <si>
    <t xml:space="preserve">FCPA (Fragile Context Program Approach)</t>
  </si>
  <si>
    <t xml:space="preserve">The main objective of this project is to provide emergency health and nutrition services to the population who do not have access to health services and have humanitarian needs, the proposed intervention will focus on the host communities in two districts of Herat, Shalbafan and Darb Kandahar.</t>
  </si>
  <si>
    <t xml:space="preserve">AFG-HRP-2022-HEALTH-1654660622</t>
  </si>
  <si>
    <t xml:space="preserve">A213324</t>
  </si>
  <si>
    <t xml:space="preserve">maternal_newborn_child_health,primary_health_care_services,acute_malnutrition,mental_health_psychosocial_support,nutrition_education_training,secondary-health-care-services,health_training,health_promotion_risk_communication,infant-and-young-child-feeding</t>
  </si>
  <si>
    <t xml:space="preserve">WV Canada</t>
  </si>
  <si>
    <t xml:space="preserve">62c52914ec9ed95b0e422531</t>
  </si>
  <si>
    <t xml:space="preserve">Khalid.Shah.Nayel</t>
  </si>
  <si>
    <t xml:space="preserve">AOAD</t>
  </si>
  <si>
    <t xml:space="preserve">Khalid Shah Nayel</t>
  </si>
  <si>
    <t xml:space="preserve">nayelkhalid625@gmail.com</t>
  </si>
  <si>
    <t xml:space="preserve">Victim Assistance, Pysical Rehabilitation, Physical accessibility and Vocational training</t>
  </si>
  <si>
    <t xml:space="preserve">Please complete an Activity Plan</t>
  </si>
  <si>
    <t xml:space="preserve">AFG-HRP-2022-HEALTH-1657087556</t>
  </si>
  <si>
    <t xml:space="preserve">AOAD21_GR_3054</t>
  </si>
  <si>
    <t xml:space="preserve">primary_health_care_services</t>
  </si>
  <si>
    <t xml:space="preserve">government_of_usa</t>
  </si>
  <si>
    <t xml:space="preserve">62cea74d425a1b77347262b9</t>
  </si>
  <si>
    <t xml:space="preserve">Provision of Primary Health Care Services in Underserved/White areas through BHC, SHC, and MHT</t>
  </si>
  <si>
    <t xml:space="preserve">Project Objectives:
1)Provision of BPHSC components and support primary health care services through establishment of 400 new HFs in  the targeted provinces      
2)Conduct mass vaccination in the targeted districts 
3)Coordinate emergency health response on both provincial levels.
4)Growth Monitoring and Promotion &lt;2 years and IYCF counselling conducted
5)ANC, PNC and NC services are provided
6)OPD consultations conducted (New Cases) &lt;5 years of age conducted
7)Institutional deliveries (normal and assisted deliveries) excluding C-Section are conducted
8)Under 1-year children vaccinated with penta-3
9)TT+2 for women of reproductive health
10)Eligible patients referred for advance services to CHC+ DH and provincial Hospital.
11)Severe traumatic patients referred for advance services to provincial Hospital.
12.Ensuring access and utilization to equitable and uninterrupted delivery of quality primary health care, nutrition and psychosocial services.
13.To ensure referral services for critical cases and injured patients to high level health facilities</t>
  </si>
  <si>
    <t xml:space="preserve">AFG-HRP-2022-HEALTH-1657706209</t>
  </si>
  <si>
    <t xml:space="preserve">EMAFG2220946</t>
  </si>
  <si>
    <t xml:space="preserve">primary_health_care_services,health_training,vaccination,maternal_newborn_child_health,mental_health_psychosocial_support,health_promotion_risk_communication,trauma_care</t>
  </si>
  <si>
    <t xml:space="preserve">cerf,echo,usaid</t>
  </si>
  <si>
    <t xml:space="preserve">AHDS,AYSO,ACTD,AKDN,BDN,CARE,HealthNet TPO,HADAAF,INTERSOS,IRW,OCCD,RI,SDO,WORLD,HMLO</t>
  </si>
  <si>
    <t xml:space="preserve">6333f1bb6027ce0c31d2a4e8</t>
  </si>
  <si>
    <t xml:space="preserve">Kamal-Ahmad-IZteraab</t>
  </si>
  <si>
    <t xml:space="preserve">Kamal Ahmad Zabuly</t>
  </si>
  <si>
    <t xml:space="preserve">izteraabkamal@gmail.com</t>
  </si>
  <si>
    <t xml:space="preserve">Victim Assistance, Physical Rehabilitation Project</t>
  </si>
  <si>
    <t xml:space="preserve">to continuously create and build local capacity and mechanism for the support and provision of disability and rehabilitation services within or outside general health care service in the province to prevent avoidable long-term disability and facilitate on time physical rehabilitation for the war and manmade disasters resulted of victim and natural disasters in the targeted province of Afghanistan (Paktika) with innovation technologies  and best practice through inclusion of person with disabilities as agents of change and creating of more fixed physical rehabilitation services centers and mobile rehabilitation teams.
Scopes of services:
 1- Physiotherapy 
2- Prothesis repair 
3- orthosis repair 
4- New Orthosis 
5- New Prosthesis 
6- Physio Social Counseling 
7- Distribution of Wheelchairs 
8- Distribution of Walking Frame 
9- Distribution of Toilet Chairs 
10- Distribution of Crutches 
11- Disability and physical rehabilitation awareness training for health staff
12- Disability Rights Awareness</t>
  </si>
  <si>
    <t xml:space="preserve">AFG-HRP-2022-HEALTH-1664347165</t>
  </si>
  <si>
    <t xml:space="preserve">SPMWRA22GR0028</t>
  </si>
  <si>
    <t xml:space="preserve">6370ee312bca949041309d52</t>
  </si>
  <si>
    <t xml:space="preserve">Provision of emergency mobile physical rehabilitation, psychosocial support, and EORE sessions across Kabul, Kandahar, and Nimroz Provinces.</t>
  </si>
  <si>
    <t xml:space="preserve">To contribute to reducing vulnerability, restoring autonomy and increasing resilience of women, girls, boys and men survivors of CW/IEDs and other persons with disabilities by providing preventive mine educational activities and comprehensive physical rehabilitation services</t>
  </si>
  <si>
    <t xml:space="preserve">AFG-HRP-2022-HEALTH-1668344821</t>
  </si>
  <si>
    <t xml:space="preserve">B21_047</t>
  </si>
  <si>
    <t xml:space="preserve">primary_health_care_services,trauma_care,mental_health_psychosocial_support,health_promotion_risk_communication,cpie,gp,ma</t>
  </si>
  <si>
    <t xml:space="preserve">ITF VA (International Trust Fund - Victim Assitance)</t>
  </si>
  <si>
    <t xml:space="preserve">63a2cbf6264cd5e857c8a0c4</t>
  </si>
  <si>
    <t xml:space="preserve">IRC-Health</t>
  </si>
  <si>
    <t xml:space="preserve">IRC</t>
  </si>
  <si>
    <t xml:space="preserve">Sardarwali Raufzai</t>
  </si>
  <si>
    <t xml:space="preserve">Sardarwali.Raufzai@rescue.org</t>
  </si>
  <si>
    <t xml:space="preserve">BHA(GD070)</t>
  </si>
  <si>
    <t xml:space="preserve">To address the major causes of morbidities and mortalities by
providing basic primary health care (PHC) services, establishment of 12 Mobile Health and Nutrition team in targeted provinces procuring and providing drugs and medical equipment/supplies, and strengthening the crisis affected HFs and To provide emergency integrated nutrition services to MAM and SAM
affected clients</t>
  </si>
  <si>
    <t xml:space="preserve">AFG-HRP-2022-HEALTH-1671609794</t>
  </si>
  <si>
    <t xml:space="preserve">health_promotion_risk_communication,maternal_newborn_child_health,mental_health_psychosocial_support,primary_health_care_services,health_training,vaccination</t>
  </si>
  <si>
    <t xml:space="preserve">BHA</t>
  </si>
  <si>
    <t xml:space="preserve">[{'project_detail_id': 'acbar_partner', 'project_detail_name': 'ACBAR Partner'}, {'project_detail_id': 'covid19_response', 'project_detail_name': 'COVID-19 Response'}]</t>
  </si>
  <si>
    <t xml:space="preserve">63b9b6d661ae626e378111de</t>
  </si>
  <si>
    <t xml:space="preserve">(GFFO) Emergency Lifesaving Food Security through CVA and Health/Nutrition assistance to drought and conflict affected communities</t>
  </si>
  <si>
    <t xml:space="preserve">Conducting the MHPSS counseling session through MHNTS stuff 
Conducting the  IYCF counseling session through MHNTS stuff for mother who have brestfeeding chilren or Pregnant women 
Support community health workers to provide early and primary treatment for Pneomonia, Malaria and Diarrhea In the community 
Support and treat the sever ill childrens who refer by MHNT to PH for Advacnce health care 
provide and Distrubute Hygiene kits for Malnourished children Families who referred by MHNT 
Delivering Primary health and Nutrition services throuh MHNT for In need People.
distributing  MHPSS IEC Materials to Communtiy for Promoting the knowledge of people about the mental problems or disease</t>
  </si>
  <si>
    <t xml:space="preserve">AFG-HRP-2023-HEALTH-1673114277</t>
  </si>
  <si>
    <t xml:space="preserve">A219977</t>
  </si>
  <si>
    <t xml:space="preserve">maternal_newborn_child_health,mental_health_psychosocial_support,primary_health_care_services,vaccination,acute_malnutrition,nutrition_education_training,secondary-health-care-services,health_training,health_promotion_risk_communication,infant-and-young-child-feeding,prevention-and-control-of-micronutrients-deficiencies</t>
  </si>
  <si>
    <t xml:space="preserve">GFFO</t>
  </si>
  <si>
    <t xml:space="preserve">[{'project_detail_id': 'acbar_partner', 'project_detail_name': 'ACBAR Partner'}, {'project_detail_id': 'winterization', 'project_detail_name': 'Winterization'}]</t>
  </si>
  <si>
    <t xml:space="preserve">[{'admin0pcode': 'ALL', 'admin0pcode_inactive': '', 'organization_name': 'World Vision International', 'organization_tag': 'wvi', 'organization': 'WVI', 'organization_type': 'International NGO', 'id': '63aacb6f91da905437126c78'}]</t>
  </si>
  <si>
    <t xml:space="preserve">63cbc31861ae626e37813b60</t>
  </si>
  <si>
    <t xml:space="preserve">23001-1Lifesaving assistance of integrated health, nutrition, WaSH, and protection services for crisis-affected populations in East, Southeast, South, and Central regions of Afghanistan</t>
  </si>
  <si>
    <t xml:space="preserve">Detailed technical description
Purpose Overview
The action accounts for 6 purposes, all of them interconnected according to the theory of change, contributing to the primary one and overall, to the goal of the intervention.
1)To contribute to a reduction in mortality and morbidity by increasing access, coverage, use, and quality of basic primary health care services, including trauma care and Sexual and Reproductive Health and Rights (SRHR) services;
2)To contribute to a reduction in mortality and morbidity by increasing access, coverage, use, and quality of Integrated Management of Acute Malnutrition;
3)      To provide life-saving protection assistance in a timely and efficient manner; 
4)      To contribute to a reduction in mortality and morbidity by increasing access, coverage, use, and quality of water, sanitation, and hygiene services;
5)     To enhance the dignity of vulnerable households affected by violence, conflict, and natural disasters by providing livelihood restoration; 
6)    To respond to the urgent needs of vulnerable IDPs and affected populations facing harsh winter weather in Kabul and Zabul Provinces</t>
  </si>
  <si>
    <t xml:space="preserve">AFG-HRP-2023-HEALTH-1674297318</t>
  </si>
  <si>
    <t xml:space="preserve">trauma_care,vaccination,primary_health_care_services,mental_health_psychosocial_support,health_promotion_risk_communication,maternal_newborn_child_health,acute_malnutrition,cvwg_multi_purpose_cash,sanitation,hygiene,nutrition_education_training,infant-and-young-child-feeding,prevention-and-control-of-micronutrients-deficiencies,prevention-and-management-of-acute-malnutrition,health_training,essential_supplies</t>
  </si>
  <si>
    <t xml:space="preserve">usaid</t>
  </si>
  <si>
    <t xml:space="preserve">[{'admin0pcode': 'ALL', 'admin0pcode_inactive': '', 'organization_name': 'Première Urgence-Aide Medicale Internationale', 'organization_tag': 'pu-ami', 'organization': 'PU-AMI', 'organization_type': 'International NGO', 'id': '63aacb6f91da905437126b25'}]</t>
  </si>
  <si>
    <t xml:space="preserve">63da315146a2d74f08caf059</t>
  </si>
  <si>
    <t xml:space="preserve">Street Working Children Enrichment Center</t>
  </si>
  <si>
    <t xml:space="preserve">1. Primary health care services for street working Children is ongoing in daily base. Yearly target is 4000 children.
2. Individual and group counselling session including life skill training are conducting in daily base. Target for one year is 1200 children.</t>
  </si>
  <si>
    <t xml:space="preserve">AFG-HRP-2023-HEALTH-1675243033</t>
  </si>
  <si>
    <t xml:space="preserve">A204714</t>
  </si>
  <si>
    <t xml:space="preserve">essential_supplies,mental_health_psychosocial_support,primary_health_care_services,health_promotion_risk_communication,health_training,secondary-health-care-services,acute_malnutrition,prevention-and-control-of-micronutrients-deficiencies,nutrition_education_training</t>
  </si>
  <si>
    <t xml:space="preserve">WV Korea</t>
  </si>
  <si>
    <t xml:space="preserve">63df88c14abe598f704ecfab</t>
  </si>
  <si>
    <t xml:space="preserve">Hafiza_Jamily</t>
  </si>
  <si>
    <t xml:space="preserve">Hafiza Jamily</t>
  </si>
  <si>
    <t xml:space="preserve">Hafiza.Jamily@savethechildren.org</t>
  </si>
  <si>
    <t xml:space="preserve">AFG-HRP-2023-HEALTH-1675591944</t>
  </si>
  <si>
    <t xml:space="preserve">health_training,mental_health_psychosocial_support,maternal_newborn_child_health,trauma_care,vaccination,health_promotion_risk_communication,primary_health_care_services,infant-and-young-child-feeding,prevention-and-management-of-acute-malnutrition,acute_malnutrition</t>
  </si>
  <si>
    <t xml:space="preserve">USAID</t>
  </si>
  <si>
    <t xml:space="preserve">63e01a744abe598f704ed59b</t>
  </si>
  <si>
    <t xml:space="preserve">Fahimahmadi</t>
  </si>
  <si>
    <t xml:space="preserve">UNICEF</t>
  </si>
  <si>
    <t xml:space="preserve">Abdul Fahim Ahmadi</t>
  </si>
  <si>
    <t xml:space="preserve">ahmadifahim88@gmail.com</t>
  </si>
  <si>
    <t xml:space="preserve">Mobile Health and Nutrition Teams</t>
  </si>
  <si>
    <t xml:space="preserve">AFG-HRP-2023-HEALTH-1675629499</t>
  </si>
  <si>
    <t xml:space="preserve">maternal_newborn_child_health,vaccination,primary_health_care_services</t>
  </si>
  <si>
    <t xml:space="preserve">echo,european_union,government_of_japan,government_of_usa</t>
  </si>
  <si>
    <t xml:space="preserve">AHDS,AYSO,AKF,AADA,BDN,BARAN,CAF,HealthNet TPO,MMRCA,MOVE,OCCD,OHRS,ORCD,OHPM,OHW,RI,RCDC,SDO,SAF,SCA,Swedish, CERF,TACT,RHDO,ARDHO,JACK,BFWO</t>
  </si>
  <si>
    <t xml:space="preserve">[{'admin0pcode': 'ALL', 'admin0pcode_inactive': 'COL', 'organization_name': "United Nations Children's Fund", 'organization_tag': 'unicef', 'organization': 'UNICEF', 'organization_type': 'United Nations', 'id': '63aacb6f91da905437126c26'}]</t>
  </si>
  <si>
    <t xml:space="preserve">63e078ed4abe598f704ed5c4</t>
  </si>
  <si>
    <t xml:space="preserve">Ghabibi</t>
  </si>
  <si>
    <t xml:space="preserve">IMC</t>
  </si>
  <si>
    <t xml:space="preserve">Ghulam Nabi Habibi</t>
  </si>
  <si>
    <t xml:space="preserve">ghabibi@internationalmedicalcorps.org</t>
  </si>
  <si>
    <t xml:space="preserve">AFG-HRP-2023-HEALTH-1675654679</t>
  </si>
  <si>
    <t xml:space="preserve">vaccination,trauma_care,primary_health_care_services,maternal_newborn_child_health,health_training,mental_health_psychosocial_support</t>
  </si>
  <si>
    <t xml:space="preserve">63e54749714570163794c4ad</t>
  </si>
  <si>
    <t xml:space="preserve">ActionforDevelopment</t>
  </si>
  <si>
    <t xml:space="preserve">AFD</t>
  </si>
  <si>
    <t xml:space="preserve">zuhra</t>
  </si>
  <si>
    <t xml:space="preserve">info@actfordev.org</t>
  </si>
  <si>
    <t xml:space="preserve">Health Facility</t>
  </si>
  <si>
    <t xml:space="preserve">The health facility provides primary health services</t>
  </si>
  <si>
    <t xml:space="preserve">AFG-HRP-2023-HEALTH-1675969652</t>
  </si>
  <si>
    <t xml:space="preserve">primary_health_care_services,maternal_newborn_child_health,vaccination,health_training,acute_malnutrition,prevention-and-management-of-acute-malnutrition</t>
  </si>
  <si>
    <t xml:space="preserve">using a low fee system</t>
  </si>
  <si>
    <t xml:space="preserve">[{'project_detail_id': 'winterization', 'project_detail_name': 'Winterization'}]</t>
  </si>
  <si>
    <t xml:space="preserve">63e88c56714570163794cc48</t>
  </si>
  <si>
    <t xml:space="preserve">Seddiqi</t>
  </si>
  <si>
    <t xml:space="preserve">MEDAIR</t>
  </si>
  <si>
    <t xml:space="preserve">Dr. Abdul Sabir Seddiqi</t>
  </si>
  <si>
    <t xml:space="preserve">healthnutadv-afg@medair.org</t>
  </si>
  <si>
    <t xml:space="preserve">Lifesaving integrated emergency response to vulnerable crisis-affected populations in Afghanistan</t>
  </si>
  <si>
    <t xml:space="preserve">General Objective: To respond to multi-sector humanitarian needs and foster resilience among conflict-affected communities in white, underserved, and hard-to-reach areas. 
HEA/NUT: Reduced excess morbidity and mortality through increased access to quality integrated life-saving health, nutrition, and MHPSS services.
WASH: Reduced incidence and risk of communicable disease transmission AND reduced rates of mortality and morbidity caused by communicable disease transmission
FOOD SECURITY: Reduced incidence of food insecurity for the most vulnerable households and reduced reliance on negative coping strategies</t>
  </si>
  <si>
    <t xml:space="preserve">AFG-HRP-2021-HEALTH-1631733701-DUPLICATE</t>
  </si>
  <si>
    <t xml:space="preserve">AFG227/228/229-DUPLICATE</t>
  </si>
  <si>
    <t xml:space="preserve">acute_malnutrition,nutrition_emergency,nutrition-program,nutrition_education_training,maternal_newborn_child_health,mental_health_psychosocial_support,health_promotion_risk_communication,primary_health_care_services,health_training,essential_supplies,vaccination,infant-and-young-child-feeding,prevention-and-control-of-micronutrients-deficiencies,prevention-and-management-of-acute-malnutrition,hygiene,sanitation,food-assistance,water,assessment,wash_supplies,non-agriculture-based-livelihood-support,livelihood-support,asset_creationvocational_skills_wfp_food,trauma_care</t>
  </si>
  <si>
    <t xml:space="preserve">BHA (Bureau of Humanitarian Affairs)</t>
  </si>
  <si>
    <t xml:space="preserve">63e88fb53803265b5370a4b2</t>
  </si>
  <si>
    <t xml:space="preserve">Lifesaving integrated humanitarian emergency response to conflict, drought and COVID 19-affected populations in Kandahar and Uruzgan Provinces of Afghanistan.</t>
  </si>
  <si>
    <t xml:space="preserve">Enhanced access to quality integrated life-saving health, nutrition, WASH and Food security services for vulnerable
populations in conflict affected, hard to reach and underserved areas of Kandahar and Uruzgan Provinces.</t>
  </si>
  <si>
    <t xml:space="preserve">AFG-HRP-2021-HEALTH-1631733701</t>
  </si>
  <si>
    <t xml:space="preserve">AFG220/221/231</t>
  </si>
  <si>
    <t xml:space="preserve">acute_malnutrition,nutrition_emergency,nutrition-program,nutrition_education_training,maternal_newborn_child_health,mental_health_psychosocial_support,health_promotion_risk_communication,primary_health_care_services,health_training,essential_supplies,vaccination,infant-and-young-child-feeding,prevention-and-control-of-micronutrients-deficiencies,prevention-and-management-of-acute-malnutrition,water,hygiene,sanitation,trauma_care,sexual_violence,surveillance</t>
  </si>
  <si>
    <t xml:space="preserve">63ea62bd7fe2f22f2fdbc55c</t>
  </si>
  <si>
    <t xml:space="preserve">OPHCD.ORG</t>
  </si>
  <si>
    <t xml:space="preserve">OPHCD</t>
  </si>
  <si>
    <t xml:space="preserve">Ihsanullah Shahid</t>
  </si>
  <si>
    <t xml:space="preserve">ophcd.me@gmail.com</t>
  </si>
  <si>
    <t xml:space="preserve">Strengthening Routine Immunization</t>
  </si>
  <si>
    <t xml:space="preserve">•To improve access to maternal and child routine immunization programs in Helmand and Uruzgan province 
•To improve BCG/OPV0 vaccination coverage 
•To improve community awareness of the benefits of maternal and child immunization and increase EPI services community acceptance  
•To contribute to the interruption of wild poliovirus transmission in Helmand and Uruzgan province 
•To prevent the occurrence of vaccine-preventable disease outbreak  
•To ensure access to undernutrition preventive and curative services in the target areas  
•To improve access to basic primary health care and sexual and reproductive health and rights services in the</t>
  </si>
  <si>
    <t xml:space="preserve">AFG-HRP-2023-HEALTH-1675012816</t>
  </si>
  <si>
    <t xml:space="preserve">primary_health_care_services,health_training,mental_health_psychosocial_support,vaccination,essential_supplies,maternal_newborn_child_health,infant-and-young-child-feeding,prevention-and-management-of-acute-malnutrition,acute_malnutrition,nutrition_emergency</t>
  </si>
  <si>
    <t xml:space="preserve">Global Polio Eradication Initiative(GPEI)</t>
  </si>
  <si>
    <t xml:space="preserve">[{'project_detail_id': 'acbar_partner', 'project_detail_name': 'ACBAR Partner'}, {'project_detail_id': 'covid19_response', 'project_detail_name': 'COVID-19 Response'}, {'project_detail_id': 'winterization', 'project_detail_name': 'Winterization'}]</t>
  </si>
  <si>
    <t xml:space="preserve">[{'admin0pcode': 'AF', 'admin0pcode_inactive': '', 'organization_name': 'Action Against Hunger', 'organization_tag': 'aah', 'organization': 'AAH', 'organization_type': 'International NGO', 'id': '63aacb6f91da905437126cfe'}]</t>
  </si>
  <si>
    <t xml:space="preserve">640becbe49326fff07b8a64e</t>
  </si>
  <si>
    <t xml:space="preserve">BHA/FRAMES II</t>
  </si>
  <si>
    <t xml:space="preserve">Conducting the MHPSS counseling session through MHNTS stuff 
Conducting the  IYCF counseling session through MHNTS stuff for mother who have brestfeeding chilren or Pregnant women 
support community health workers to provide early and primary treatment for Pneomonia, Malaria and Diarrhea In the community 
Support and treat the sever ill childrens who refer by MHNT to PH for Advacnce health care 
provide and Distrubute Hygiene kits for Malnourished children Families who referred by MHNT 
Delivering Primary health and Nutrition services throuh MHNT for In need People.
distributing  MHPSS IEC Materials to Community for Promoting the knowledge of people about the mental problems or disease</t>
  </si>
  <si>
    <t xml:space="preserve">AFG-HRP-2023-HEALTH-1678502041</t>
  </si>
  <si>
    <r>
      <rPr>
        <sz val="11"/>
        <color rgb="FF000000"/>
        <rFont val="Aptos Narrow"/>
        <family val="2"/>
        <charset val="1"/>
      </rPr>
      <t xml:space="preserve">A220758-</t>
    </r>
    <r>
      <rPr>
        <sz val="11"/>
        <color rgb="FF000000"/>
        <rFont val="Aptos Narrow"/>
        <family val="2"/>
      </rPr>
      <t xml:space="preserve">DUPLICATE</t>
    </r>
  </si>
  <si>
    <t xml:space="preserve">primary_health_care_services,vaccination,maternal_newborn_child_health,mental_health_psychosocial_support,health_training,acute_malnutrition,nutrition_emergency,nutrition_education_training,secondary-health-care-services,health_promotion_risk_communication,infant-and-young-child-feeding</t>
  </si>
  <si>
    <t xml:space="preserve">6450bb156c98c0885796b897</t>
  </si>
  <si>
    <t xml:space="preserve">Dr.Shafeeq.Rahimi</t>
  </si>
  <si>
    <t xml:space="preserve">INTERSOS</t>
  </si>
  <si>
    <t xml:space="preserve">Dr.Muhammad Shafeeq Rahimi</t>
  </si>
  <si>
    <t xml:space="preserve">mealofficer.kandahar.afghanistan@intersos.org</t>
  </si>
  <si>
    <t xml:space="preserve">28112 - Lifesaving integrated health, nutrition, protection and WaSH response in conflict-torn and neglected provinces in Central, East, South-East and South of Afghanistan</t>
  </si>
  <si>
    <t xml:space="preserve">AFG-HRP-2023-HEALTH-1683011852</t>
  </si>
  <si>
    <t xml:space="preserve">primary_health_care_services,mental_health_psychosocial_support,maternal_newborn_child_health,essential_supplies,education_awareness,health_promotion_risk_communication,vaccination,health_training,protection_activities,livelihood-support,acute_malnutrition,nutrition_emergency,nutrition-program,nutrition_education_training,cvwg_multi_purpose_cash,cpie,gbv,gp,hygiene,sanitation,wash_supplies</t>
  </si>
  <si>
    <t xml:space="preserve">[{'admin0pcode': 'ALL', 'admin0pcode_inactive': '', 'organization_name': 'Danish Committee for Aid to Afghan Refugees', 'organization_tag': 'dacaar', 'organization': 'DACAAR', 'organization_type': 'International NGO', 'id': '63aacb6f91da9054371268b9'}, {'admin0pcode': 'ALL', 'admin0pcode_inactive': '', 'organization_name': 'Première Urgence Internationale', 'organization_tag': 'pui', 'organization': 'PUI', 'organization_type': 'International NGO', 'id': '63aacb6f91da905437126b24'}]</t>
  </si>
  <si>
    <t xml:space="preserve">64733d7d3085495c2c037fc7</t>
  </si>
  <si>
    <t xml:space="preserve">Access to secondary and tertiary health care improved through support to key hospitals in Afghanistan</t>
  </si>
  <si>
    <t xml:space="preserve">WHO will establish integrated infectious disease units in 10 locations and continue to provide support hospitals, with the provision of operational costs, medical and non-medical supplies, and capacity building. WHO will ensure the quality of healthcare services at those supported hospitals through rehabilitation and stock piling of medicine, so that people can access required healthcare services without financial burden. 
Specific Objective: Improve secondary and tertiary health care through support to key hospitals.</t>
  </si>
  <si>
    <t xml:space="preserve">AFG-HRP-2023-HEALTH-1685272424</t>
  </si>
  <si>
    <r>
      <rPr>
        <sz val="11"/>
        <color rgb="FF000000"/>
        <rFont val="Aptos Narrow"/>
        <family val="2"/>
        <charset val="1"/>
      </rPr>
      <t xml:space="preserve">EMAFG2220946-</t>
    </r>
    <r>
      <rPr>
        <sz val="11"/>
        <color rgb="FF000000"/>
        <rFont val="Aptos Narrow"/>
        <family val="2"/>
      </rPr>
      <t xml:space="preserve">DUPLICATE</t>
    </r>
  </si>
  <si>
    <t xml:space="preserve">secondary-health-care-services,health_training,mental_health_psychosocial_support,maternal_newborn_child_health,covid_19,essential_supplies,health_promotion_risk_communication,surveillance,trauma_care,vaccination,primary_health_care_services</t>
  </si>
  <si>
    <t xml:space="preserve">who,unicef,other,usaid</t>
  </si>
  <si>
    <t xml:space="preserve">AHF/MPTF, STFA</t>
  </si>
  <si>
    <t xml:space="preserve">AIL,AKHS,CAF,HealthNet TPO,HEWAD,HADAAF,MMRCA,OHPM,RI,RHDO,WORLD,HMLO,JACK</t>
  </si>
  <si>
    <t xml:space="preserve">647427e45325710a2c811a58</t>
  </si>
  <si>
    <t xml:space="preserve">Provision of quality Health, Nutrition, Psychosocial Care, and WaSH services at health facility and community levels in Eastern, South Eastern and Central regions of Afghanistan.</t>
  </si>
  <si>
    <t xml:space="preserve">Executive summary of the action
Throughout a project duration of 12 months, PUI aims to reduce the mortality, morbidity, and vulnerability of the conflict
and natural disaster-affected populations in 7 provinces (Kabul, Paktia, Ghazni, Nangarhar, Kunar, Laghman, and
Nuristan) of Afghanistan. The objective is to improve access, optimal and sustainable use, coverage, and quality of
integrated life-saving healthcare, PSS, and WASH services for a total of 313,901 direct beneficiaries in the Eastern, South
-Eastern, and Central regions. 
The intervention will include:
Providing Integrated Primary Health Care (PHC) services and emergency lifesaving trauma services in underserved
areas and conflict-affected communities;
1.
2. Strengthen women and girls’ access to SRHR services;
Improving access to preventative and therapeutic nutritional care for vulnerable populations through OPD MAM, OPD
SAM, in-patient services at Therapeutic Feeding Units (TFUs), and community-outreach programs including
peer-support;
3.
Providing health, nutrition, PSS, and WASH emergency response to people affected by natural disasters, outbreaks,
and violence.
4.
The intervention is targeted toward remote areas that have been isolated from humanitarian assistance for decades.
Following the outcomes of the most recent needs assessments, this Action will allow PUI to scale up aid in Nuristan (East)
and Kabul (Central) provinces. In the current context, PUI relies on updated protection risk and gender analyses, high
acceptance, and good coordination to continue to reach women, girls, and PLWs with much-needed integrated
service provision.</t>
  </si>
  <si>
    <t xml:space="preserve">AFG-HRP-2023-HEALTH-1685333233</t>
  </si>
  <si>
    <t xml:space="preserve">primary_health_care_services,health_training,mental_health_psychosocial_support,maternal_newborn_child_health,trauma_care,vaccination,health_promotion_risk_communication,essential_supplies,infant-and-young-child-feeding,prevention-and-control-of-micronutrients-deficiencies,prevention-and-management-of-acute-malnutrition,acute_malnutrition,cvwg_multi_purpose_cash,gbv,capacity-building,hygiene,sanitation,water,nutrition_education_training</t>
  </si>
  <si>
    <t xml:space="preserve">european_union</t>
  </si>
  <si>
    <t xml:space="preserve">6474379e3085495c2c0380ba</t>
  </si>
  <si>
    <t xml:space="preserve">Expanding the provision and improving the quality of physical rehabilitation services to people with disabilities within the healthcare system in Afghanistan</t>
  </si>
  <si>
    <t xml:space="preserve">The primary objective of this project is to support the provision of physical rehabilitation services in Paktia Province of Afghanistan in order to assist 4040 direct victims of conflict, Mines, ER W and all other persons with disabilities including men, women and children in their mobility and independence by providing rehabilitation services that include production of orthopaedic devices, Prosthesis , orthosis, Physiotherapy as well as disability awareness and prevention sessions to families of PwDs and people in local communities in order to result in greater social inclusion and physical and economical rehabilitation of persons with disabilities. 
Specific project objectives 
- Improving greater mobility and independence through provision of advanced physical rehabilitation and orthopaedic services to Persons with Disability (PwDs) and war­victims in a period of 07 months in Paktia Province.
- Enhancing public awareness regarding disability causes, prevention and rights through community awareness sessions in the targeted province of Paktia in a period of 07 months.
- Disabled population in the targeted province of Paktia will have the opportunity to benefit from fully equipped and highly skilled physical rehabilitation mobile clinic.
- 4040 direct victims of conflict, landmines, ER W s and other persons with disabilities of Paktia Province received physical rehabilitation and awareness services.
- 1450 most needy, direct victims of conflict, Landmines, ERWs and other PwDs received physiotherapy services in the targeted province of Paktia.
- 50 prostheses and 370 Orthoses devices assembled and provided to needy and direct victims of conflict, Landmines, ER W s and other PwDs in the targeted province of Paktia.
- 150 prostheses and Orthoses devices repaired to the needy and direct victims of conflict, Landmines, ERWs and other PwDs in the respective provinces.
- Referral services to needy direct victims of conflict, landmines, ER W s and other PwDs provided to more specialized rehabilitation services.
- Better physical and psychosocial rehabilitation services resulted in increased economic rehabilitation opportunities for persons with disabilities in Paktia.
- 1800 victims of conflict, their families and people in local communities received public awareness regarding disability, physical rehabilitation, prevention and public awareness in the province of Paktia.
- War victim, Mine and ER W and Disability statistics and more reliable data of the person with physical disabilities of the targeted province and districts are collected, documented and shared with DRD/MOPH, relevant government and non-government organizations and departments for the future planning and interventions.</t>
  </si>
  <si>
    <t xml:space="preserve">AFG-HRP-2023-HEALTH-1685336875</t>
  </si>
  <si>
    <t xml:space="preserve">EMAFG2220946-DUPLICATE-01</t>
  </si>
  <si>
    <t xml:space="preserve">other,who</t>
  </si>
  <si>
    <t xml:space="preserve">BMGF</t>
  </si>
  <si>
    <t xml:space="preserve">AABRAR,HDDO</t>
  </si>
  <si>
    <t xml:space="preserve">64817e889b882db3460fc639</t>
  </si>
  <si>
    <t xml:space="preserve">Eye Cataract  treatment &amp; Surgery</t>
  </si>
  <si>
    <t xml:space="preserve">AFG-HRP-2023-HEALTH-1686202393</t>
  </si>
  <si>
    <t xml:space="preserve">secondary-health-care-services,primary_health_care_services</t>
  </si>
  <si>
    <t xml:space="preserve">649273f76f37220307c21f56</t>
  </si>
  <si>
    <t xml:space="preserve">Building Capacity of Health Care Workers to Respond to the Health Emergencies</t>
  </si>
  <si>
    <t xml:space="preserve">Strengthening the capacity of health care workers to respond to health emergencies.</t>
  </si>
  <si>
    <t xml:space="preserve">AFG-HRP-2023-HEALTH-1687316745</t>
  </si>
  <si>
    <t xml:space="preserve">AFG/WHO</t>
  </si>
  <si>
    <t xml:space="preserve">health_training</t>
  </si>
  <si>
    <t xml:space="preserve">who,usaid,echo,ehf</t>
  </si>
  <si>
    <t xml:space="preserve">64ec62ee00b4492b3cb67d1f</t>
  </si>
  <si>
    <t xml:space="preserve">Health (PATRIP EX264)</t>
  </si>
  <si>
    <t xml:space="preserve">The project aims to increase access to comprehensive PHC services including MHPSS and safeguarding minimal nutrition services through increased access to nutrition services of the population living in hard-to-reach areas (white areas) of 4 targeted districts in Kunduz</t>
  </si>
  <si>
    <t xml:space="preserve">AFG-HRP-2023-HEALTH-1693197766</t>
  </si>
  <si>
    <t xml:space="preserve">primary_health_care_services,mental_health_psychosocial_support,maternal_newborn_child_health,health_promotion_risk_communication</t>
  </si>
  <si>
    <t xml:space="preserve">PATRIP</t>
  </si>
  <si>
    <t xml:space="preserve">64f6e68a00b4492b3cb6a5c1</t>
  </si>
  <si>
    <t xml:space="preserve">khan</t>
  </si>
  <si>
    <t xml:space="preserve">Rahat Khan</t>
  </si>
  <si>
    <t xml:space="preserve">rkhan@internationalmedicalcorps.org</t>
  </si>
  <si>
    <t xml:space="preserve">BHA Health and Nutrition East</t>
  </si>
  <si>
    <t xml:space="preserve">AFG-HRP-2023-HEALTH-1693899109</t>
  </si>
  <si>
    <t xml:space="preserve">primary_health_care_services,mental_health_psychosocial_support,maternal_newborn_child_health,trauma_care,vaccination,infant-and-young-child-feeding,acute_malnutrition,health_training</t>
  </si>
  <si>
    <t xml:space="preserve">64fdb27b6399d1b8565e8e55</t>
  </si>
  <si>
    <t xml:space="preserve">Lifesaving, free of charge and specialized health care services to the population living in Helmand Province</t>
  </si>
  <si>
    <t xml:space="preserve">Project aims to contribute to respond to the health needs in areas highly affected by the long-standing humanitarian crisis in Afghanistan and Ensure lifesaving, free of charge and specialised health trauma care services to the population living in Helmand Province</t>
  </si>
  <si>
    <t xml:space="preserve">AFG-OTH-2023-HEALTH-1694346462</t>
  </si>
  <si>
    <t xml:space="preserve">primary_health_care_services,secondary-health-care-services,health_training,trauma_care</t>
  </si>
  <si>
    <t xml:space="preserve">who</t>
  </si>
  <si>
    <t xml:space="preserve">654341ebc1a8f1743d8febf9</t>
  </si>
  <si>
    <t xml:space="preserve">Jamal Sadat</t>
  </si>
  <si>
    <t xml:space="preserve">HADAAF</t>
  </si>
  <si>
    <t xml:space="preserve">Said Jamal uddin Sadat</t>
  </si>
  <si>
    <t xml:space="preserve">program@hadaaf.org.af</t>
  </si>
  <si>
    <t xml:space="preserve">Provision of Integrated Primary Health Care including MPHSS and Nutrition Service through Static HFs in Underserved Areas of Ghazni Province, Afghanistan</t>
  </si>
  <si>
    <t xml:space="preserve">13 static HFs in targeted locations of Ghazni province established, regularly supported, and providing PHC services to the population. The objective for this project is to prevent and reduce avoidable mortality and morbidity among inaccessible populations by providing accessible integrated health, nutrition, mental health/psychosocial services for 45,925 targeted population in 10 targeted districts of Ghazni province (Wali Mohammad Shaheed, Waghaz, Jaghato, Rashidan, Nawar, Nawa, Ajiristan, Malistan, Jaghori and Markaz.)</t>
  </si>
  <si>
    <t xml:space="preserve">AFG-HRP-2023-HEALTH-1698903133</t>
  </si>
  <si>
    <t xml:space="preserve">CBPF-AFG-23-R-NGO-26014</t>
  </si>
  <si>
    <t xml:space="preserve">primary_health_care_services,health_training,mental_health_psychosocial_support,maternal_newborn_child_health,vaccination,acute_malnutrition,nutrition-program</t>
  </si>
  <si>
    <t xml:space="preserve">UNOCH</t>
  </si>
  <si>
    <t xml:space="preserve">6549cac63632d6453e7b25c2</t>
  </si>
  <si>
    <t xml:space="preserve">mne</t>
  </si>
  <si>
    <t xml:space="preserve">HealthNet TPO</t>
  </si>
  <si>
    <t xml:space="preserve">Khalilullah</t>
  </si>
  <si>
    <t xml:space="preserve">khalilullah.hntpo@gmail.com</t>
  </si>
  <si>
    <t xml:space="preserve">Provision of primary health care winterization services in Khost, Kunar, and Laghman province</t>
  </si>
  <si>
    <t xml:space="preserve">To save lives and improve the well-being of vulnerable people in the hard-to-reach areas during the winter season in Khost, Kunar, and Laghman through the availability and provision of timely, accessible, and quality health services with due consideration to gender and humanitarian principles.
This project will contribute to reducing mortality and morbidity through preventive and curative services, which will ultimately save lives
and improve the well-being of the target beneficiaries.</t>
  </si>
  <si>
    <t xml:space="preserve">AFG-HRP-2023-HEALTH-1699332442</t>
  </si>
  <si>
    <t xml:space="preserve">CBPF-AFG-23-S-INGO-26322</t>
  </si>
  <si>
    <t xml:space="preserve">primary_health_care_services,mental_health_psychosocial_support,maternal_newborn_child_health,vaccination,health_promotion_risk_communication,acute_malnutrition,infant-and-young-child-feeding,nutrition_emergency,nutrition-program,nutrition_education_training</t>
  </si>
  <si>
    <t xml:space="preserve">AHF OCHA</t>
  </si>
  <si>
    <t xml:space="preserve">654b6316681bff8c4f4f081f</t>
  </si>
  <si>
    <t xml:space="preserve">Herat Earthquake Response</t>
  </si>
  <si>
    <t xml:space="preserve">* 5 Static Health Centers are operating 7 days per week and 24 hours active in the earthquake affected areas( Sia Aab, Kajkal, Sarboland, Chahak &amp; Kushkak )</t>
  </si>
  <si>
    <t xml:space="preserve">AFG-HRP-2023-HEALTH-1699437456</t>
  </si>
  <si>
    <t xml:space="preserve">A222001</t>
  </si>
  <si>
    <t xml:space="preserve">primary_health_care_services,mental_health_psychosocial_support,maternal_newborn_child_health,vaccination,health_promotion_risk_communication,essential_supplies,trauma_care,health_training,acute_malnutrition,nutrition_emergency</t>
  </si>
  <si>
    <t xml:space="preserve">PNS</t>
  </si>
  <si>
    <t xml:space="preserve">6555b745fd5afb1c776586a6</t>
  </si>
  <si>
    <t xml:space="preserve">ihsanullah</t>
  </si>
  <si>
    <t xml:space="preserve">RI</t>
  </si>
  <si>
    <t xml:space="preserve">Ihsanullah Sahak</t>
  </si>
  <si>
    <t xml:space="preserve">ihsanullah.sahak@ri.org</t>
  </si>
  <si>
    <t xml:space="preserve">Provision of integrated primary healthcare support for winter preparedness</t>
  </si>
  <si>
    <t xml:space="preserve">RI proposes a six-month Health project that aims to reduce barriers to accessing healthcare services and expand access to gender responsive immediate and lifesaving primary health assistance by supporting 14 health facilities (HFs) in Panjsher, Kapisa, and Wardak provinces. In Panjsher province, there will be three (3) HFs in the Anawa, Khinj, and Paryan districts; In Kapisa, RI will support five (5)
HFs in Alasay, Nijrab, and Tagab districts; while in Wardak province, RI will support six (6) HFs in Chak-e-Wardak, Daymirdad, Hesa-e- Awal-e-Behsud, Jaghatu, Nerkh, and Saydabad districts. All three proposed provinces and targeted districts were selected in collaboration with the Health Cluster and based on the Health Cluster and Afghanistan Humanitarian Fund (AHF) standard allocation list of prioritized areas for intervention. The specific HFs were identified by the selected provinces' Provincial Public Health Directorates (PPHDs) and health and Nutrition partners, ensuring there is no overlap with existing service providers in the province.
Services will be aligned with the Basic Package for Health Services (BPHS) and will include integrated primary health and nutrition
services to the targeted population, particularly to children under five, pregnant and lactating women (PLW), as well as reproductive
health (RH), Psychosocial Support Services (PSS) in line with Health Cluster priorities and OCHA Standard Allocation guidelines. In
addition, RI will support the referral of severe or complicated cases to higher-level facilities for specialized treatments. Taking into
consideration the high prevalence of gender-based violence (GBV) in Afghanistan and the need to protect survivors, GBV response will be mainstreamed into RI’s health programming through the capacity building of healthcare workers on protection principles, GBV, and survivor-centered approaches, with a focus on confidentiality and the do-no-harm principle. RI will also train female staff in PSS in order to provide psychological support to women at risk and survivors of GBV.
Additionally, the most reported barriers to accessing healthcare facilities are the unavailability of nearby functional health facilities in 50% of most cases with most people having to walk &gt;1 hour to an HF, lack of medicines is rated at 47%, and lack of treatment or services needed by the population at 37% (OCHA 2023). RI plans to address these challenges by setting up and establishing HFs in rural underserved areas (White areas) in the 4 proposed provinces and ensuring the regular supply of medicines and medical supplies to these HFs while delivering comprehensive and Integrated BPHS services.
Objective: To provide life-saving assistance through increased access to integrated primary healthcare services
Outcome: Increased access to primary health, reproductive health, basic psychosocial support and nutrition services for underserved populations
output: Essential integrated healthcare and PSS services are provided in underserved areas</t>
  </si>
  <si>
    <t xml:space="preserve">AFG-HRP-2023-HEALTH-1700108631</t>
  </si>
  <si>
    <t xml:space="preserve">primary_health_care_services,health_training,mental_health_psychosocial_support,maternal_newborn_child_health,vaccination,health_promotion_risk_communication,acute_malnutrition,nutrition_education_training</t>
  </si>
  <si>
    <t xml:space="preserve">chf</t>
  </si>
  <si>
    <t xml:space="preserve">[{'admin0pcode': 'ALL, COL', 'admin0pcode_inactive': '', 'organization_name': 'Office for the Coordination of Humanitarian Affairs', 'organization_tag': 'ocha', 'organization': 'OCHA', 'organization_type': 'United Nations', 'id': '63aacb6f91da905437126ad4'}]</t>
  </si>
  <si>
    <t xml:space="preserve">65644b56e61feee752f81611</t>
  </si>
  <si>
    <t xml:space="preserve">AEHDA</t>
  </si>
  <si>
    <t xml:space="preserve">Dr Shahwali Maroofi</t>
  </si>
  <si>
    <t xml:space="preserve">info@aehda.org</t>
  </si>
  <si>
    <t xml:space="preserve">Mental Health and Psychosocial Support (MHPSS) Orientation Training</t>
  </si>
  <si>
    <t xml:space="preserve">AFG-OTH-2023-HEALTH-1701066495</t>
  </si>
  <si>
    <t xml:space="preserve">23005MHPSS-AEHDA</t>
  </si>
  <si>
    <t xml:space="preserve">mental_health_psychosocial_support,health_training,health_promotion_risk_communication</t>
  </si>
  <si>
    <t xml:space="preserve">658d5d6babb99e176ec816f1</t>
  </si>
  <si>
    <t xml:space="preserve">Sidiqi99</t>
  </si>
  <si>
    <t xml:space="preserve">BDN</t>
  </si>
  <si>
    <t xml:space="preserve">Mirwais Sidiqi</t>
  </si>
  <si>
    <t xml:space="preserve">hmis.kabul@bdn.org.af</t>
  </si>
  <si>
    <t xml:space="preserve">Provision of health and nutrition services in underserved communities of Kunduz province</t>
  </si>
  <si>
    <t xml:space="preserve">implementation of health and nutrition program in Kunduz under severed communities through establishment and functioning of 5 sub health centers the project has the following objectives:
Safeguarding people's health, including women and adolescent girls, by ensuring the provision of high-quality healthcare services, preventing the spread of communicable diseases, and effectively managing outbreaks and other incidents that pose a threat to public health.
Providing lifesaving nutrition services for the early detection and treatment of acute malnutrition in girls and boys under five years of age, as well as pregnant and lactating women (PLW) affected by acute malnutrition.</t>
  </si>
  <si>
    <t xml:space="preserve">AFG-HRP-2023-HEALTH-1703754428</t>
  </si>
  <si>
    <t xml:space="preserve">CBFP-AFG-23-R-NGO-26016</t>
  </si>
  <si>
    <t xml:space="preserve">primary_health_care_services,health_training,mental_health_psychosocial_support,maternal_newborn_child_health,vaccination,essential_supplies,health_promotion_risk_communication,infant-and-young-child-feeding,prevention-and-management-of-acute-malnutrition,acute_malnutrition</t>
  </si>
  <si>
    <t xml:space="preserve">65968164abb99e176ec87553</t>
  </si>
  <si>
    <t xml:space="preserve">stzahid</t>
  </si>
  <si>
    <t xml:space="preserve">IOM</t>
  </si>
  <si>
    <t xml:space="preserve">Said Tamim Zahid</t>
  </si>
  <si>
    <t xml:space="preserve">stzahid@iom.int</t>
  </si>
  <si>
    <t xml:space="preserve">Provision of life-saving primary healthcare support in high-risk locations during winter period in Afghanistan</t>
  </si>
  <si>
    <t xml:space="preserve">This proposed project, in line with the priorities of Afghanistan’s HRP (2023), will contribute, in coordination and partnership with WHO, the de facto MoPH and other relevant health cluster actors, to the reduction of morbidity and mortality of vulnerable Afghans in the areas of highest needs. Building on existing IOM Migration Health programming and in coordination with the Health Cluster (HC) sub-regional teams in target provinces, this project will support for provision of primary health care, including reproductive and child health care services, nutrition, COVID-19 vaccination, Routine Immunization as well as MHPSS services in underserved “white” areas.
The project is in line with Afghanistan’s ICCT's 2023 Winter Prioritization Plan and will contribute to provide urgently and timely needed assistance to prioritized life-saving winterization assistance through multi-sectoral support to the most vulnerable populations in 137 districts over a period of three months. Building on existing IOM programming and in coordination with the Health Cluster sub-regional teams in target provinces, this project will support four BHCs and one Mobile Health and Nutrition Team (MHNT) in underserved “white” areas for:  
- Expanding primary health care services and support to referral services through the provision of primary health care including reproductive and child health care services, nutrition, COVID-19 vaccination as well as MHPSS services (Activity 1, AHF SA 2023 strategy) 
 - Provision of medicine and medical supplies including kits used for the management of respiratory tract infections to the targeted health facilities (Activity 2, AHF SA 2023 strategy) 
 - Strengthening disease surveillance system with a focus on pneumonia, measles, pertussis, COVID-19, and influenza-like illnesses through passive surveillance during health consultation and health promotion activities (Activity 3, AHF SA 2023 strategy) 
 - Health education and health promotion on prevention, and mitigation measures for respiratory infections and other winter-related risks through tailored RCCE activities (Activity 4, AHF SA 2023 strategy) 
This project is also in line with Health Cluster and Nutrition Cluster response priorities to provide essential life-saving health care services in hard-to-reach and under-served areas. IOM will coordinate the interventions with the relevant health partners such as the Health Cluster, WHO, the de facto Ministry of Public Health and Basic Packages of Health Service (BPHS) implementers to effectively respond to priority healthcare service needs and thereby to contribute to the reduction of morbidity and mortality among the most vulnerable population. Besides the provision of primary healthcare services, IOM will build the capacity of healthcare workers in the management of severe cases of Acute Respiratory Infection (ARI) and hypothermia to improve the quality of healthcare service delivery. In coordination with the RCCE working group, IOM will also deliver targeted winter-related health risk prevention, preparedness and response messages among communities affected by the crisis.
This project targets 96,000 persons in in high-risk districts prioritized for 2023 winter response plan in 3 provinces in Afghanistan (Badakhshan, Paktika and Kabul). IOM proposed intervention areas (Warduj, Yaftal-e-Sufla districts in Badakhshan, Giyan district in Paktika and Chahar-asib district in Kabul) are in line with ICCT’s 2023 prioritized districts. The proposed intervention in the above-mentioned districts will contribute to the continuation of the primary healthcare service provision to the most vulnerable population and fill the critical funding gaps specially in Badakhshan and Paktika where the BHCs currently supported by IOM  were initially planned to close on September 30, 2023</t>
  </si>
  <si>
    <t xml:space="preserve">AFG-HRP-2024-HEALTH-1704361243</t>
  </si>
  <si>
    <t xml:space="preserve">CBPF-AFG-23-S-UN-26349</t>
  </si>
  <si>
    <t xml:space="preserve">primary_health_care_services,health_training,mental_health_psychosocial_support,maternal_newborn_child_health,health_promotion_risk_communication,vaccination,infant-and-young-child-feeding,prevention-and-management-of-acute-malnutrition</t>
  </si>
  <si>
    <t xml:space="preserve">other,chf</t>
  </si>
  <si>
    <t xml:space="preserve">Afghanistan Humanitarian Fund (AHF)</t>
  </si>
  <si>
    <t xml:space="preserve">65968330abb99e176ec87623</t>
  </si>
  <si>
    <t xml:space="preserve">Addressing the urgent MHPSS needs of the earthquake-affected populations in Herat</t>
  </si>
  <si>
    <t xml:space="preserve">IOM will focus on ensuring the access of the earthquake-affected communities to mental health and psychosocial support (MHPSS) services through deployment of Psychosocial Mobile Teams (PMTs) with multidisciplinary composition and implement the community and family support, focused support and referral to the mental health specialized care, as appropriate.
Through the earthquake response, IOM will aim to provide psychosocial support to earthquake affected communities through mobile psychosocial teams in Herat province earthquake affected districts, including Herat City, Zindajan (Asia Badak and Butan villages) and Injil (Cha Hak, Koti Dasht, Chashmah Yaqub, Wazir Abad, Khaja Sabor, Nawzada Ha.  In Zindajan district considering the context, more affected villages will be mapped in consultation with the de facto PPHD and Regional Health Cluster. In Herat City, the intervention will mainly target displaced individuals, suffering from trauma, loss, depression and post-traumatic stress; the required MHPSS support will be provided through PMT operating from the IOM Transit Center.  Displaced survivors in Herat City and affected villages are residing in tents or makeshift temporary shelters. These conditions have been exacerbated by the earthquake. Ongoing aftershocks continually threaten the affected community, necessitating an immediate rapid response to the priority needs, such as MHPSS.    The response will cover other communities in the nearby areas as well, following the non-discrimination approach to accessing the health services. IOM will deploy six (6) Psychosocial Mobile Teams (PMTs) to deliver community-based comprehensive care to individuals and families within the earthquake affected communities.
Specifically, IOM will focus on:
·Provision of community based MHPSS services including focused psychosocial support services through lay counselling, basic emotional support and family support; and psychological first aid (PFA) as a practical assistant to the earthquake-affected communities. 
·Provision of structured social and recreational activities: this activity will be conducted at community level that targeted boys, girls, men, and women who were affected by the earthquake. Community awareness and psychoeducation activities will also be organized to reduce the stigma to persons with mental health conditions.
·Referral critical cases to secondary hospitals: IOM will support referral of critical cases to secondary hospitals to ensure that vulnerable patients receive the specialized care that they require.
IOM is coordinating the earthquake response with the relevant De facto Authorities (DfA), including the National Disaster Management Authority (ANDMA) and the de facto Ministry of Economy and De facto Ministry of Refugees and Repatriations (MoRR) and with other UN Agencies such as WFP and OCHA and the relevant Clusters. IOM will also ensure closed coordination with the key stakeholders under the leadership of Regional Health Cluster, Regional MHPSS Technical Working Group and the de-facto Provincial Public Health Directorate (PPHD).
In line with the IASC guidelines on female staff participation, IOM is liaising with relevant stakeholders to ensure safe and principled female staff participation in the earthquake response and the corresponding assurances have been received. IOMs ESNFI distribution teams, health teams, CCCM teams and WASH team all have women as integral parts of the response, in the field to ensure that assistance is delivered safely to both men, women boys and girls. 
IOM has a significant health presence in Herat province with the capacity to reach the earthquake-affected populations. IOM operates a BHC at the transit center in Herat. In Injil district, IOM has already two basic health centers (BHCs) running with full capacity.</t>
  </si>
  <si>
    <t xml:space="preserve">AFG-HRP-2024-HEALTH-1704362447</t>
  </si>
  <si>
    <t xml:space="preserve">CBPF-AFG-23-R-UN-26947</t>
  </si>
  <si>
    <t xml:space="preserve">mental_health_psychosocial_support,gbv,cpie,gp</t>
  </si>
  <si>
    <t xml:space="preserve">659cecd47126f30b327b331a</t>
  </si>
  <si>
    <t xml:space="preserve">noorkhanum.ahmadzai@tdh.ch</t>
  </si>
  <si>
    <t xml:space="preserve">TDH</t>
  </si>
  <si>
    <t xml:space="preserve">Noorkhanum Ahmadzai</t>
  </si>
  <si>
    <t xml:space="preserve">Improving the protection and health of displaced women and children in Kabul, Afghanistan.</t>
  </si>
  <si>
    <t xml:space="preserve">to improve displaced mothers and children’s access to appropriate protection, maternal and child health services in Kabul, Afghan</t>
  </si>
  <si>
    <t xml:space="preserve">AFG-OTH-2024-HEALTH-1704779699</t>
  </si>
  <si>
    <t xml:space="preserve">2024-MCH</t>
  </si>
  <si>
    <t xml:space="preserve">primary_health_care_services,maternal_newborn_child_health,infant-and-young-child-feeding,prevention-and-control-of-micronutrients-deficiencies,prevention-and-management-of-acute-malnutrition,health_training,cpie</t>
  </si>
  <si>
    <t xml:space="preserve">caritas_germany</t>
  </si>
  <si>
    <t xml:space="preserve">[{'admin0pcode': 'ALL', 'admin0pcode_inactive': '', 'organization_name': 'Caritas International', 'organization_tag': 'caritas', 'organization': 'CARITAS', 'organization_type': 'International NGO', 'id': '63aacb6f91da905437126849'}]</t>
  </si>
  <si>
    <t xml:space="preserve">65b244dd985f55a148b386b9</t>
  </si>
  <si>
    <t xml:space="preserve">Hafiz123</t>
  </si>
  <si>
    <t xml:space="preserve">Hafizullah Rahimi</t>
  </si>
  <si>
    <t xml:space="preserve">Hafizullah.Rahimi@savethechildren.org</t>
  </si>
  <si>
    <t xml:space="preserve">BMGF (Bill and Melinda Gates Foundation) - Strengthening immunization and nutrition services in Afghanistan</t>
  </si>
  <si>
    <t xml:space="preserve">AFG-HRP-2024-HEALTH-1706180890</t>
  </si>
  <si>
    <t xml:space="preserve">primary_health_care_services,health_training,mental_health_psychosocial_support,maternal_newborn_child_health,trauma_care,vaccination,health_promotion_risk_communication,infant-and-young-child-feeding,prevention-and-control-of-micronutrients-deficiencies,prevention-and-management-of-acute-malnutrition,acute_malnutrition,nutrition_education_training</t>
  </si>
  <si>
    <t xml:space="preserve">[{'admin0pcode': 'ALL', 'admin0pcode_inactive': '', 'organization_name': 'Save the Children', 'organization_tag': 'sci', 'organization': 'SCI', 'organization_type': 'International NGO', 'id': '63aacb6f91da905437126b71'}]</t>
  </si>
  <si>
    <t xml:space="preserve">65b5f88f985f55a148b395f7</t>
  </si>
  <si>
    <t xml:space="preserve">Muhammadi</t>
  </si>
  <si>
    <t xml:space="preserve">CHA</t>
  </si>
  <si>
    <t xml:space="preserve">Fazel Ahmad Muhammadi</t>
  </si>
  <si>
    <t xml:space="preserve">m.e@cha-net.org</t>
  </si>
  <si>
    <t xml:space="preserve">Provision of life-saving nutrition and health assistance for children under 5 and women in Parwan province</t>
  </si>
  <si>
    <t xml:space="preserve">Throughout the implementation of this project, CHA aims to provide integrated nutrition and health services to children and women in two high priority districts of Shinwari and Shekh Ali of Parwan province. The project will cover a total of 23215 beneficiaries that, includes all age-categories of people such as children, men, and women. 10% of the beneficiaries are planned to be persons with disabilities. 
Objectives: 
- Maintain and increase access to life-saving and life-sustaining coordinated health services and information for those most vulnerable and in need. 
- To increase equitable access and utilization of quality life-saving curative nutrition services for early detection and treatment of acute malnutrition for girls and boys under five years of age and PLW affected by acute malnutrition by the end of 2023.</t>
  </si>
  <si>
    <t xml:space="preserve">AFG-HRP-2024-HEALTH-1706416828</t>
  </si>
  <si>
    <t xml:space="preserve">P0586</t>
  </si>
  <si>
    <t xml:space="preserve">primary_health_care_services,health_training,mental_health_psychosocial_support,maternal_newborn_child_health,vaccination,infant-and-young-child-feeding,prevention-and-management-of-acute-malnutrition,nutrition_emergency,secondary-health-care-services</t>
  </si>
  <si>
    <t xml:space="preserve">AHF/OCHA</t>
  </si>
  <si>
    <t xml:space="preserve">65bb7b83985f55a148b3d77c</t>
  </si>
  <si>
    <t xml:space="preserve">Freeman Foundation</t>
  </si>
  <si>
    <t xml:space="preserve">AFG-HRP-2024-HEALTH-1706767676</t>
  </si>
  <si>
    <t xml:space="preserve">primary_health_care_services,health_training,mental_health_psychosocial_support,maternal_newborn_child_health,trauma_care,vaccination,health_promotion_risk_communication,acute_malnutrition,infant-and-young-child-feeding,nutrition_education_training,prevention-and-management-of-acute-malnutrition</t>
  </si>
  <si>
    <t xml:space="preserve">German Federal Foreign Office</t>
  </si>
  <si>
    <t xml:space="preserve">65bf32f7985f55a148b3e873</t>
  </si>
  <si>
    <t xml:space="preserve">magna</t>
  </si>
  <si>
    <t xml:space="preserve">MAGNA</t>
  </si>
  <si>
    <t xml:space="preserve">Abdul Baqi Ghafori</t>
  </si>
  <si>
    <t xml:space="preserve">medco@af.magna.org</t>
  </si>
  <si>
    <t xml:space="preserve">Health Sector</t>
  </si>
  <si>
    <t xml:space="preserve">AFG-HRP-2024-HEALTH-1707028914</t>
  </si>
  <si>
    <t xml:space="preserve">AHF101</t>
  </si>
  <si>
    <t xml:space="preserve">primary_health_care_services,mental_health_psychosocial_support,maternal_newborn_child_health,trauma_care,vaccination,essential_supplies,health_promotion_risk_communication,health_training,acute_malnutrition,prevention-and-management-of-acute-malnutrition,nutrition_education_training</t>
  </si>
  <si>
    <t xml:space="preserve">ingo,other</t>
  </si>
  <si>
    <t xml:space="preserve">MAGNA core fund</t>
  </si>
  <si>
    <t xml:space="preserve">65bf7236985f55a148b3f4d1</t>
  </si>
  <si>
    <t xml:space="preserve">Salim</t>
  </si>
  <si>
    <t xml:space="preserve">UNFPA</t>
  </si>
  <si>
    <t xml:space="preserve">Salim Mangal</t>
  </si>
  <si>
    <t xml:space="preserve">smangal@unfpa.org</t>
  </si>
  <si>
    <t xml:space="preserve">UNFPA Humanitarian Response to the crisis</t>
  </si>
  <si>
    <t xml:space="preserve">UNFPA will implement the SRH Program in Crisis and Post-crisis program for the target population. The Minimum Initial Service Package (MISP) endorsed by the Inter-Agency Standing Committee (IASC) will be the basis of all essential SRH services, including emergency obstetric care, family planning (FP), rape clinical management, and HIV prevention. Psychosocial counseling services will be provided via the mobile health and PSS teams, static health facilities, and WFHS.
Shortage of RH supplies will be addressed by IASC endorsed Emergency Reproductive Health (ERH) kits. UNFPA will apply the SPHERE protection principles and work with implementing partners (IPs) and counterparts to ensure disaster-affected people's safety, dignity, and rights.
Objective 1: To enhance access to health with a focus on SRH and GBV prevention and response services for returnees &amp; IDPs in target provinces. 
Objective 2: To ensure the availability of ERH supplies in the health facilities affected by conflicts and distribute Dignity Kits to women of reproductive age in the target provinces.
Objective 3: To build the capacity of female health workers in FP, MISP, PSS counseling, and EmONC services.</t>
  </si>
  <si>
    <t xml:space="preserve">AFG-HRP-2022-HEALTH-1644388909</t>
  </si>
  <si>
    <t xml:space="preserve">AFG04HAP</t>
  </si>
  <si>
    <t xml:space="preserve">essential_supplies,maternal_newborn_child_health,mental_health_psychosocial_support,primary_health_care_services,vaccination</t>
  </si>
  <si>
    <t xml:space="preserve">aus_aid,chf,echo,fcdo,other,german_foreign_ministry</t>
  </si>
  <si>
    <t xml:space="preserve">Australia, Denmark, USA, New Zeland, China, FCDO, Japan</t>
  </si>
  <si>
    <t xml:space="preserve">AGFA,AYSO,AADA,HealthNet TPO,IMC,MOVE,ORCD,OHPM</t>
  </si>
  <si>
    <t xml:space="preserve">[{'project_detail_id': 'covid19_response', 'project_detail_name': 'COVID-19 Response'}, {'project_detail_id': 'winterization', 'project_detail_name': 'Winterization'}]</t>
  </si>
  <si>
    <t xml:space="preserve">65bf73f9985f55a148b3f7a9</t>
  </si>
  <si>
    <t xml:space="preserve">SC Italy</t>
  </si>
  <si>
    <t xml:space="preserve">AFG-HRP-2024-HEALTH-1707045536</t>
  </si>
  <si>
    <t xml:space="preserve">primary_health_care_services,health_training,mental_health_psychosocial_support,maternal_newborn_child_health,trauma_care,health_promotion_risk_communication,vaccination,nutrition_education_training,acute_malnutrition</t>
  </si>
  <si>
    <t xml:space="preserve">65c0663d985f55a148b3fe27</t>
  </si>
  <si>
    <t xml:space="preserve">latifi1993</t>
  </si>
  <si>
    <t xml:space="preserve">Farhad Latifi</t>
  </si>
  <si>
    <t xml:space="preserve">farhad.latifi@savethechildren.org</t>
  </si>
  <si>
    <t xml:space="preserve">AFG-HRP-2024-HEALTH-1707107454</t>
  </si>
  <si>
    <t xml:space="preserve">primary_health_care_services,health_training,mental_health_psychosocial_support,maternal_newborn_child_health,trauma_care,vaccination,health_promotion_risk_communication,nutrition_education_training,acute_malnutrition</t>
  </si>
  <si>
    <t xml:space="preserve">65c0bc4d4d5a6b9f0cae65fd</t>
  </si>
  <si>
    <t xml:space="preserve">Integrated Emergency Rehabilitation and Psychosocial Support for Earthquake-Affected Communities, focusing on persons with disabilities in Herat province.</t>
  </si>
  <si>
    <t xml:space="preserve">AFG-HRP-2024-HEALTH-1707129771</t>
  </si>
  <si>
    <t xml:space="preserve">CBPF-AFG-23-R-INGO-26956</t>
  </si>
  <si>
    <t xml:space="preserve">mental_health_psychosocial_support,trauma_care,health_promotion_risk_communication,health_training,cpie,gp</t>
  </si>
  <si>
    <t xml:space="preserve">AHF</t>
  </si>
  <si>
    <t xml:space="preserve">65c20c6d4bf75cd417a19674</t>
  </si>
  <si>
    <t xml:space="preserve">DAWAM (DRIVING ACTION FOR WELLBEING TO AVERT MORTALITY )</t>
  </si>
  <si>
    <t xml:space="preserve">The WVI-FCDO (DAWAM) project seeks to contribute to decreased morbidity and mortality in women and girls including PLWD in three provinces of Afghanistan. DAWAM will affect medium term change in communities in marginalized and hard to reach areas by providing equitable, inclusive and safe access to health and nutrition services for high-risk groups. This will encompass providing lifesaving health and nutrition services for populations not covered by BPHS, engaging diverse actors to deliver integrated malnutrition treatment in communities and health facilities; gender and disability inclusive WASH facilities in health centers; and access to wash services for marginalized and hard-to-reach-communities.</t>
  </si>
  <si>
    <t xml:space="preserve">AFG-HRP-2024-HEALTH-1707213620</t>
  </si>
  <si>
    <t xml:space="preserve">A221873</t>
  </si>
  <si>
    <t xml:space="preserve">primary_health_care_services,mental_health_psychosocial_support,maternal_newborn_child_health,vaccination,health_promotion_risk_communication,infant-and-young-child-feeding,acute_malnutrition,nutrition_education_training,health_training,essential_supplies,nutrition_emergency</t>
  </si>
  <si>
    <t xml:space="preserve">fcdo</t>
  </si>
  <si>
    <t xml:space="preserve">65c35e9c4bf75cd417a1c4b7</t>
  </si>
  <si>
    <t xml:space="preserve">SHINE (Support Health Intervention and Nutrition Enhancement)</t>
  </si>
  <si>
    <t xml:space="preserve">1- To improve the health status of women and children in Abkamari and Qadis districts of Badghis Province of Afghanistan by providing immediate lifesaving support through Static Health centers.
2- To increase the access to quality emergency health and nutrition services, both curative and preventive, for women and children in particular.</t>
  </si>
  <si>
    <t xml:space="preserve">AFG-HRP-2024-HEALTH-1707301740</t>
  </si>
  <si>
    <t xml:space="preserve">A222279</t>
  </si>
  <si>
    <t xml:space="preserve">primary_health_care_services,maternal_newborn_child_health,vaccination,health_promotion_risk_communication,acute_malnutrition,nutrition_emergency,mental_health_psychosocial_support</t>
  </si>
  <si>
    <t xml:space="preserve">WV-HK</t>
  </si>
  <si>
    <t xml:space="preserve">65c4b7004bf75cd417a1d295</t>
  </si>
  <si>
    <t xml:space="preserve">Emergency Primary Health Care Services for Externally Displaced Population in Gurbaz District of Khost Province</t>
  </si>
  <si>
    <t xml:space="preserve">This phase of the project is the no-cost extension continuation of the previous period and the aim of this project is to support the provision of life-saving health services to the conflict affected externally displaced people and highly vulnerable host communities through running of one CHC clinic in Gurbaz, Khost province, and to contribute to reducing the mortality and morbidity rate in the targeted communities through provision of emergency primary health care services including mental health, psychosocial support, maternal and child health and immunization services.</t>
  </si>
  <si>
    <t xml:space="preserve">AFG-OTH-2024-HEALTH-1707388400</t>
  </si>
  <si>
    <t xml:space="preserve">AFG0122</t>
  </si>
  <si>
    <t xml:space="preserve">primary_health_care_services,mental_health_psychosocial_support,maternal_newborn_child_health,vaccination,acute_malnutrition</t>
  </si>
  <si>
    <t xml:space="preserve">Johanitter International Assistance</t>
  </si>
  <si>
    <t xml:space="preserve">65c9ba4b27c89e5e12a769fc</t>
  </si>
  <si>
    <t xml:space="preserve">sbawar</t>
  </si>
  <si>
    <t xml:space="preserve">UNHCR</t>
  </si>
  <si>
    <t xml:space="preserve">Sweeta Bawar</t>
  </si>
  <si>
    <t xml:space="preserve">bawar@unhcr.org</t>
  </si>
  <si>
    <t xml:space="preserve">Health Intervention</t>
  </si>
  <si>
    <t xml:space="preserve">AFG-HRP-2024-HEALTH-1707718423</t>
  </si>
  <si>
    <t xml:space="preserve">primary_health_care_services,secondary-health-care-services,health_training,essential_supplies,health_promotion_risk_communication</t>
  </si>
  <si>
    <t xml:space="preserve">other,world_bank,mptf,government_of_japan</t>
  </si>
  <si>
    <t xml:space="preserve">ACHRO,AHDAA,UNHCR,WSTA</t>
  </si>
  <si>
    <t xml:space="preserve">65eda78a2d1db8a90e28e1b0</t>
  </si>
  <si>
    <t xml:space="preserve">medco.afghanistan</t>
  </si>
  <si>
    <t xml:space="preserve">Nasirudin Oyelola Omotosho</t>
  </si>
  <si>
    <t xml:space="preserve">medco.afghanistan@intersos.org</t>
  </si>
  <si>
    <t xml:space="preserve">Afghanistan Joint Response</t>
  </si>
  <si>
    <t xml:space="preserve">AFG-HRP-2024-HEALTH-1710072973</t>
  </si>
  <si>
    <t xml:space="preserve">28-114</t>
  </si>
  <si>
    <t xml:space="preserve">maternal_newborn_child_health,acute_malnutrition</t>
  </si>
  <si>
    <t xml:space="preserve">Dutch Relief Alliance</t>
  </si>
  <si>
    <t xml:space="preserve">[{'admin0pcode': 'ALL', 'admin0pcode_inactive': '', 'organization_name': 'Catholic Organization for Relief and Development Aid', 'organization_tag': 'cordaid', 'organization': 'CORDAID', 'organization_type': 'International NGO', 'id': '63aacb6f91da90543712684f'}]</t>
  </si>
  <si>
    <t xml:space="preserve">66028c9b8d95eeac6394a995</t>
  </si>
  <si>
    <t xml:space="preserve">Sharifi12</t>
  </si>
  <si>
    <t xml:space="preserve">WASSA</t>
  </si>
  <si>
    <t xml:space="preserve">Mojibullah Sharifi</t>
  </si>
  <si>
    <t xml:space="preserve">sharifi@wassa.org.af</t>
  </si>
  <si>
    <t xml:space="preserve">DRA- Acute Crisis Joint Humanitarian Response for Herat Earthquakes (ACJR)</t>
  </si>
  <si>
    <t xml:space="preserve">ACJR Project is one of the emergency projects for Herat earthquake that is being implemented in the Injil district of Herat province. The Joint Response has a very specific geographic focus, namely Injil, Kushk and Zindajan districts in Herat province. This ensures and enables close coordination and complementarity between the JR partners. Coordination between the different DRA partners at Herat level is already ongoing from early on after the earthquake (7.10.2023), as many partners are also part of the joint needs assessment. Also during the development of the concept note, partners exchanged information, and discussed proposed geographic and sectoral focus, to avoid overlap and duplication. Under the ACJR project, services are being provided for two health centers (CHC Jaghartan and BHC Maladan). 
Objectives: providing primary health care services in earthquake affected areas, access for women to basic health care services, reproductive health services; and MHPSS for the most vulnerable and affected population of the earthquake.</t>
  </si>
  <si>
    <t xml:space="preserve">AFG-OTH-2024-HEALTH-1711442808</t>
  </si>
  <si>
    <t xml:space="preserve">primary_health_care_services,health_training,mental_health_psychosocial_support,maternal_newborn_child_health,vaccination,essential_supplies,health_promotion_risk_communication,secondary-health-care-services</t>
  </si>
  <si>
    <t xml:space="preserve">DRA</t>
  </si>
  <si>
    <t xml:space="preserve">6603e09c8d95eeac6394b206</t>
  </si>
  <si>
    <t xml:space="preserve">Kameen</t>
  </si>
  <si>
    <t xml:space="preserve">Mohammad Kameen Wali</t>
  </si>
  <si>
    <t xml:space="preserve">kameen.wali@InternationalMedicalCorps.org</t>
  </si>
  <si>
    <t xml:space="preserve">Provision of lifesaving emergency primary health care in Paktika provinces.</t>
  </si>
  <si>
    <t xml:space="preserve">AFG-HRP-2024-HEALTH-1711526692</t>
  </si>
  <si>
    <t xml:space="preserve">AHF_4772</t>
  </si>
  <si>
    <t xml:space="preserve">primary_health_care_services,mental_health_psychosocial_support,maternal_newborn_child_health,vaccination</t>
  </si>
  <si>
    <t xml:space="preserve">UNOCHA</t>
  </si>
  <si>
    <t xml:space="preserve">66118dbe9c7805c95e8013ee</t>
  </si>
  <si>
    <t xml:space="preserve">Provision of lifesaving emergency assistance to the  affected people/returnees  in Nangarhar</t>
  </si>
  <si>
    <t xml:space="preserve">Activity 1.1.1: Initial setup of the targeted health center in the targeted districts in Nangarhar province
Activity 1.1.2: Rehabilitation of the health centers in the local premises provided for the health services delivery including provision of tent/Conex or container
Activity 1.1.2: Running the static health center to provide health and nutrition services
Activity 1.1.3: Provide essential medical, non-medical supplies and equipment (monthly pharmaceutical and supplies/equipment)
Activity 1.1.4: Forming breastfeeding corner attached to the static health center to provide Maternal Infant and Young Child Nutrition (MIYCN) and MPHSS counselling to PLWs</t>
  </si>
  <si>
    <t xml:space="preserve">AFG-HRP-2024-HEALTH-1712426020</t>
  </si>
  <si>
    <t xml:space="preserve">A222105</t>
  </si>
  <si>
    <t xml:space="preserve">primary_health_care_services,mental_health_psychosocial_support,maternal_newborn_child_health,vaccination,health_promotion_risk_communication,nutrition_emergency,acute_malnutrition,trauma_care</t>
  </si>
  <si>
    <t xml:space="preserve">EPRF funding</t>
  </si>
  <si>
    <t xml:space="preserve">66118f589c7805c95e8013f7</t>
  </si>
  <si>
    <t xml:space="preserve">Child Rescu</t>
  </si>
  <si>
    <t xml:space="preserve">To address the immediate health and food needs of 12000 people and to increase the resilience of communities affected by the earthquake to recover their livelihoods.
Improved health and wellbeing of children under five and pregnant and lactating women who are at risk of disease and malnutrition by improving access to preventative and curative health and nutrition services.
Initial setup of the targeted health center in the targeted districts in Herat province. (one time procurement of the essential items for setup of the clinic)
Renovation of the health center including provision of tent/Conex or container. (standard delivery room, waste disposal location, sanitation facilities, etc.)</t>
  </si>
  <si>
    <t xml:space="preserve">AFG-HRP-2024-HEALTH-1712426459</t>
  </si>
  <si>
    <t xml:space="preserve">A222144</t>
  </si>
  <si>
    <t xml:space="preserve">primary_health_care_services,secondary-health-care-services,mental_health_psychosocial_support,maternal_newborn_child_health,vaccination,health_promotion_risk_communication,acute_malnutrition,infant-and-young-child-feeding,nutrition_education_training,health_training</t>
  </si>
  <si>
    <t xml:space="preserve">World vision Germany</t>
  </si>
  <si>
    <t xml:space="preserve">66139a6d10a86d3e6f794060</t>
  </si>
  <si>
    <t xml:space="preserve">Construction and Equipment of a Health Center for Maternal and Child Health Services (BHC) in Karz District, Kandahar Province - Afghanistan</t>
  </si>
  <si>
    <t xml:space="preserve">Please complete an Activity Plan
The project aims to reduce the mortality &amp; morbidity rate &amp; incidence among the population in the targeted area, especially among women and children, through providing qualitative primary health services:
Sub-objectives:
- Increasing access to basic health services by establishing and supporting the operation of a BHC health center in the white areas of Kandahar Province and providing the requirements for these services.
- increasing access to  immunization coverage for children and women.
- Developing the administrative and technical capabilities of the health workers at the center at all stages of the project.
- Improving quality and strengthening all components of the basic package health services.
- Strengthening the referral system, especially obstetrics in emergency cases.</t>
  </si>
  <si>
    <t xml:space="preserve">AFG-HRP-2024-HEALTH-1712559619</t>
  </si>
  <si>
    <t xml:space="preserve">primary_health_care_services,maternal_newborn_child_health,vaccination</t>
  </si>
  <si>
    <t xml:space="preserve">66139e3e10a86d3e6f79408d</t>
  </si>
  <si>
    <t xml:space="preserve">Cardiac catheterization project for children – Afghanistan</t>
  </si>
  <si>
    <t xml:space="preserve">Please complete an Activity PlanContributing to reducing the rates of mortality and morbidity among the population in general and among those   children suffered from congenital heart defects and cardiac malformation, by performing therapeutic cardiac catheterization &amp; surgery to treat the defects and abnormalities.
Sub-goals:
- Saving the lives of children with congenital heart disease or abnormal life.
- Enhancing the health of community members.
- Alleviating the health &amp; financial problem  of sick children and poor families with limited income by providing free health services.</t>
  </si>
  <si>
    <t xml:space="preserve">AFG-HRP-2024-HEALTH-1712560899</t>
  </si>
  <si>
    <t xml:space="preserve">secondary-health-care-services</t>
  </si>
  <si>
    <t xml:space="preserve">663896b7e793b2b44cc2c378</t>
  </si>
  <si>
    <t xml:space="preserve">tasalkhan2018@gmail.com</t>
  </si>
  <si>
    <t xml:space="preserve">HSDO</t>
  </si>
  <si>
    <t xml:space="preserve">Mohammad Rafiq Tasal</t>
  </si>
  <si>
    <t xml:space="preserve">afghan.hsdo@yahoo.com</t>
  </si>
  <si>
    <t xml:space="preserve">HER</t>
  </si>
  <si>
    <t xml:space="preserve">AFG-HRP-2024-HEALTH-1714983820</t>
  </si>
  <si>
    <t xml:space="preserve">HSDO-KBL-24-003</t>
  </si>
  <si>
    <t xml:space="preserve">primary_health_care_services,essential_supplies,secondary-health-care-services,health_training,mental_health_psychosocial_support,maternal_newborn_child_health,trauma_care,vaccination,health_promotion_risk_communication</t>
  </si>
  <si>
    <t xml:space="preserve">unicef</t>
  </si>
  <si>
    <t xml:space="preserve">JACK</t>
  </si>
  <si>
    <t xml:space="preserve">66419a35e793b2b44cc305eb</t>
  </si>
  <si>
    <t xml:space="preserve">s_yousofi</t>
  </si>
  <si>
    <t xml:space="preserve">Sadam Yousofi</t>
  </si>
  <si>
    <t xml:space="preserve">syousofi@internationalmedicalcorps.org</t>
  </si>
  <si>
    <t xml:space="preserve">working in Health, Nutrition, Protection and MHPSS sectors</t>
  </si>
  <si>
    <t xml:space="preserve">AFG-HRP-2024-HEALTH-1715574195</t>
  </si>
  <si>
    <t xml:space="preserve">primary_health_care_services,mental_health_psychosocial_support,maternal_newborn_child_health,vaccination,trauma_care</t>
  </si>
  <si>
    <t xml:space="preserve">6641b849e793b2b44cc30706</t>
  </si>
  <si>
    <t xml:space="preserve">Unionaid</t>
  </si>
  <si>
    <t xml:space="preserve">UA</t>
  </si>
  <si>
    <t xml:space="preserve">Dr. Abdullah Qarizada</t>
  </si>
  <si>
    <t xml:space="preserve">qarizada@unionaid.org</t>
  </si>
  <si>
    <t xml:space="preserve">Provision of Primary Health care Services</t>
  </si>
  <si>
    <t xml:space="preserve">AFG-HRP-2024-HEALTH-1715574660</t>
  </si>
  <si>
    <t xml:space="preserve">afn</t>
  </si>
  <si>
    <t xml:space="preserve">UA-AFV Health 2023-25</t>
  </si>
  <si>
    <t xml:space="preserve">AFghanischer Frauenverein e.V (AFV)</t>
  </si>
  <si>
    <t xml:space="preserve">6645b775e793b2b44cc31c77</t>
  </si>
  <si>
    <t xml:space="preserve">MHPSS ToT Training to Bayazid Roshan University</t>
  </si>
  <si>
    <t xml:space="preserve">Please complete an Activity Pla.   ToT Training for MHPSS to  Bayazid Roshan University</t>
  </si>
  <si>
    <t xml:space="preserve">AFG-HRP-2024-HEALTH-1715842424</t>
  </si>
  <si>
    <t xml:space="preserve">0011/0024/AEHDA</t>
  </si>
  <si>
    <t xml:space="preserve">primary_health_care_services,health_training,mental_health_psychosocial_support,health_promotion_risk_communication,food-assistance,nutrition_emergency,nutrition_education_training,capacity-building,hygiene</t>
  </si>
  <si>
    <t xml:space="preserve">[{'admin0pcode': 'AF', 'admin0pcode_inactive': '', 'organization_name': 'Afghanistan Educational &amp; Health Developmental Aids', 'organization_tag': 'aehda', 'organization': 'AEHDA', 'organization_type': 'National NGO', 'id': '63aacb6f91da905437126d11'}]</t>
  </si>
  <si>
    <t xml:space="preserve">665c028fe793b2b44cc3a99b</t>
  </si>
  <si>
    <t xml:space="preserve">SediqaAhmadiDAWEO</t>
  </si>
  <si>
    <t xml:space="preserve">DAWEO</t>
  </si>
  <si>
    <t xml:space="preserve">Sediqa Ahmadi</t>
  </si>
  <si>
    <t xml:space="preserve">sediqa.ahmadi2019@gmail.com</t>
  </si>
  <si>
    <t xml:space="preserve">Health and Economic Empowerment Organization</t>
  </si>
  <si>
    <t xml:space="preserve">Economic empowerment of poor family 
Effective health services 
Increasing knowledge and social information</t>
  </si>
  <si>
    <t xml:space="preserve">AFG-HRP-2024-HEALTH-1717301663</t>
  </si>
  <si>
    <t xml:space="preserve">primary_health_care_services,health_training,mental_health_psychosocial_support</t>
  </si>
  <si>
    <t xml:space="preserve">UNWOMEN</t>
  </si>
  <si>
    <t xml:space="preserve">665d92dce793b2b44cc3b74b</t>
  </si>
  <si>
    <t xml:space="preserve">AFJR DRA joint response 2024-2026</t>
  </si>
  <si>
    <t xml:space="preserve">Please complete an Activity Plan
Protracted Crisis Response as part of the DRA Joint Response consortium focusing on FSL and Health</t>
  </si>
  <si>
    <t xml:space="preserve">AFG-HRP-2024-HEALTH-1717407112</t>
  </si>
  <si>
    <t xml:space="preserve">primary_health_care_services,mental_health_psychosocial_support,maternal_newborn_child_health,trauma_care,vaccination,health_promotion_risk_communication,acute_malnutrition,nutrition_education_training</t>
  </si>
  <si>
    <t xml:space="preserve">Cordaid Nederland</t>
  </si>
  <si>
    <t xml:space="preserve">665dba1a5641f08317fd499b</t>
  </si>
  <si>
    <t xml:space="preserve">Strengthening health, nutrition and protection services for earthquake affected population in Herat province of Afghanistan (WVI HK)</t>
  </si>
  <si>
    <t xml:space="preserve">AFG-HRP-2024-HEALTH-1717416815</t>
  </si>
  <si>
    <t xml:space="preserve">A222694</t>
  </si>
  <si>
    <t xml:space="preserve">primary_health_care_services,secondary-health-care-services,mental_health_psychosocial_support,maternal_newborn_child_health,trauma_care,vaccination,essential_supplies,health_promotion_risk_communication,acute_malnutrition,infant-and-young-child-feeding,nutrition_emergency</t>
  </si>
  <si>
    <t xml:space="preserve">WVI HK</t>
  </si>
  <si>
    <t xml:space="preserve">665e9bda33bf8a461746f570</t>
  </si>
  <si>
    <t xml:space="preserve">SAVE (Support Access of Vulnerable population to Essential Health Services) in Ghor Province- Afghanistan</t>
  </si>
  <si>
    <t xml:space="preserve">Project Goal:
The proposed project aims to save the lives of women and children in Ghor Province of Afghanistan by providing them with emergency health and nutrition supports through static health centres.
 The proposed project seeks to achieve the following outcome: 
Outcome 1: Women and children have better access to quality health and nutrition services that prevent and treat common diseases and malnutrition.</t>
  </si>
  <si>
    <t xml:space="preserve">AFG-HRP-2024-HEALTH-1717475666</t>
  </si>
  <si>
    <t xml:space="preserve">A222601</t>
  </si>
  <si>
    <t xml:space="preserve">primary_health_care_services,secondary-health-care-services,health_training,mental_health_psychosocial_support,maternal_newborn_child_health,trauma_care,vaccination,essential_supplies,health_promotion_risk_communication,acute_malnutrition,infant-and-young-child-feeding,nutrition_education_training,prevention-and-management-of-acute-malnutrition</t>
  </si>
  <si>
    <t xml:space="preserve">665e9f645641f08317fd4f25</t>
  </si>
  <si>
    <t xml:space="preserve">Provision of Immediate Life-Saving Health and Nutrition Support to Women and Children in Ghor Province of Afghanistan</t>
  </si>
  <si>
    <t xml:space="preserve">The Overall Goal of the proposed project is to provide immediate life-saving health and nutrition support to women and children in Ghor Province of Afghanistan through a supporting static health centres.
Outcome 1: Women and children have increased access to quality emergency health and nutrition services that prevent and treat common diseases and malnutrition.</t>
  </si>
  <si>
    <t xml:space="preserve">AFG-HRP-2024-HEALTH-1717476440</t>
  </si>
  <si>
    <t xml:space="preserve">WVI US</t>
  </si>
  <si>
    <t xml:space="preserve">665ea4465641f08317fd4f45</t>
  </si>
  <si>
    <t xml:space="preserve">HEALTH AND NUTRITION PROVISION AND CHILD PROTECTION INITIATIVES FOR EARTHQUAKE-AFFECTED COMMUNITIES IN THE HERAT PROVINCE</t>
  </si>
  <si>
    <t xml:space="preserve">Objective/Project Goal: The project aims to improve the health and nutrition conditions  of earthquake-affected populations while ensuring the provision of effective child protection in emergencies with a particular focus on high risk groups.  
Outcomes: 
Outcome 1: Ensure equitable access to quality lifesaving health and nutrition services for the earthquake-affected population</t>
  </si>
  <si>
    <t xml:space="preserve">AFG-HRP-2024-HEALTH-1717477423</t>
  </si>
  <si>
    <t xml:space="preserve">primary_health_care_services,health_training,mental_health_psychosocial_support,maternal_newborn_child_health,trauma_care,vaccination,essential_supplies,health_promotion_risk_communication,acute_malnutrition,infant-and-young-child-feeding,prevention-and-management-of-acute-malnutrition</t>
  </si>
  <si>
    <t xml:space="preserve">ADH</t>
  </si>
  <si>
    <t xml:space="preserve">665fe36a33bf8a461746fd10</t>
  </si>
  <si>
    <t xml:space="preserve">ForozanAfzali</t>
  </si>
  <si>
    <t xml:space="preserve">Forozan Afzali</t>
  </si>
  <si>
    <t xml:space="preserve">Forozan.afzali@care.org</t>
  </si>
  <si>
    <t xml:space="preserve">Emergency Lifesaving Health &amp; Nutrition, Food Security &amp; Livelihood and Winterization Intervention in Afghanistan</t>
  </si>
  <si>
    <t xml:space="preserve">The project will target Gardiz and Zurmat districts in Paktia province. The proposed intervention aims to reach 
directly a total of 36.930 (M 14.729 F 22.201) beneficiaries, including the following sub-groups in each outcome.
Under outcome 1 (Health &amp; Nutrition), CARE will provide primary health care services to 30.000 women, men, 
girls and boys without double counting and 65.000 indirect beneficiaries encompassing community members.</t>
  </si>
  <si>
    <t xml:space="preserve">AFG-HRP-2024-HEALTH-1715055517</t>
  </si>
  <si>
    <t xml:space="preserve">primary_health_care_services,mental_health_psychosocial_support,maternal_newborn_child_health,trauma_care,essential_supplies,health_promotion_risk_communication,acute_malnutrition,infant-and-young-child-feeding,winterization-assistance,agriculture-based-livelihood-support,vaccination,gbv</t>
  </si>
  <si>
    <t xml:space="preserve">66642f45ed68da925c191be6</t>
  </si>
  <si>
    <t xml:space="preserve">Provision of life-saving and integrated health care and nutrition services for crisis-affected people in Afghanistan</t>
  </si>
  <si>
    <t xml:space="preserve">Life-saving humanitarian assistance is provided through integrated health care and nutrition services for crisis-affected people in Afghanistan, especially for mothers, children and newborn.
The proposed action specifically aims to provide quality curative, preventive, promotive and mental health, psychosocial support services to IDPs and local vulnerable communities in Afghanistan. 
The targeted population is affected by man-made disaster and is displaced for about decades. 
The first output aims to commission 6 health facilities (HFs) in Afghanistan for providing primary level health care services, such as providing 
treatment against prevailing diseases and illnesses, basic diagnostic facilities, and referral services for high risk/complicated cases. Health needs of target population are to be met by providing free of cost services in their respective areas through public health system by 
addressing the gaps in provision of preventive and curative basic health care services. 
The second output focuses on improving Mother and Child Health Care services, in particular, to establish 24/7 BEmOC (Basic Emergency Obstetric Care) centers where possible and to provide Ante-natal/ post-natal care check-ups, immunization of pregnant women against Tetanus; immunization of children aged under 1 year, and referral services for high risk/complicated cases. Moreover, specific interventions are undertaken that address the 
immediate determinants of maternal and child undernutrition. The key interventions include community mobilization and screening, outpatient therapeutic program for severe acute malnutrition, referral of SAM cases and promotion of infant and young child feeding practices, etc.  
The third output aims at improving the knowledge on health and nutrition among target communities. For this, a coordination mechanism among communities and health authorities will be established. Local communities will be provided information and awareness campaigns on health, nutrition and preparedness topics. Communities and stakeholders will be trained in outbreak response, such as COVID-19, and community awareness is raised against major health risks.</t>
  </si>
  <si>
    <t xml:space="preserve">AFG-HRP-2024-HEALTH-1717837565</t>
  </si>
  <si>
    <t xml:space="preserve">2621 - GFFO - ASI 05/22</t>
  </si>
  <si>
    <t xml:space="preserve">Malteser International (MI)</t>
  </si>
  <si>
    <t xml:space="preserve">66646b0ded68da925c191cdd</t>
  </si>
  <si>
    <t xml:space="preserve">hddoorganization</t>
  </si>
  <si>
    <t xml:space="preserve">HDDO</t>
  </si>
  <si>
    <t xml:space="preserve">Dr Razi Khan Hamdard</t>
  </si>
  <si>
    <t xml:space="preserve">directorhddo@gmail.com</t>
  </si>
  <si>
    <t xml:space="preserve">Physical Rehabilitation services in Kunar</t>
  </si>
  <si>
    <t xml:space="preserve">Please complete an Activity Plan
The overall goal of the project is to maintain the operation the Physical Rehabilitation Center (PRC) in Kunar Province to provide comprehensive and quality physical rehabilitation and Psychosocial counseling services to the victim of war, Mine and ERW and Person with disabilities including Men, women and children, which include: physiotherapy treatment; the manufacture of orthopedic appliances, mobility aids; disability awareness, physical rehabilitations, Psychosocial counseling to families and local communities which will be resulted the participation, inclusion, Socio economic reintegration and independency of person with disabilities and victims of mine and UXO.
Outcome of the grant:
Victims of war, Mine/ERW and Person with disabilities received Prosthetic, Orthotic, assistive devices, walking aids, Physiotherapy and psychosocial counseling services and mobility training nearer to their home and within their community in a timely manner and they are rehabilitated, included and now independent in their daily life and at the same time their understanding from the disability rights and GBV increased
Specific project objectives
1. To provide inclusive and on time physical rehabilitation services through the provision of Physiotherapy, Technical Orthopedic appliances (P&amp;O), assistive devices, walking aids to the victims of war, conflict and person with disabilities through fix and mobile Rehabilitation Unit.
2. To provide Psychosocial counseling and support to the victims of war, conflict and mine and as well as to their family members after the incidence through the specific interventions (Mobile and Fix center) under this project and as well as through referral to a mainstream institution.
3. To raise awareness of local community, PWD &amp; their family members, local Shoras on the rights, needs, early identification, referral, Gander based Violence (GBV) and the importance of the disability inclusion in the health, rehabilitation and socioeconomic integration.
4. To strengthening coordination and cooperation with the central and provincial authorities, stakeholders, Disabled People Organizations, health services providers, 
MAPA Patterns and the local health facilities and the partners in Kunar province for referral of Victims and person with disabilities and mutual support.
1Prostheses140 (30 New and 110 repair)
2Orthoses140 (50new and 90 repair)
3Wheelchair30
4Elbowand axillary crutches150 (New 100old 50)
6Toilet chair30
7Walker/ walking frame30
8Walking stick150
9Spine belt100
10Orthopedic shoes18
11Physiotherapy1600
12Referral to health and etc250
13Psychosocial Counselling900
G. Total3538</t>
  </si>
  <si>
    <t xml:space="preserve">AFG-HRP-2024-HEALTH-1717854092</t>
  </si>
  <si>
    <t xml:space="preserve">UNDPAFG_LVG_NCCSP_199</t>
  </si>
  <si>
    <t xml:space="preserve">trauma_care</t>
  </si>
  <si>
    <t xml:space="preserve">UNDP</t>
  </si>
  <si>
    <t xml:space="preserve">667a2ec9c3cf10aa2cecb34e</t>
  </si>
  <si>
    <t xml:space="preserve">AfgHealthCluster</t>
  </si>
  <si>
    <t xml:space="preserve">HealthCluster</t>
  </si>
  <si>
    <t xml:space="preserve">fakhrih@who.int</t>
  </si>
  <si>
    <t xml:space="preserve">Capcity Building Training (test)</t>
  </si>
  <si>
    <t xml:space="preserve">AFG-HRP-2024-HEALTH-1719283100</t>
  </si>
  <si>
    <t xml:space="preserve">WHO_001</t>
  </si>
  <si>
    <t xml:space="preserve">6685362bc3cf10aa2cecd2c1</t>
  </si>
  <si>
    <t xml:space="preserve">AFG 2024 BMGF Integrated CVA and Immunizations</t>
  </si>
  <si>
    <t xml:space="preserve">AFG-HRP-2024-HEALTH-1720005351</t>
  </si>
  <si>
    <t xml:space="preserve">primary_health_care_services,health_training,mental_health_psychosocial_support,maternal_newborn_child_health,trauma_care,vaccination,health_promotion_risk_communication</t>
  </si>
  <si>
    <t xml:space="preserve">Gates - Bill &amp; Melinda Gates Foundation</t>
  </si>
  <si>
    <t xml:space="preserve">[{'project_detail_id': 'acbar_partner', 'project_detail_name': 'ACBAR Partner'}, {'project_detail_id': 'winterization', 'project_detail_name': 'Winterization'}, {'project_detail_id': 'covid19_response', 'project_detail_name': 'COVID-19 Response'}]</t>
  </si>
  <si>
    <t xml:space="preserve">668acfbba2f3c6093fa056a4</t>
  </si>
  <si>
    <t xml:space="preserve">Enhance the provision of an inclusive response to meet the needs of vulnerable populations in hard-to-reach and underserved areas of Afghanistan</t>
  </si>
  <si>
    <t xml:space="preserve">AFG-HRP-2024-HEALTH-1720372369</t>
  </si>
  <si>
    <t xml:space="preserve">28-116</t>
  </si>
  <si>
    <t xml:space="preserve">primary_health_care_services,health_training,maternal_newborn_child_health,vaccination,mental_health_psychosocial_support,acute_malnutrition,essential_supplies,gbv,cpie,gp,cvwg_multi_purpose_cash,infant-and-young-child-feeding,nutrition_emergency</t>
  </si>
  <si>
    <t xml:space="preserve">[{'admin0pcode': 'ALL', 'admin0pcode_inactive': '', 'organization_name': 'Intersos - Humanitarian Organization for Emergency', 'organization_tag': 'intersos', 'organization': 'INTERSOS', 'organization_type': 'International NGO', 'id': '63aacb6f91da905437126a0d'}]</t>
  </si>
  <si>
    <t xml:space="preserve">668ad2e8a2f3c6093fa056be</t>
  </si>
  <si>
    <t xml:space="preserve">Strengthening immunization and nutrition services in Afghanistan</t>
  </si>
  <si>
    <t xml:space="preserve">AFG-HRP-2024-HEALTH-1720373344</t>
  </si>
  <si>
    <t xml:space="preserve">28 - 117</t>
  </si>
  <si>
    <t xml:space="preserve">primary_health_care_services,maternal_newborn_child_health,health_training,vaccination,health_promotion_risk_communication,acute_malnutrition</t>
  </si>
  <si>
    <t xml:space="preserve">Bill and Melinda Gate Foundation</t>
  </si>
  <si>
    <t xml:space="preserve">66a73c05302a02ba538f7b4d</t>
  </si>
  <si>
    <t xml:space="preserve">ECHO Phase 2 -Providing life-saving health and nutrition assistance for targeted population in Herat, Ghazni and Khost provinces.</t>
  </si>
  <si>
    <t xml:space="preserve">Remote and vulnerable populations affected by displacement, natural disasters and sudden shocks in Afghanistan have their lifesaving and life-sustaining needs met through integrated health, nutrition, and emergency community-based education (ECBE) responses.</t>
  </si>
  <si>
    <t xml:space="preserve">AFG-HRP-2024-HEALTH-1722233084</t>
  </si>
  <si>
    <t xml:space="preserve">primary_health_care_services,secondary-health-care-services,health_training,mental_health_psychosocial_support,trauma_care,vaccination,essential_supplies,health_promotion_risk_communication,gbv,acute_malnutrition,nutrition_emergency,nutrition_education_training,nutrition-program,prevention-and-management-of-acute-malnutrition,infant-and-young-child-feeding,maternal_newborn_child_health</t>
  </si>
  <si>
    <t xml:space="preserve">[{'admin0pcode': 'AF', 'admin0pcode_inactive': '', 'organization_name': 'Organization for Community Coordination of Development', 'organization_tag': 'occd', 'organization': 'OCCD', 'organization_type': 'National NGO', 'id': '63aacb6f91da905437126aeb'}]</t>
  </si>
  <si>
    <t xml:space="preserve">66af4d708ac3a26c75b805d3</t>
  </si>
  <si>
    <t xml:space="preserve">ECHO569</t>
  </si>
  <si>
    <t xml:space="preserve">AFG-HRP-2024-HEALTH-1722763854</t>
  </si>
  <si>
    <t xml:space="preserve">EC569</t>
  </si>
  <si>
    <t xml:space="preserve">primary_health_care_services,health_training,mental_health_psychosocial_support,vaccination,health_promotion_risk_communication,maternal_newborn_child_health</t>
  </si>
  <si>
    <t xml:space="preserve">other,echo</t>
  </si>
  <si>
    <t xml:space="preserve">66b0b8263457f518750f0dd4</t>
  </si>
  <si>
    <t xml:space="preserve">ECHO-HIP 2024-2026</t>
  </si>
  <si>
    <t xml:space="preserve">AFG-HRP-2024-HEALTH-1722856909</t>
  </si>
  <si>
    <t xml:space="preserve">66b86d983457f518750f2a37</t>
  </si>
  <si>
    <t xml:space="preserve">KOO</t>
  </si>
  <si>
    <t xml:space="preserve">Mahpekai Sediqi</t>
  </si>
  <si>
    <t xml:space="preserve">Mahpekay.sidiqy@yahoo.com</t>
  </si>
  <si>
    <t xml:space="preserve">Strengthening Humanitarian Interventions in Emergencies and Local Demining (SHIELD)</t>
  </si>
  <si>
    <t xml:space="preserve">Overall goal
The overall goal of the project is to provide   comprehensive and quality physical rehabilitation services to the victim of war, Mine and ERW and Person with disabilities including Men, women and children, which include:  physiotherapy treatment; orthopedic appliances, mobility which will be resulted the participation, inclusion, work opportunities and independency of person with disabilities.
1.2.Response Plan: Main activities
To increase the  parson with disabilities PWDs and mine victim’s accessibility for professional and quality physical rehabilitation services. The rehabilitation centers will be based in the in tow locations of Kabul will provide direct Prosthetic and Orthotic appliances (casting, molding, fitting, repair, Gait training, assessment, referral and measurement for appliances) to Victim of war, Mine, ERW and Person with disabilities in 12 Month Period. The detail is as follow:
•To provide physiotherapy services male, female and children  
•To provide orthosis and splints for  parson with disabilities PWDs and mine victims. 
•To provide prosthesis for parson with disabilities PWDs and mine, war victims 
•To repair and adjust orthotics/prosthetics when they require, by the end of this project. 
•To provide assistive devices, walking aids to the victims of war, conflict and person with disabilities.
•Providing wheelchair and toilet adaptation chair to the victims of war, conflict and person with disabilities.</t>
  </si>
  <si>
    <t xml:space="preserve">AFG-HRP-2024-HEALTH-1723360854</t>
  </si>
  <si>
    <t xml:space="preserve">ECHO/-AF/BUD/2024/91000</t>
  </si>
  <si>
    <t xml:space="preserve">[{'admin0pcode': 'ALL', 'admin0pcode_inactive': '', 'organization_name': 'Danish Refugee Council', 'organization_tag': 'drc', 'organization': 'DRC', 'organization_type': 'International NGO', 'id': '63aacb6f91da9054371268bc'}]</t>
  </si>
</sst>
</file>

<file path=xl/styles.xml><?xml version="1.0" encoding="utf-8"?>
<styleSheet xmlns="http://schemas.openxmlformats.org/spreadsheetml/2006/main">
  <numFmts count="4">
    <numFmt numFmtId="164" formatCode="General"/>
    <numFmt numFmtId="165" formatCode="m/d/yyyy\ h:mm"/>
    <numFmt numFmtId="166" formatCode="0.00E+00"/>
    <numFmt numFmtId="167" formatCode="General"/>
  </numFmts>
  <fonts count="6">
    <font>
      <sz val="11"/>
      <color rgb="FF000000"/>
      <name val="Aptos Narrow"/>
      <family val="2"/>
      <charset val="1"/>
    </font>
    <font>
      <sz val="10"/>
      <name val="Arial"/>
      <family val="0"/>
    </font>
    <font>
      <sz val="10"/>
      <name val="Arial"/>
      <family val="0"/>
    </font>
    <font>
      <sz val="10"/>
      <name val="Arial"/>
      <family val="0"/>
    </font>
    <font>
      <b val="true"/>
      <sz val="11"/>
      <color rgb="FF000000"/>
      <name val="Aptos Narrow"/>
      <family val="2"/>
      <charset val="1"/>
    </font>
    <font>
      <sz val="11"/>
      <color rgb="FF000000"/>
      <name val="Aptos Narrow"/>
      <family val="2"/>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5"/>
  <sheetViews>
    <sheetView showFormulas="false" showGridLines="true" showRowColHeaders="true" showZeros="true" rightToLeft="false" tabSelected="true" showOutlineSymbols="true" defaultGridColor="true" view="normal" topLeftCell="M22" colorId="64" zoomScale="100" zoomScaleNormal="100" zoomScalePageLayoutView="100" workbookViewId="0">
      <selection pane="topLeft" activeCell="O31" activeCellId="0" sqref="O31"/>
    </sheetView>
  </sheetViews>
  <sheetFormatPr defaultColWidth="8.5390625" defaultRowHeight="28.8" zeroHeight="false" outlineLevelRow="0" outlineLevelCol="0"/>
  <cols>
    <col collapsed="false" customWidth="true" hidden="false" outlineLevel="0" max="1" min="1" style="0" width="48.14"/>
    <col collapsed="false" customWidth="true" hidden="false" outlineLevel="0" max="2" min="2" style="0" width="29.72"/>
    <col collapsed="false" customWidth="true" hidden="false" outlineLevel="0" max="12" min="3" style="0" width="18.71"/>
    <col collapsed="false" customWidth="true" hidden="false" outlineLevel="0" max="13" min="13" style="0" width="38.7"/>
    <col collapsed="false" customWidth="true" hidden="false" outlineLevel="0" max="15" min="14" style="0" width="18.71"/>
    <col collapsed="false" customWidth="true" hidden="false" outlineLevel="0" max="16" min="16" style="0" width="123.92"/>
    <col collapsed="false" customWidth="true" hidden="false" outlineLevel="0" max="23" min="17" style="0" width="18.71"/>
  </cols>
  <sheetData>
    <row r="1" s="1" customFormat="true" ht="28.8"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43.2" hidden="false" customHeight="true" outlineLevel="0" collapsed="false">
      <c r="A2" s="0" t="s">
        <v>22</v>
      </c>
      <c r="B2" s="0" t="s">
        <v>23</v>
      </c>
      <c r="C2" s="0" t="s">
        <v>24</v>
      </c>
      <c r="D2" s="0" t="s">
        <v>25</v>
      </c>
      <c r="E2" s="0" t="s">
        <v>26</v>
      </c>
      <c r="F2" s="0" t="s">
        <v>27</v>
      </c>
      <c r="G2" s="0" t="s">
        <v>28</v>
      </c>
      <c r="H2" s="0" t="s">
        <v>29</v>
      </c>
      <c r="I2" s="2" t="s">
        <v>30</v>
      </c>
      <c r="J2" s="3" t="n">
        <v>44197</v>
      </c>
      <c r="K2" s="3" t="n">
        <v>45657</v>
      </c>
      <c r="L2" s="0" t="n">
        <v>659599</v>
      </c>
      <c r="M2" s="0" t="s">
        <v>31</v>
      </c>
      <c r="N2" s="0" t="s">
        <v>32</v>
      </c>
      <c r="O2" s="0" t="s">
        <v>33</v>
      </c>
      <c r="P2" s="0" t="s">
        <v>34</v>
      </c>
      <c r="Q2" s="0" t="s">
        <v>35</v>
      </c>
      <c r="R2" s="0" t="s">
        <v>36</v>
      </c>
      <c r="S2" s="0" t="b">
        <f aca="false">TRUE()</f>
        <v>1</v>
      </c>
      <c r="U2" s="0" t="s">
        <v>37</v>
      </c>
    </row>
    <row r="3" customFormat="false" ht="28.8" hidden="false" customHeight="true" outlineLevel="0" collapsed="false">
      <c r="A3" s="0" t="s">
        <v>38</v>
      </c>
      <c r="B3" s="0" t="s">
        <v>39</v>
      </c>
      <c r="C3" s="0" t="s">
        <v>24</v>
      </c>
      <c r="D3" s="0" t="s">
        <v>40</v>
      </c>
      <c r="E3" s="0" t="s">
        <v>41</v>
      </c>
      <c r="F3" s="0" t="s">
        <v>42</v>
      </c>
      <c r="G3" s="0" t="s">
        <v>28</v>
      </c>
      <c r="H3" s="0" t="s">
        <v>43</v>
      </c>
      <c r="I3" s="2" t="s">
        <v>44</v>
      </c>
      <c r="J3" s="3" t="n">
        <v>44409</v>
      </c>
      <c r="K3" s="3" t="n">
        <v>45504</v>
      </c>
      <c r="L3" s="0" t="n">
        <v>34.57</v>
      </c>
      <c r="M3" s="0" t="s">
        <v>45</v>
      </c>
      <c r="N3" s="0" t="s">
        <v>46</v>
      </c>
      <c r="O3" s="0" t="s">
        <v>47</v>
      </c>
      <c r="P3" s="0" t="s">
        <v>48</v>
      </c>
      <c r="Q3" s="0" t="s">
        <v>49</v>
      </c>
      <c r="S3" s="0" t="b">
        <f aca="false">TRUE()</f>
        <v>1</v>
      </c>
    </row>
    <row r="4" customFormat="false" ht="28.8" hidden="false" customHeight="true" outlineLevel="0" collapsed="false">
      <c r="A4" s="0" t="s">
        <v>50</v>
      </c>
      <c r="B4" s="0" t="s">
        <v>51</v>
      </c>
      <c r="C4" s="0" t="s">
        <v>24</v>
      </c>
      <c r="D4" s="0" t="s">
        <v>52</v>
      </c>
      <c r="E4" s="0" t="s">
        <v>53</v>
      </c>
      <c r="F4" s="0" t="s">
        <v>54</v>
      </c>
      <c r="G4" s="0" t="s">
        <v>28</v>
      </c>
      <c r="H4" s="0" t="s">
        <v>55</v>
      </c>
      <c r="I4" s="2" t="s">
        <v>56</v>
      </c>
      <c r="J4" s="3" t="n">
        <v>43617</v>
      </c>
      <c r="K4" s="3" t="n">
        <v>45657</v>
      </c>
      <c r="L4" s="0" t="n">
        <v>4455087</v>
      </c>
      <c r="M4" s="0" t="s">
        <v>57</v>
      </c>
      <c r="N4" s="0" t="s">
        <v>32</v>
      </c>
      <c r="O4" s="0" t="s">
        <v>58</v>
      </c>
      <c r="P4" s="0" t="s">
        <v>59</v>
      </c>
      <c r="Q4" s="0" t="s">
        <v>49</v>
      </c>
      <c r="S4" s="0" t="b">
        <f aca="false">TRUE()</f>
        <v>1</v>
      </c>
      <c r="T4" s="0" t="s">
        <v>60</v>
      </c>
      <c r="U4" s="0" t="s">
        <v>61</v>
      </c>
    </row>
    <row r="5" customFormat="false" ht="28.8" hidden="false" customHeight="true" outlineLevel="0" collapsed="false">
      <c r="A5" s="0" t="s">
        <v>62</v>
      </c>
      <c r="B5" s="0" t="s">
        <v>63</v>
      </c>
      <c r="C5" s="0" t="s">
        <v>24</v>
      </c>
      <c r="D5" s="0" t="s">
        <v>64</v>
      </c>
      <c r="E5" s="0" t="s">
        <v>65</v>
      </c>
      <c r="F5" s="0" t="s">
        <v>66</v>
      </c>
      <c r="G5" s="0" t="s">
        <v>28</v>
      </c>
      <c r="H5" s="0" t="s">
        <v>67</v>
      </c>
      <c r="I5" s="2" t="s">
        <v>68</v>
      </c>
      <c r="J5" s="3" t="n">
        <v>44287</v>
      </c>
      <c r="K5" s="3" t="n">
        <v>45443</v>
      </c>
      <c r="L5" s="0" t="n">
        <v>935825</v>
      </c>
      <c r="M5" s="0" t="s">
        <v>69</v>
      </c>
      <c r="N5" s="0" t="s">
        <v>46</v>
      </c>
      <c r="O5" s="0" t="s">
        <v>70</v>
      </c>
      <c r="P5" s="0" t="s">
        <v>71</v>
      </c>
      <c r="Q5" s="0" t="s">
        <v>49</v>
      </c>
      <c r="S5" s="0" t="b">
        <f aca="false">TRUE()</f>
        <v>1</v>
      </c>
      <c r="U5" s="0" t="s">
        <v>37</v>
      </c>
    </row>
    <row r="6" customFormat="false" ht="28.8" hidden="false" customHeight="true" outlineLevel="0" collapsed="false">
      <c r="A6" s="0" t="s">
        <v>72</v>
      </c>
      <c r="B6" s="0" t="s">
        <v>73</v>
      </c>
      <c r="C6" s="0" t="s">
        <v>24</v>
      </c>
      <c r="D6" s="0" t="s">
        <v>74</v>
      </c>
      <c r="E6" s="0" t="s">
        <v>75</v>
      </c>
      <c r="F6" s="0" t="s">
        <v>76</v>
      </c>
      <c r="G6" s="0" t="s">
        <v>28</v>
      </c>
      <c r="H6" s="0" t="s">
        <v>77</v>
      </c>
      <c r="I6" s="2" t="s">
        <v>78</v>
      </c>
      <c r="J6" s="3" t="n">
        <v>43372</v>
      </c>
      <c r="K6" s="3" t="n">
        <v>46538</v>
      </c>
      <c r="L6" s="0" t="n">
        <v>1858</v>
      </c>
      <c r="M6" s="0" t="s">
        <v>79</v>
      </c>
      <c r="N6" s="0" t="s">
        <v>32</v>
      </c>
      <c r="O6" s="0" t="n">
        <v>1788</v>
      </c>
      <c r="P6" s="0" t="s">
        <v>80</v>
      </c>
      <c r="Q6" s="0" t="s">
        <v>81</v>
      </c>
      <c r="S6" s="0" t="b">
        <f aca="false">TRUE()</f>
        <v>1</v>
      </c>
      <c r="T6" s="0" t="s">
        <v>82</v>
      </c>
      <c r="U6" s="0" t="s">
        <v>61</v>
      </c>
    </row>
    <row r="7" customFormat="false" ht="28.8" hidden="false" customHeight="true" outlineLevel="0" collapsed="false">
      <c r="A7" s="0" t="s">
        <v>83</v>
      </c>
      <c r="B7" s="0" t="s">
        <v>84</v>
      </c>
      <c r="C7" s="0" t="s">
        <v>24</v>
      </c>
      <c r="D7" s="0" t="s">
        <v>85</v>
      </c>
      <c r="E7" s="0" t="s">
        <v>86</v>
      </c>
      <c r="F7" s="0" t="s">
        <v>84</v>
      </c>
      <c r="G7" s="0" t="s">
        <v>28</v>
      </c>
      <c r="H7" s="0" t="s">
        <v>87</v>
      </c>
      <c r="I7" s="2" t="s">
        <v>88</v>
      </c>
      <c r="J7" s="3" t="n">
        <v>44501</v>
      </c>
      <c r="K7" s="3" t="n">
        <v>45838</v>
      </c>
      <c r="L7" s="0" t="n">
        <v>2000000</v>
      </c>
      <c r="M7" s="0" t="s">
        <v>89</v>
      </c>
      <c r="N7" s="0" t="s">
        <v>46</v>
      </c>
      <c r="O7" s="0" t="s">
        <v>90</v>
      </c>
      <c r="P7" s="0" t="s">
        <v>91</v>
      </c>
      <c r="Q7" s="0" t="s">
        <v>49</v>
      </c>
      <c r="S7" s="0" t="b">
        <f aca="false">TRUE()</f>
        <v>1</v>
      </c>
      <c r="U7" s="0" t="s">
        <v>37</v>
      </c>
    </row>
    <row r="8" customFormat="false" ht="28.8" hidden="false" customHeight="true" outlineLevel="0" collapsed="false">
      <c r="A8" s="0" t="s">
        <v>92</v>
      </c>
      <c r="B8" s="0" t="s">
        <v>93</v>
      </c>
      <c r="C8" s="0" t="s">
        <v>24</v>
      </c>
      <c r="D8" s="0" t="s">
        <v>94</v>
      </c>
      <c r="E8" s="0" t="s">
        <v>95</v>
      </c>
      <c r="F8" s="0" t="s">
        <v>96</v>
      </c>
      <c r="G8" s="0" t="s">
        <v>28</v>
      </c>
      <c r="H8" s="0" t="s">
        <v>97</v>
      </c>
      <c r="I8" s="2" t="s">
        <v>98</v>
      </c>
      <c r="J8" s="3" t="n">
        <v>45292</v>
      </c>
      <c r="K8" s="3" t="n">
        <v>45535</v>
      </c>
      <c r="L8" s="0" t="n">
        <v>1809962.01</v>
      </c>
      <c r="M8" s="0" t="s">
        <v>99</v>
      </c>
      <c r="N8" s="0" t="s">
        <v>46</v>
      </c>
      <c r="O8" s="0" t="s">
        <v>100</v>
      </c>
      <c r="P8" s="0" t="s">
        <v>101</v>
      </c>
      <c r="Q8" s="0" t="s">
        <v>102</v>
      </c>
      <c r="S8" s="0" t="b">
        <f aca="false">FALSE()</f>
        <v>0</v>
      </c>
      <c r="T8" s="0" t="s">
        <v>103</v>
      </c>
      <c r="U8" s="0" t="s">
        <v>104</v>
      </c>
      <c r="V8" s="0" t="s">
        <v>105</v>
      </c>
    </row>
    <row r="9" customFormat="false" ht="28.8" hidden="false" customHeight="true" outlineLevel="0" collapsed="false">
      <c r="A9" s="0" t="s">
        <v>106</v>
      </c>
      <c r="B9" s="0" t="s">
        <v>107</v>
      </c>
      <c r="C9" s="0" t="s">
        <v>24</v>
      </c>
      <c r="D9" s="0" t="s">
        <v>108</v>
      </c>
      <c r="E9" s="0" t="s">
        <v>109</v>
      </c>
      <c r="F9" s="0" t="s">
        <v>110</v>
      </c>
      <c r="G9" s="0" t="s">
        <v>28</v>
      </c>
      <c r="H9" s="0" t="s">
        <v>111</v>
      </c>
      <c r="I9" s="0" t="s">
        <v>112</v>
      </c>
      <c r="J9" s="3" t="n">
        <v>44562</v>
      </c>
      <c r="K9" s="3" t="n">
        <v>46022</v>
      </c>
      <c r="L9" s="0" t="n">
        <v>0</v>
      </c>
      <c r="M9" s="0" t="s">
        <v>113</v>
      </c>
      <c r="N9" s="0" t="s">
        <v>32</v>
      </c>
      <c r="O9" s="0" t="s">
        <v>114</v>
      </c>
      <c r="P9" s="0" t="s">
        <v>115</v>
      </c>
      <c r="Q9" s="0" t="s">
        <v>35</v>
      </c>
      <c r="R9" s="0" t="s">
        <v>116</v>
      </c>
      <c r="S9" s="0" t="b">
        <f aca="false">FALSE()</f>
        <v>0</v>
      </c>
      <c r="T9" s="0" t="s">
        <v>108</v>
      </c>
      <c r="U9" s="0" t="s">
        <v>37</v>
      </c>
      <c r="V9" s="0" t="s">
        <v>117</v>
      </c>
    </row>
    <row r="10" customFormat="false" ht="28.8" hidden="false" customHeight="true" outlineLevel="0" collapsed="false">
      <c r="A10" s="0" t="s">
        <v>118</v>
      </c>
      <c r="B10" s="0" t="s">
        <v>119</v>
      </c>
      <c r="C10" s="0" t="s">
        <v>24</v>
      </c>
      <c r="D10" s="0" t="s">
        <v>120</v>
      </c>
      <c r="E10" s="0" t="s">
        <v>121</v>
      </c>
      <c r="F10" s="0" t="s">
        <v>122</v>
      </c>
      <c r="G10" s="0" t="s">
        <v>28</v>
      </c>
      <c r="H10" s="0" t="s">
        <v>123</v>
      </c>
      <c r="I10" s="0" t="s">
        <v>124</v>
      </c>
      <c r="J10" s="3" t="n">
        <v>44682</v>
      </c>
      <c r="K10" s="3" t="n">
        <v>45473</v>
      </c>
      <c r="L10" s="0" t="n">
        <v>0</v>
      </c>
      <c r="M10" s="0" t="s">
        <v>125</v>
      </c>
      <c r="N10" s="0" t="s">
        <v>32</v>
      </c>
      <c r="O10" s="0" t="n">
        <v>99800698</v>
      </c>
      <c r="P10" s="0" t="s">
        <v>126</v>
      </c>
      <c r="Q10" s="0" t="s">
        <v>49</v>
      </c>
      <c r="S10" s="0" t="b">
        <f aca="false">TRUE()</f>
        <v>1</v>
      </c>
      <c r="U10" s="0" t="s">
        <v>127</v>
      </c>
    </row>
    <row r="11" customFormat="false" ht="28.8" hidden="false" customHeight="true" outlineLevel="0" collapsed="false">
      <c r="A11" s="0" t="s">
        <v>128</v>
      </c>
      <c r="B11" s="0" t="s">
        <v>107</v>
      </c>
      <c r="C11" s="0" t="s">
        <v>24</v>
      </c>
      <c r="D11" s="0" t="s">
        <v>108</v>
      </c>
      <c r="E11" s="0" t="s">
        <v>109</v>
      </c>
      <c r="F11" s="0" t="s">
        <v>110</v>
      </c>
      <c r="G11" s="0" t="s">
        <v>28</v>
      </c>
      <c r="H11" s="0" t="s">
        <v>129</v>
      </c>
      <c r="I11" s="0" t="s">
        <v>130</v>
      </c>
      <c r="J11" s="3" t="n">
        <v>44471</v>
      </c>
      <c r="K11" s="3" t="n">
        <v>45657</v>
      </c>
      <c r="L11" s="0" t="n">
        <v>848556</v>
      </c>
      <c r="M11" s="0" t="s">
        <v>131</v>
      </c>
      <c r="N11" s="0" t="s">
        <v>32</v>
      </c>
      <c r="O11" s="0" t="s">
        <v>132</v>
      </c>
      <c r="P11" s="0" t="s">
        <v>133</v>
      </c>
      <c r="Q11" s="0" t="s">
        <v>35</v>
      </c>
      <c r="R11" s="0" t="s">
        <v>134</v>
      </c>
      <c r="S11" s="0" t="b">
        <f aca="false">TRUE()</f>
        <v>1</v>
      </c>
      <c r="U11" s="0" t="s">
        <v>127</v>
      </c>
    </row>
    <row r="12" customFormat="false" ht="28.8" hidden="false" customHeight="true" outlineLevel="0" collapsed="false">
      <c r="A12" s="0" t="s">
        <v>135</v>
      </c>
      <c r="B12" s="0" t="s">
        <v>136</v>
      </c>
      <c r="C12" s="0" t="s">
        <v>24</v>
      </c>
      <c r="D12" s="0" t="s">
        <v>137</v>
      </c>
      <c r="E12" s="0" t="s">
        <v>138</v>
      </c>
      <c r="F12" s="0" t="s">
        <v>139</v>
      </c>
      <c r="G12" s="0" t="s">
        <v>28</v>
      </c>
      <c r="H12" s="0" t="s">
        <v>140</v>
      </c>
      <c r="I12" s="0" t="s">
        <v>141</v>
      </c>
      <c r="J12" s="3" t="n">
        <v>44621</v>
      </c>
      <c r="K12" s="3" t="n">
        <v>45322</v>
      </c>
      <c r="L12" s="0" t="n">
        <v>412000</v>
      </c>
      <c r="M12" s="0" t="s">
        <v>142</v>
      </c>
      <c r="N12" s="0" t="s">
        <v>32</v>
      </c>
      <c r="O12" s="0" t="s">
        <v>143</v>
      </c>
      <c r="P12" s="0" t="s">
        <v>144</v>
      </c>
      <c r="Q12" s="0" t="s">
        <v>145</v>
      </c>
      <c r="S12" s="0" t="b">
        <f aca="false">TRUE()</f>
        <v>1</v>
      </c>
    </row>
    <row r="13" customFormat="false" ht="28.8" hidden="false" customHeight="true" outlineLevel="0" collapsed="false">
      <c r="A13" s="0" t="s">
        <v>146</v>
      </c>
      <c r="B13" s="0" t="s">
        <v>51</v>
      </c>
      <c r="C13" s="0" t="s">
        <v>24</v>
      </c>
      <c r="D13" s="0" t="s">
        <v>52</v>
      </c>
      <c r="E13" s="0" t="s">
        <v>53</v>
      </c>
      <c r="F13" s="0" t="s">
        <v>54</v>
      </c>
      <c r="G13" s="0" t="s">
        <v>28</v>
      </c>
      <c r="H13" s="0" t="s">
        <v>147</v>
      </c>
      <c r="I13" s="2" t="s">
        <v>148</v>
      </c>
      <c r="J13" s="3" t="n">
        <v>44696</v>
      </c>
      <c r="K13" s="3" t="n">
        <v>45657</v>
      </c>
      <c r="L13" s="0" t="n">
        <v>4510768</v>
      </c>
      <c r="M13" s="0" t="s">
        <v>149</v>
      </c>
      <c r="N13" s="0" t="s">
        <v>32</v>
      </c>
      <c r="O13" s="0" t="s">
        <v>150</v>
      </c>
      <c r="P13" s="0" t="s">
        <v>151</v>
      </c>
      <c r="Q13" s="0" t="s">
        <v>152</v>
      </c>
      <c r="S13" s="0" t="b">
        <f aca="false">TRUE()</f>
        <v>1</v>
      </c>
      <c r="T13" s="0" t="s">
        <v>153</v>
      </c>
    </row>
    <row r="14" customFormat="false" ht="28.8" hidden="false" customHeight="true" outlineLevel="0" collapsed="false">
      <c r="A14" s="0" t="s">
        <v>154</v>
      </c>
      <c r="B14" s="0" t="s">
        <v>155</v>
      </c>
      <c r="C14" s="0" t="s">
        <v>24</v>
      </c>
      <c r="D14" s="0" t="s">
        <v>137</v>
      </c>
      <c r="E14" s="0" t="s">
        <v>156</v>
      </c>
      <c r="F14" s="0" t="s">
        <v>157</v>
      </c>
      <c r="G14" s="0" t="s">
        <v>28</v>
      </c>
      <c r="H14" s="0" t="s">
        <v>158</v>
      </c>
      <c r="I14" s="2" t="s">
        <v>159</v>
      </c>
      <c r="J14" s="3" t="n">
        <v>44805</v>
      </c>
      <c r="K14" s="3" t="n">
        <v>45869</v>
      </c>
      <c r="L14" s="0" t="n">
        <v>500000</v>
      </c>
      <c r="M14" s="0" t="s">
        <v>160</v>
      </c>
      <c r="N14" s="0" t="s">
        <v>32</v>
      </c>
      <c r="O14" s="0" t="s">
        <v>161</v>
      </c>
      <c r="P14" s="0" t="s">
        <v>144</v>
      </c>
      <c r="Q14" s="0" t="s">
        <v>145</v>
      </c>
      <c r="S14" s="0" t="b">
        <f aca="false">TRUE()</f>
        <v>1</v>
      </c>
      <c r="U14" s="0" t="s">
        <v>37</v>
      </c>
    </row>
    <row r="15" customFormat="false" ht="28.8" hidden="false" customHeight="true" outlineLevel="0" collapsed="false">
      <c r="A15" s="0" t="s">
        <v>162</v>
      </c>
      <c r="B15" s="0" t="s">
        <v>84</v>
      </c>
      <c r="C15" s="0" t="s">
        <v>24</v>
      </c>
      <c r="D15" s="0" t="s">
        <v>85</v>
      </c>
      <c r="E15" s="0" t="s">
        <v>86</v>
      </c>
      <c r="F15" s="0" t="s">
        <v>84</v>
      </c>
      <c r="G15" s="0" t="s">
        <v>28</v>
      </c>
      <c r="H15" s="0" t="s">
        <v>163</v>
      </c>
      <c r="I15" s="0" t="s">
        <v>164</v>
      </c>
      <c r="J15" s="3" t="n">
        <v>44835</v>
      </c>
      <c r="K15" s="3" t="n">
        <v>45535</v>
      </c>
      <c r="L15" s="0" t="n">
        <v>730000</v>
      </c>
      <c r="M15" s="0" t="s">
        <v>165</v>
      </c>
      <c r="N15" s="0" t="s">
        <v>32</v>
      </c>
      <c r="O15" s="0" t="s">
        <v>166</v>
      </c>
      <c r="P15" s="0" t="s">
        <v>167</v>
      </c>
      <c r="Q15" s="0" t="s">
        <v>35</v>
      </c>
      <c r="R15" s="0" t="s">
        <v>168</v>
      </c>
      <c r="S15" s="0" t="b">
        <f aca="false">TRUE()</f>
        <v>1</v>
      </c>
      <c r="U15" s="0" t="s">
        <v>37</v>
      </c>
    </row>
    <row r="16" customFormat="false" ht="28.8" hidden="false" customHeight="true" outlineLevel="0" collapsed="false">
      <c r="A16" s="0" t="s">
        <v>169</v>
      </c>
      <c r="B16" s="0" t="s">
        <v>170</v>
      </c>
      <c r="C16" s="0" t="s">
        <v>24</v>
      </c>
      <c r="D16" s="0" t="s">
        <v>171</v>
      </c>
      <c r="E16" s="0" t="s">
        <v>172</v>
      </c>
      <c r="F16" s="0" t="s">
        <v>173</v>
      </c>
      <c r="G16" s="0" t="s">
        <v>28</v>
      </c>
      <c r="H16" s="0" t="s">
        <v>174</v>
      </c>
      <c r="I16" s="2" t="s">
        <v>175</v>
      </c>
      <c r="J16" s="3" t="n">
        <v>44914</v>
      </c>
      <c r="K16" s="3" t="n">
        <v>45614</v>
      </c>
      <c r="L16" s="0" t="n">
        <v>7417337</v>
      </c>
      <c r="M16" s="0" t="s">
        <v>176</v>
      </c>
      <c r="N16" s="0" t="s">
        <v>32</v>
      </c>
      <c r="P16" s="0" t="s">
        <v>177</v>
      </c>
      <c r="Q16" s="0" t="s">
        <v>35</v>
      </c>
      <c r="R16" s="0" t="s">
        <v>178</v>
      </c>
      <c r="S16" s="0" t="b">
        <f aca="false">TRUE()</f>
        <v>1</v>
      </c>
      <c r="U16" s="0" t="s">
        <v>179</v>
      </c>
    </row>
    <row r="17" customFormat="false" ht="28.8" hidden="false" customHeight="true" outlineLevel="0" collapsed="false">
      <c r="A17" s="0" t="s">
        <v>180</v>
      </c>
      <c r="B17" s="0" t="s">
        <v>107</v>
      </c>
      <c r="C17" s="0" t="s">
        <v>24</v>
      </c>
      <c r="D17" s="0" t="s">
        <v>108</v>
      </c>
      <c r="E17" s="0" t="s">
        <v>109</v>
      </c>
      <c r="F17" s="0" t="s">
        <v>110</v>
      </c>
      <c r="G17" s="0" t="s">
        <v>28</v>
      </c>
      <c r="H17" s="0" t="s">
        <v>181</v>
      </c>
      <c r="I17" s="2" t="s">
        <v>182</v>
      </c>
      <c r="J17" s="3" t="n">
        <v>44905</v>
      </c>
      <c r="K17" s="3" t="n">
        <v>45565</v>
      </c>
      <c r="L17" s="0" t="n">
        <v>2225</v>
      </c>
      <c r="M17" s="0" t="s">
        <v>183</v>
      </c>
      <c r="N17" s="0" t="s">
        <v>32</v>
      </c>
      <c r="O17" s="0" t="s">
        <v>184</v>
      </c>
      <c r="P17" s="0" t="s">
        <v>185</v>
      </c>
      <c r="Q17" s="0" t="s">
        <v>35</v>
      </c>
      <c r="R17" s="0" t="s">
        <v>186</v>
      </c>
      <c r="S17" s="0" t="b">
        <f aca="false">TRUE()</f>
        <v>1</v>
      </c>
      <c r="T17" s="0" t="s">
        <v>108</v>
      </c>
      <c r="U17" s="0" t="s">
        <v>187</v>
      </c>
      <c r="V17" s="0" t="s">
        <v>188</v>
      </c>
    </row>
    <row r="18" customFormat="false" ht="28.8" hidden="false" customHeight="true" outlineLevel="0" collapsed="false">
      <c r="A18" s="0" t="s">
        <v>189</v>
      </c>
      <c r="B18" s="0" t="s">
        <v>23</v>
      </c>
      <c r="C18" s="0" t="s">
        <v>24</v>
      </c>
      <c r="D18" s="0" t="s">
        <v>25</v>
      </c>
      <c r="E18" s="0" t="s">
        <v>26</v>
      </c>
      <c r="F18" s="0" t="s">
        <v>27</v>
      </c>
      <c r="G18" s="0" t="s">
        <v>28</v>
      </c>
      <c r="H18" s="0" t="s">
        <v>190</v>
      </c>
      <c r="I18" s="2" t="s">
        <v>191</v>
      </c>
      <c r="J18" s="3" t="n">
        <v>44927</v>
      </c>
      <c r="K18" s="3" t="n">
        <v>45626</v>
      </c>
      <c r="L18" s="0" t="n">
        <v>14713908</v>
      </c>
      <c r="M18" s="0" t="s">
        <v>192</v>
      </c>
      <c r="N18" s="0" t="s">
        <v>32</v>
      </c>
      <c r="O18" s="0" t="n">
        <v>23001</v>
      </c>
      <c r="P18" s="0" t="s">
        <v>193</v>
      </c>
      <c r="Q18" s="0" t="s">
        <v>194</v>
      </c>
      <c r="S18" s="0" t="b">
        <f aca="false">TRUE()</f>
        <v>1</v>
      </c>
      <c r="T18" s="0" t="s">
        <v>25</v>
      </c>
      <c r="U18" s="0" t="s">
        <v>179</v>
      </c>
      <c r="V18" s="0" t="s">
        <v>195</v>
      </c>
    </row>
    <row r="19" customFormat="false" ht="28.8" hidden="false" customHeight="true" outlineLevel="0" collapsed="false">
      <c r="A19" s="0" t="s">
        <v>196</v>
      </c>
      <c r="B19" s="0" t="s">
        <v>107</v>
      </c>
      <c r="C19" s="0" t="s">
        <v>24</v>
      </c>
      <c r="D19" s="0" t="s">
        <v>108</v>
      </c>
      <c r="E19" s="0" t="s">
        <v>109</v>
      </c>
      <c r="F19" s="0" t="s">
        <v>110</v>
      </c>
      <c r="G19" s="0" t="s">
        <v>28</v>
      </c>
      <c r="H19" s="0" t="s">
        <v>197</v>
      </c>
      <c r="I19" s="2" t="s">
        <v>198</v>
      </c>
      <c r="J19" s="3" t="n">
        <v>44927</v>
      </c>
      <c r="K19" s="3" t="n">
        <v>45657</v>
      </c>
      <c r="L19" s="0" t="n">
        <v>200000</v>
      </c>
      <c r="M19" s="0" t="s">
        <v>199</v>
      </c>
      <c r="N19" s="0" t="s">
        <v>32</v>
      </c>
      <c r="O19" s="0" t="s">
        <v>200</v>
      </c>
      <c r="P19" s="0" t="s">
        <v>201</v>
      </c>
      <c r="Q19" s="0" t="s">
        <v>35</v>
      </c>
      <c r="R19" s="0" t="s">
        <v>202</v>
      </c>
      <c r="S19" s="0" t="b">
        <f aca="false">TRUE()</f>
        <v>1</v>
      </c>
      <c r="T19" s="0" t="s">
        <v>108</v>
      </c>
      <c r="U19" s="0" t="s">
        <v>179</v>
      </c>
      <c r="V19" s="0" t="s">
        <v>188</v>
      </c>
    </row>
    <row r="20" customFormat="false" ht="28.8" hidden="false" customHeight="true" outlineLevel="0" collapsed="false">
      <c r="A20" s="0" t="s">
        <v>203</v>
      </c>
      <c r="B20" s="0" t="s">
        <v>204</v>
      </c>
      <c r="C20" s="0" t="s">
        <v>24</v>
      </c>
      <c r="D20" s="0" t="s">
        <v>120</v>
      </c>
      <c r="E20" s="0" t="s">
        <v>205</v>
      </c>
      <c r="F20" s="0" t="s">
        <v>206</v>
      </c>
      <c r="G20" s="0" t="s">
        <v>28</v>
      </c>
      <c r="H20" s="0" t="s">
        <v>178</v>
      </c>
      <c r="I20" s="0" t="s">
        <v>141</v>
      </c>
      <c r="J20" s="3" t="n">
        <v>44932</v>
      </c>
      <c r="K20" s="3" t="n">
        <v>45626</v>
      </c>
      <c r="L20" s="0" t="n">
        <v>5900000</v>
      </c>
      <c r="M20" s="0" t="s">
        <v>207</v>
      </c>
      <c r="N20" s="0" t="s">
        <v>32</v>
      </c>
      <c r="O20" s="0" t="n">
        <v>84008498</v>
      </c>
      <c r="P20" s="0" t="s">
        <v>208</v>
      </c>
      <c r="Q20" s="0" t="s">
        <v>35</v>
      </c>
      <c r="R20" s="0" t="s">
        <v>209</v>
      </c>
      <c r="S20" s="0" t="b">
        <f aca="false">TRUE()</f>
        <v>1</v>
      </c>
      <c r="T20" s="0" t="s">
        <v>120</v>
      </c>
      <c r="U20" s="0" t="s">
        <v>37</v>
      </c>
    </row>
    <row r="21" customFormat="false" ht="28.8" hidden="false" customHeight="true" outlineLevel="0" collapsed="false">
      <c r="A21" s="0" t="s">
        <v>210</v>
      </c>
      <c r="B21" s="0" t="s">
        <v>211</v>
      </c>
      <c r="C21" s="0" t="s">
        <v>24</v>
      </c>
      <c r="D21" s="0" t="s">
        <v>212</v>
      </c>
      <c r="E21" s="0" t="s">
        <v>213</v>
      </c>
      <c r="F21" s="0" t="s">
        <v>214</v>
      </c>
      <c r="G21" s="0" t="s">
        <v>28</v>
      </c>
      <c r="H21" s="0" t="s">
        <v>215</v>
      </c>
      <c r="I21" s="0" t="s">
        <v>141</v>
      </c>
      <c r="J21" s="3" t="n">
        <v>44593</v>
      </c>
      <c r="K21" s="3" t="n">
        <v>45657</v>
      </c>
      <c r="L21" s="0" t="n">
        <v>0</v>
      </c>
      <c r="M21" s="0" t="s">
        <v>216</v>
      </c>
      <c r="N21" s="0" t="s">
        <v>32</v>
      </c>
      <c r="P21" s="0" t="s">
        <v>217</v>
      </c>
      <c r="Q21" s="0" t="s">
        <v>218</v>
      </c>
      <c r="S21" s="0" t="b">
        <f aca="false">TRUE()</f>
        <v>1</v>
      </c>
      <c r="T21" s="0" t="s">
        <v>219</v>
      </c>
      <c r="V21" s="0" t="s">
        <v>220</v>
      </c>
    </row>
    <row r="22" customFormat="false" ht="28.8" hidden="false" customHeight="true" outlineLevel="0" collapsed="false">
      <c r="A22" s="0" t="s">
        <v>221</v>
      </c>
      <c r="B22" s="0" t="s">
        <v>222</v>
      </c>
      <c r="C22" s="0" t="s">
        <v>24</v>
      </c>
      <c r="D22" s="0" t="s">
        <v>223</v>
      </c>
      <c r="E22" s="0" t="s">
        <v>224</v>
      </c>
      <c r="F22" s="0" t="s">
        <v>225</v>
      </c>
      <c r="G22" s="0" t="s">
        <v>28</v>
      </c>
      <c r="H22" s="0" t="s">
        <v>178</v>
      </c>
      <c r="I22" s="0" t="s">
        <v>141</v>
      </c>
      <c r="J22" s="3" t="n">
        <v>44927</v>
      </c>
      <c r="K22" s="3" t="n">
        <v>45626</v>
      </c>
      <c r="L22" s="0" t="n">
        <v>5000000</v>
      </c>
      <c r="M22" s="0" t="s">
        <v>226</v>
      </c>
      <c r="N22" s="0" t="s">
        <v>32</v>
      </c>
      <c r="O22" s="0" t="n">
        <v>104570</v>
      </c>
      <c r="P22" s="0" t="s">
        <v>227</v>
      </c>
      <c r="Q22" s="0" t="s">
        <v>35</v>
      </c>
      <c r="R22" s="0" t="s">
        <v>223</v>
      </c>
      <c r="S22" s="0" t="b">
        <f aca="false">TRUE()</f>
        <v>1</v>
      </c>
      <c r="V22" s="0" t="s">
        <v>61</v>
      </c>
    </row>
    <row r="23" customFormat="false" ht="28.8" hidden="false" customHeight="true" outlineLevel="0" collapsed="false">
      <c r="A23" s="0" t="s">
        <v>228</v>
      </c>
      <c r="B23" s="0" t="s">
        <v>229</v>
      </c>
      <c r="C23" s="0" t="s">
        <v>24</v>
      </c>
      <c r="D23" s="0" t="s">
        <v>230</v>
      </c>
      <c r="E23" s="0" t="s">
        <v>231</v>
      </c>
      <c r="F23" s="0" t="s">
        <v>232</v>
      </c>
      <c r="G23" s="0" t="s">
        <v>28</v>
      </c>
      <c r="H23" s="0" t="s">
        <v>233</v>
      </c>
      <c r="I23" s="0" t="s">
        <v>234</v>
      </c>
      <c r="J23" s="3" t="n">
        <v>44958</v>
      </c>
      <c r="K23" s="3" t="n">
        <v>45535</v>
      </c>
      <c r="L23" s="0" t="n">
        <v>0</v>
      </c>
      <c r="M23" s="0" t="s">
        <v>235</v>
      </c>
      <c r="N23" s="0" t="s">
        <v>32</v>
      </c>
      <c r="P23" s="0" t="s">
        <v>236</v>
      </c>
      <c r="Q23" s="0" t="s">
        <v>35</v>
      </c>
      <c r="R23" s="0" t="s">
        <v>237</v>
      </c>
      <c r="S23" s="0" t="b">
        <f aca="false">TRUE()</f>
        <v>1</v>
      </c>
      <c r="T23" s="0" t="s">
        <v>230</v>
      </c>
      <c r="U23" s="0" t="s">
        <v>238</v>
      </c>
    </row>
    <row r="24" customFormat="false" ht="28.8" hidden="false" customHeight="true" outlineLevel="0" collapsed="false">
      <c r="A24" s="0" t="s">
        <v>239</v>
      </c>
      <c r="B24" s="0" t="s">
        <v>240</v>
      </c>
      <c r="C24" s="0" t="s">
        <v>24</v>
      </c>
      <c r="D24" s="0" t="s">
        <v>241</v>
      </c>
      <c r="E24" s="0" t="s">
        <v>242</v>
      </c>
      <c r="F24" s="0" t="s">
        <v>243</v>
      </c>
      <c r="G24" s="0" t="s">
        <v>28</v>
      </c>
      <c r="H24" s="0" t="s">
        <v>244</v>
      </c>
      <c r="I24" s="2" t="s">
        <v>245</v>
      </c>
      <c r="J24" s="3" t="n">
        <v>44927</v>
      </c>
      <c r="K24" s="3" t="n">
        <v>45626</v>
      </c>
      <c r="L24" s="0" t="n">
        <v>0</v>
      </c>
      <c r="M24" s="0" t="s">
        <v>246</v>
      </c>
      <c r="N24" s="0" t="s">
        <v>32</v>
      </c>
      <c r="O24" s="0" t="s">
        <v>247</v>
      </c>
      <c r="P24" s="0" t="s">
        <v>248</v>
      </c>
      <c r="Q24" s="0" t="s">
        <v>35</v>
      </c>
      <c r="R24" s="0" t="s">
        <v>249</v>
      </c>
      <c r="S24" s="0" t="b">
        <f aca="false">TRUE()</f>
        <v>1</v>
      </c>
      <c r="U24" s="0" t="s">
        <v>179</v>
      </c>
    </row>
    <row r="25" customFormat="false" ht="28.8" hidden="false" customHeight="true" outlineLevel="0" collapsed="false">
      <c r="A25" s="0" t="s">
        <v>250</v>
      </c>
      <c r="B25" s="0" t="s">
        <v>240</v>
      </c>
      <c r="C25" s="0" t="s">
        <v>24</v>
      </c>
      <c r="D25" s="0" t="s">
        <v>241</v>
      </c>
      <c r="E25" s="0" t="s">
        <v>242</v>
      </c>
      <c r="F25" s="0" t="s">
        <v>243</v>
      </c>
      <c r="G25" s="0" t="s">
        <v>28</v>
      </c>
      <c r="H25" s="0" t="s">
        <v>251</v>
      </c>
      <c r="I25" s="2" t="s">
        <v>252</v>
      </c>
      <c r="J25" s="3" t="n">
        <v>44713</v>
      </c>
      <c r="K25" s="3" t="n">
        <v>45808</v>
      </c>
      <c r="L25" s="0" t="n">
        <v>0</v>
      </c>
      <c r="M25" s="0" t="s">
        <v>253</v>
      </c>
      <c r="N25" s="0" t="s">
        <v>32</v>
      </c>
      <c r="O25" s="0" t="s">
        <v>254</v>
      </c>
      <c r="P25" s="0" t="s">
        <v>255</v>
      </c>
      <c r="Q25" s="0" t="s">
        <v>49</v>
      </c>
      <c r="S25" s="0" t="b">
        <f aca="false">TRUE()</f>
        <v>1</v>
      </c>
      <c r="U25" s="0" t="s">
        <v>179</v>
      </c>
    </row>
    <row r="26" customFormat="false" ht="28.8" hidden="false" customHeight="true" outlineLevel="0" collapsed="false">
      <c r="A26" s="0" t="s">
        <v>256</v>
      </c>
      <c r="B26" s="0" t="s">
        <v>257</v>
      </c>
      <c r="C26" s="0" t="s">
        <v>24</v>
      </c>
      <c r="D26" s="0" t="s">
        <v>258</v>
      </c>
      <c r="E26" s="0" t="s">
        <v>259</v>
      </c>
      <c r="F26" s="0" t="s">
        <v>260</v>
      </c>
      <c r="G26" s="0" t="s">
        <v>28</v>
      </c>
      <c r="H26" s="0" t="s">
        <v>261</v>
      </c>
      <c r="I26" s="2" t="s">
        <v>262</v>
      </c>
      <c r="J26" s="3" t="n">
        <v>44958</v>
      </c>
      <c r="K26" s="3" t="n">
        <v>45596</v>
      </c>
      <c r="L26" s="0" t="n">
        <v>1800231</v>
      </c>
      <c r="M26" s="0" t="s">
        <v>263</v>
      </c>
      <c r="N26" s="0" t="s">
        <v>32</v>
      </c>
      <c r="O26" s="0" t="n">
        <v>1</v>
      </c>
      <c r="P26" s="0" t="s">
        <v>264</v>
      </c>
      <c r="Q26" s="0" t="s">
        <v>35</v>
      </c>
      <c r="R26" s="0" t="s">
        <v>265</v>
      </c>
      <c r="S26" s="0" t="b">
        <f aca="false">TRUE()</f>
        <v>1</v>
      </c>
      <c r="T26" s="0" t="s">
        <v>258</v>
      </c>
      <c r="U26" s="0" t="s">
        <v>266</v>
      </c>
      <c r="V26" s="0" t="s">
        <v>267</v>
      </c>
    </row>
    <row r="27" customFormat="false" ht="28.8" hidden="false" customHeight="true" outlineLevel="0" collapsed="false">
      <c r="A27" s="0" t="s">
        <v>268</v>
      </c>
      <c r="B27" s="0" t="s">
        <v>107</v>
      </c>
      <c r="C27" s="0" t="s">
        <v>24</v>
      </c>
      <c r="D27" s="0" t="s">
        <v>108</v>
      </c>
      <c r="E27" s="0" t="s">
        <v>109</v>
      </c>
      <c r="F27" s="0" t="s">
        <v>110</v>
      </c>
      <c r="G27" s="0" t="s">
        <v>28</v>
      </c>
      <c r="H27" s="0" t="s">
        <v>269</v>
      </c>
      <c r="I27" s="2" t="s">
        <v>270</v>
      </c>
      <c r="J27" s="3" t="n">
        <v>44958</v>
      </c>
      <c r="K27" s="3" t="n">
        <v>45596</v>
      </c>
      <c r="L27" s="0" t="n">
        <v>1203135</v>
      </c>
      <c r="M27" s="0" t="s">
        <v>271</v>
      </c>
      <c r="N27" s="0" t="s">
        <v>32</v>
      </c>
      <c r="O27" s="0" t="s">
        <v>272</v>
      </c>
      <c r="P27" s="0" t="s">
        <v>273</v>
      </c>
      <c r="Q27" s="0" t="s">
        <v>194</v>
      </c>
      <c r="S27" s="0" t="b">
        <f aca="false">TRUE()</f>
        <v>1</v>
      </c>
      <c r="T27" s="0" t="s">
        <v>108</v>
      </c>
      <c r="U27" s="0" t="s">
        <v>179</v>
      </c>
      <c r="V27" s="0" t="s">
        <v>188</v>
      </c>
    </row>
    <row r="28" customFormat="false" ht="28.8" hidden="false" customHeight="true" outlineLevel="0" collapsed="false">
      <c r="A28" s="0" t="s">
        <v>274</v>
      </c>
      <c r="B28" s="0" t="s">
        <v>275</v>
      </c>
      <c r="C28" s="0" t="s">
        <v>24</v>
      </c>
      <c r="D28" s="0" t="s">
        <v>276</v>
      </c>
      <c r="E28" s="0" t="s">
        <v>277</v>
      </c>
      <c r="F28" s="0" t="s">
        <v>278</v>
      </c>
      <c r="G28" s="0" t="s">
        <v>28</v>
      </c>
      <c r="H28" s="0" t="s">
        <v>279</v>
      </c>
      <c r="I28" s="0" t="s">
        <v>141</v>
      </c>
      <c r="J28" s="3" t="n">
        <v>45292</v>
      </c>
      <c r="K28" s="3" t="n">
        <v>45657</v>
      </c>
      <c r="L28" s="0" t="n">
        <v>0</v>
      </c>
      <c r="M28" s="0" t="s">
        <v>280</v>
      </c>
      <c r="N28" s="0" t="s">
        <v>32</v>
      </c>
      <c r="O28" s="0" t="n">
        <v>28112</v>
      </c>
      <c r="P28" s="0" t="s">
        <v>281</v>
      </c>
      <c r="Q28" s="0" t="s">
        <v>194</v>
      </c>
      <c r="S28" s="0" t="b">
        <f aca="false">TRUE()</f>
        <v>1</v>
      </c>
      <c r="U28" s="0" t="s">
        <v>104</v>
      </c>
      <c r="V28" s="0" t="s">
        <v>282</v>
      </c>
    </row>
    <row r="29" customFormat="false" ht="28.8" hidden="false" customHeight="true" outlineLevel="0" collapsed="false">
      <c r="A29" s="0" t="s">
        <v>283</v>
      </c>
      <c r="B29" s="0" t="s">
        <v>51</v>
      </c>
      <c r="C29" s="0" t="s">
        <v>24</v>
      </c>
      <c r="D29" s="0" t="s">
        <v>52</v>
      </c>
      <c r="E29" s="0" t="s">
        <v>53</v>
      </c>
      <c r="F29" s="0" t="s">
        <v>54</v>
      </c>
      <c r="G29" s="0" t="s">
        <v>28</v>
      </c>
      <c r="H29" s="0" t="s">
        <v>284</v>
      </c>
      <c r="I29" s="2" t="s">
        <v>285</v>
      </c>
      <c r="J29" s="3" t="n">
        <v>44805</v>
      </c>
      <c r="K29" s="3" t="n">
        <v>45657</v>
      </c>
      <c r="L29" s="0" t="n">
        <v>9084</v>
      </c>
      <c r="M29" s="0" t="s">
        <v>286</v>
      </c>
      <c r="N29" s="0" t="s">
        <v>32</v>
      </c>
      <c r="O29" s="0" t="s">
        <v>287</v>
      </c>
      <c r="P29" s="0" t="s">
        <v>288</v>
      </c>
      <c r="Q29" s="0" t="s">
        <v>289</v>
      </c>
      <c r="R29" s="0" t="s">
        <v>290</v>
      </c>
      <c r="S29" s="0" t="b">
        <f aca="false">TRUE()</f>
        <v>1</v>
      </c>
      <c r="T29" s="0" t="s">
        <v>291</v>
      </c>
      <c r="U29" s="0" t="s">
        <v>127</v>
      </c>
    </row>
    <row r="30" customFormat="false" ht="28.8" hidden="false" customHeight="true" outlineLevel="0" collapsed="false">
      <c r="A30" s="4" t="s">
        <v>292</v>
      </c>
      <c r="B30" s="0" t="s">
        <v>23</v>
      </c>
      <c r="C30" s="0" t="s">
        <v>24</v>
      </c>
      <c r="D30" s="0" t="s">
        <v>25</v>
      </c>
      <c r="E30" s="0" t="s">
        <v>26</v>
      </c>
      <c r="F30" s="0" t="s">
        <v>27</v>
      </c>
      <c r="G30" s="0" t="s">
        <v>28</v>
      </c>
      <c r="H30" s="0" t="s">
        <v>293</v>
      </c>
      <c r="I30" s="2" t="s">
        <v>294</v>
      </c>
      <c r="J30" s="3" t="n">
        <v>45047</v>
      </c>
      <c r="K30" s="3" t="n">
        <v>45777</v>
      </c>
      <c r="L30" s="0" t="n">
        <v>13141800</v>
      </c>
      <c r="M30" s="0" t="s">
        <v>295</v>
      </c>
      <c r="N30" s="0" t="s">
        <v>32</v>
      </c>
      <c r="O30" s="0" t="n">
        <v>23055</v>
      </c>
      <c r="P30" s="0" t="s">
        <v>296</v>
      </c>
      <c r="Q30" s="0" t="s">
        <v>297</v>
      </c>
      <c r="S30" s="0" t="b">
        <f aca="false">TRUE()</f>
        <v>1</v>
      </c>
      <c r="U30" s="0" t="s">
        <v>179</v>
      </c>
      <c r="V30" s="0" t="s">
        <v>61</v>
      </c>
    </row>
    <row r="31" customFormat="false" ht="28.8" hidden="false" customHeight="true" outlineLevel="0" collapsed="false">
      <c r="A31" s="4" t="s">
        <v>298</v>
      </c>
      <c r="B31" s="0" t="s">
        <v>51</v>
      </c>
      <c r="C31" s="0" t="s">
        <v>24</v>
      </c>
      <c r="D31" s="0" t="s">
        <v>52</v>
      </c>
      <c r="E31" s="0" t="s">
        <v>53</v>
      </c>
      <c r="F31" s="0" t="s">
        <v>54</v>
      </c>
      <c r="G31" s="0" t="s">
        <v>28</v>
      </c>
      <c r="H31" s="0" t="s">
        <v>299</v>
      </c>
      <c r="I31" s="2" t="s">
        <v>300</v>
      </c>
      <c r="J31" s="3" t="n">
        <v>44927</v>
      </c>
      <c r="K31" s="3" t="n">
        <v>45657</v>
      </c>
      <c r="L31" s="0" t="n">
        <v>109539</v>
      </c>
      <c r="M31" s="0" t="s">
        <v>301</v>
      </c>
      <c r="N31" s="0" t="s">
        <v>32</v>
      </c>
      <c r="O31" s="0" t="s">
        <v>302</v>
      </c>
      <c r="P31" s="0" t="s">
        <v>144</v>
      </c>
      <c r="Q31" s="0" t="s">
        <v>303</v>
      </c>
      <c r="R31" s="0" t="s">
        <v>304</v>
      </c>
      <c r="S31" s="0" t="b">
        <f aca="false">TRUE()</f>
        <v>1</v>
      </c>
      <c r="T31" s="0" t="s">
        <v>305</v>
      </c>
    </row>
    <row r="32" customFormat="false" ht="28.8" hidden="false" customHeight="true" outlineLevel="0" collapsed="false">
      <c r="A32" s="4" t="s">
        <v>306</v>
      </c>
      <c r="B32" s="0" t="s">
        <v>73</v>
      </c>
      <c r="C32" s="0" t="s">
        <v>24</v>
      </c>
      <c r="D32" s="0" t="s">
        <v>74</v>
      </c>
      <c r="E32" s="0" t="s">
        <v>75</v>
      </c>
      <c r="F32" s="0" t="s">
        <v>76</v>
      </c>
      <c r="G32" s="0" t="s">
        <v>28</v>
      </c>
      <c r="H32" s="0" t="s">
        <v>307</v>
      </c>
      <c r="I32" s="0" t="s">
        <v>141</v>
      </c>
      <c r="J32" s="3" t="n">
        <v>45078</v>
      </c>
      <c r="K32" s="3" t="n">
        <v>45565</v>
      </c>
      <c r="L32" s="0" t="n">
        <v>315762</v>
      </c>
      <c r="M32" s="0" t="s">
        <v>308</v>
      </c>
      <c r="N32" s="0" t="s">
        <v>32</v>
      </c>
      <c r="P32" s="0" t="s">
        <v>309</v>
      </c>
      <c r="Q32" s="0" t="s">
        <v>81</v>
      </c>
      <c r="S32" s="5" t="b">
        <f aca="false">TRUE()</f>
        <v>1</v>
      </c>
      <c r="T32" s="0" t="s">
        <v>82</v>
      </c>
    </row>
    <row r="33" customFormat="false" ht="28.8" hidden="false" customHeight="true" outlineLevel="0" collapsed="false">
      <c r="A33" s="0" t="s">
        <v>310</v>
      </c>
      <c r="B33" s="0" t="s">
        <v>51</v>
      </c>
      <c r="C33" s="0" t="s">
        <v>24</v>
      </c>
      <c r="D33" s="0" t="s">
        <v>52</v>
      </c>
      <c r="E33" s="0" t="s">
        <v>53</v>
      </c>
      <c r="F33" s="0" t="s">
        <v>54</v>
      </c>
      <c r="G33" s="0" t="s">
        <v>28</v>
      </c>
      <c r="H33" s="0" t="s">
        <v>311</v>
      </c>
      <c r="I33" s="0" t="s">
        <v>312</v>
      </c>
      <c r="J33" s="3" t="n">
        <v>44927</v>
      </c>
      <c r="K33" s="3" t="n">
        <v>45657</v>
      </c>
      <c r="L33" s="0" t="n">
        <v>1250000</v>
      </c>
      <c r="M33" s="0" t="s">
        <v>313</v>
      </c>
      <c r="N33" s="0" t="s">
        <v>32</v>
      </c>
      <c r="O33" s="0" t="s">
        <v>314</v>
      </c>
      <c r="P33" s="0" t="s">
        <v>315</v>
      </c>
      <c r="Q33" s="0" t="s">
        <v>316</v>
      </c>
      <c r="S33" s="5" t="b">
        <f aca="false">TRUE()</f>
        <v>1</v>
      </c>
    </row>
    <row r="34" customFormat="false" ht="28.8" hidden="false" customHeight="true" outlineLevel="0" collapsed="false">
      <c r="A34" s="0" t="s">
        <v>317</v>
      </c>
      <c r="B34" s="0" t="s">
        <v>170</v>
      </c>
      <c r="C34" s="0" t="s">
        <v>24</v>
      </c>
      <c r="D34" s="0" t="s">
        <v>171</v>
      </c>
      <c r="E34" s="0" t="s">
        <v>172</v>
      </c>
      <c r="F34" s="0" t="s">
        <v>173</v>
      </c>
      <c r="G34" s="0" t="s">
        <v>28</v>
      </c>
      <c r="H34" s="0" t="s">
        <v>318</v>
      </c>
      <c r="I34" s="0" t="s">
        <v>319</v>
      </c>
      <c r="J34" s="3" t="n">
        <v>45139</v>
      </c>
      <c r="K34" s="3" t="n">
        <v>45869</v>
      </c>
      <c r="L34" s="0" t="n">
        <v>2000000</v>
      </c>
      <c r="M34" s="0" t="s">
        <v>320</v>
      </c>
      <c r="N34" s="0" t="s">
        <v>46</v>
      </c>
      <c r="P34" s="0" t="s">
        <v>321</v>
      </c>
      <c r="Q34" s="0" t="s">
        <v>35</v>
      </c>
      <c r="R34" s="0" t="s">
        <v>322</v>
      </c>
      <c r="S34" s="5" t="b">
        <f aca="false">TRUE()</f>
        <v>1</v>
      </c>
      <c r="U34" s="0" t="s">
        <v>127</v>
      </c>
    </row>
    <row r="35" customFormat="false" ht="28.8" hidden="false" customHeight="true" outlineLevel="0" collapsed="false">
      <c r="A35" s="0" t="s">
        <v>323</v>
      </c>
      <c r="B35" s="0" t="s">
        <v>324</v>
      </c>
      <c r="C35" s="0" t="s">
        <v>24</v>
      </c>
      <c r="D35" s="0" t="s">
        <v>223</v>
      </c>
      <c r="E35" s="0" t="s">
        <v>325</v>
      </c>
      <c r="F35" s="0" t="s">
        <v>326</v>
      </c>
      <c r="G35" s="0" t="s">
        <v>28</v>
      </c>
      <c r="H35" s="0" t="s">
        <v>327</v>
      </c>
      <c r="I35" s="0" t="s">
        <v>141</v>
      </c>
      <c r="J35" s="3" t="n">
        <v>45047</v>
      </c>
      <c r="K35" s="3" t="n">
        <v>45747</v>
      </c>
      <c r="L35" s="0" t="n">
        <v>14900000</v>
      </c>
      <c r="M35" s="0" t="s">
        <v>328</v>
      </c>
      <c r="N35" s="0" t="s">
        <v>32</v>
      </c>
      <c r="O35" s="0" t="n">
        <v>4644</v>
      </c>
      <c r="P35" s="0" t="s">
        <v>329</v>
      </c>
      <c r="Q35" s="0" t="s">
        <v>35</v>
      </c>
      <c r="R35" s="0" t="s">
        <v>178</v>
      </c>
      <c r="S35" s="5" t="b">
        <f aca="false">TRUE()</f>
        <v>1</v>
      </c>
      <c r="U35" s="0" t="s">
        <v>61</v>
      </c>
    </row>
    <row r="36" customFormat="false" ht="28.8" hidden="false" customHeight="true" outlineLevel="0" collapsed="false">
      <c r="A36" s="0" t="s">
        <v>330</v>
      </c>
      <c r="B36" s="0" t="s">
        <v>39</v>
      </c>
      <c r="C36" s="0" t="s">
        <v>24</v>
      </c>
      <c r="D36" s="0" t="s">
        <v>40</v>
      </c>
      <c r="E36" s="0" t="s">
        <v>41</v>
      </c>
      <c r="F36" s="0" t="s">
        <v>42</v>
      </c>
      <c r="G36" s="0" t="s">
        <v>28</v>
      </c>
      <c r="H36" s="0" t="s">
        <v>331</v>
      </c>
      <c r="I36" s="0" t="s">
        <v>332</v>
      </c>
      <c r="J36" s="3" t="n">
        <v>45139</v>
      </c>
      <c r="K36" s="3" t="n">
        <v>45382</v>
      </c>
      <c r="L36" s="0" t="n">
        <v>1.5</v>
      </c>
      <c r="M36" s="0" t="s">
        <v>333</v>
      </c>
      <c r="N36" s="0" t="s">
        <v>32</v>
      </c>
      <c r="P36" s="0" t="s">
        <v>334</v>
      </c>
      <c r="Q36" s="0" t="s">
        <v>335</v>
      </c>
      <c r="S36" s="5" t="b">
        <f aca="false">FALSE()</f>
        <v>0</v>
      </c>
    </row>
    <row r="37" customFormat="false" ht="28.8" hidden="false" customHeight="true" outlineLevel="0" collapsed="false">
      <c r="A37" s="0" t="s">
        <v>336</v>
      </c>
      <c r="B37" s="0" t="s">
        <v>337</v>
      </c>
      <c r="C37" s="0" t="s">
        <v>24</v>
      </c>
      <c r="D37" s="0" t="s">
        <v>338</v>
      </c>
      <c r="E37" s="0" t="s">
        <v>339</v>
      </c>
      <c r="F37" s="0" t="s">
        <v>340</v>
      </c>
      <c r="G37" s="0" t="s">
        <v>28</v>
      </c>
      <c r="H37" s="0" t="s">
        <v>341</v>
      </c>
      <c r="I37" s="0" t="s">
        <v>342</v>
      </c>
      <c r="J37" s="3" t="n">
        <v>45183</v>
      </c>
      <c r="K37" s="3" t="n">
        <v>45364</v>
      </c>
      <c r="L37" s="0" t="n">
        <v>367082.48</v>
      </c>
      <c r="M37" s="0" t="s">
        <v>343</v>
      </c>
      <c r="N37" s="0" t="s">
        <v>32</v>
      </c>
      <c r="O37" s="0" t="s">
        <v>344</v>
      </c>
      <c r="P37" s="0" t="s">
        <v>345</v>
      </c>
      <c r="Q37" s="0" t="s">
        <v>35</v>
      </c>
      <c r="R37" s="0" t="s">
        <v>346</v>
      </c>
      <c r="S37" s="5" t="b">
        <f aca="false">TRUE()</f>
        <v>1</v>
      </c>
      <c r="T37" s="0" t="s">
        <v>338</v>
      </c>
    </row>
    <row r="38" customFormat="false" ht="28.8" hidden="false" customHeight="true" outlineLevel="0" collapsed="false">
      <c r="A38" s="0" t="s">
        <v>347</v>
      </c>
      <c r="B38" s="0" t="s">
        <v>348</v>
      </c>
      <c r="C38" s="0" t="s">
        <v>24</v>
      </c>
      <c r="D38" s="0" t="s">
        <v>349</v>
      </c>
      <c r="E38" s="0" t="s">
        <v>350</v>
      </c>
      <c r="F38" s="0" t="s">
        <v>351</v>
      </c>
      <c r="G38" s="0" t="s">
        <v>28</v>
      </c>
      <c r="H38" s="0" t="s">
        <v>352</v>
      </c>
      <c r="I38" s="2" t="s">
        <v>353</v>
      </c>
      <c r="J38" s="3" t="n">
        <v>45231</v>
      </c>
      <c r="K38" s="3" t="n">
        <v>45412</v>
      </c>
      <c r="M38" s="0" t="s">
        <v>354</v>
      </c>
      <c r="N38" s="0" t="s">
        <v>32</v>
      </c>
      <c r="O38" s="0" t="s">
        <v>355</v>
      </c>
      <c r="P38" s="0" t="s">
        <v>356</v>
      </c>
      <c r="Q38" s="0" t="s">
        <v>35</v>
      </c>
      <c r="R38" s="0" t="s">
        <v>357</v>
      </c>
      <c r="S38" s="5" t="b">
        <f aca="false">TRUE()</f>
        <v>1</v>
      </c>
      <c r="U38" s="0" t="s">
        <v>238</v>
      </c>
    </row>
    <row r="39" customFormat="false" ht="28.8" hidden="false" customHeight="true" outlineLevel="0" collapsed="false">
      <c r="A39" s="0" t="s">
        <v>358</v>
      </c>
      <c r="B39" s="0" t="s">
        <v>107</v>
      </c>
      <c r="C39" s="0" t="s">
        <v>24</v>
      </c>
      <c r="D39" s="0" t="s">
        <v>108</v>
      </c>
      <c r="E39" s="0" t="s">
        <v>109</v>
      </c>
      <c r="F39" s="0" t="s">
        <v>110</v>
      </c>
      <c r="G39" s="0" t="s">
        <v>28</v>
      </c>
      <c r="H39" s="0" t="s">
        <v>359</v>
      </c>
      <c r="I39" s="0" t="s">
        <v>360</v>
      </c>
      <c r="J39" s="3" t="n">
        <v>45207</v>
      </c>
      <c r="K39" s="3" t="n">
        <v>45412</v>
      </c>
      <c r="L39" s="0" t="n">
        <v>600000</v>
      </c>
      <c r="M39" s="0" t="s">
        <v>361</v>
      </c>
      <c r="N39" s="0" t="s">
        <v>32</v>
      </c>
      <c r="O39" s="0" t="s">
        <v>362</v>
      </c>
      <c r="P39" s="0" t="s">
        <v>363</v>
      </c>
      <c r="Q39" s="0" t="s">
        <v>35</v>
      </c>
      <c r="R39" s="0" t="s">
        <v>364</v>
      </c>
      <c r="S39" s="5" t="b">
        <f aca="false">TRUE()</f>
        <v>1</v>
      </c>
      <c r="T39" s="0" t="s">
        <v>108</v>
      </c>
      <c r="U39" s="0" t="s">
        <v>37</v>
      </c>
      <c r="V39" s="0" t="s">
        <v>188</v>
      </c>
    </row>
    <row r="40" customFormat="false" ht="28.8" hidden="false" customHeight="true" outlineLevel="0" collapsed="false">
      <c r="A40" s="0" t="s">
        <v>365</v>
      </c>
      <c r="B40" s="0" t="s">
        <v>366</v>
      </c>
      <c r="C40" s="0" t="s">
        <v>24</v>
      </c>
      <c r="D40" s="0" t="s">
        <v>367</v>
      </c>
      <c r="E40" s="0" t="s">
        <v>368</v>
      </c>
      <c r="F40" s="0" t="s">
        <v>369</v>
      </c>
      <c r="G40" s="0" t="s">
        <v>28</v>
      </c>
      <c r="H40" s="0" t="s">
        <v>370</v>
      </c>
      <c r="I40" s="2" t="s">
        <v>371</v>
      </c>
      <c r="J40" s="3" t="n">
        <v>45261</v>
      </c>
      <c r="K40" s="3" t="n">
        <v>45487</v>
      </c>
      <c r="L40" s="0" t="n">
        <v>695337.17</v>
      </c>
      <c r="M40" s="0" t="s">
        <v>372</v>
      </c>
      <c r="N40" s="0" t="s">
        <v>32</v>
      </c>
      <c r="O40" s="0" t="n">
        <v>7629</v>
      </c>
      <c r="P40" s="0" t="s">
        <v>373</v>
      </c>
      <c r="Q40" s="0" t="s">
        <v>374</v>
      </c>
      <c r="S40" s="5" t="b">
        <f aca="false">TRUE()</f>
        <v>1</v>
      </c>
      <c r="U40" s="0" t="s">
        <v>187</v>
      </c>
      <c r="V40" s="0" t="s">
        <v>375</v>
      </c>
    </row>
    <row r="41" customFormat="false" ht="28.8" hidden="false" customHeight="true" outlineLevel="0" collapsed="false">
      <c r="A41" s="0" t="s">
        <v>376</v>
      </c>
      <c r="B41" s="0" t="s">
        <v>377</v>
      </c>
      <c r="C41" s="0" t="s">
        <v>24</v>
      </c>
      <c r="D41" s="0" t="s">
        <v>377</v>
      </c>
      <c r="E41" s="0" t="s">
        <v>378</v>
      </c>
      <c r="F41" s="0" t="s">
        <v>379</v>
      </c>
      <c r="G41" s="0" t="s">
        <v>28</v>
      </c>
      <c r="H41" s="0" t="s">
        <v>380</v>
      </c>
      <c r="I41" s="0" t="s">
        <v>141</v>
      </c>
      <c r="J41" s="3" t="n">
        <v>45231</v>
      </c>
      <c r="K41" s="3" t="n">
        <v>45443</v>
      </c>
      <c r="L41" s="0" t="n">
        <v>2000</v>
      </c>
      <c r="M41" s="0" t="s">
        <v>381</v>
      </c>
      <c r="N41" s="0" t="s">
        <v>32</v>
      </c>
      <c r="O41" s="0" t="s">
        <v>382</v>
      </c>
      <c r="P41" s="0" t="s">
        <v>383</v>
      </c>
      <c r="Q41" s="0" t="s">
        <v>35</v>
      </c>
      <c r="R41" s="0" t="s">
        <v>377</v>
      </c>
      <c r="S41" s="5" t="b">
        <f aca="false">FALSE()</f>
        <v>0</v>
      </c>
      <c r="T41" s="0" t="s">
        <v>377</v>
      </c>
      <c r="U41" s="0" t="s">
        <v>187</v>
      </c>
    </row>
    <row r="42" customFormat="false" ht="28.8" hidden="false" customHeight="true" outlineLevel="0" collapsed="false">
      <c r="A42" s="0" t="s">
        <v>384</v>
      </c>
      <c r="B42" s="0" t="s">
        <v>385</v>
      </c>
      <c r="C42" s="0" t="s">
        <v>24</v>
      </c>
      <c r="D42" s="0" t="s">
        <v>386</v>
      </c>
      <c r="E42" s="0" t="s">
        <v>387</v>
      </c>
      <c r="F42" s="0" t="s">
        <v>388</v>
      </c>
      <c r="G42" s="0" t="s">
        <v>28</v>
      </c>
      <c r="H42" s="0" t="s">
        <v>389</v>
      </c>
      <c r="I42" s="2" t="s">
        <v>390</v>
      </c>
      <c r="J42" s="3" t="n">
        <v>45183</v>
      </c>
      <c r="K42" s="3" t="n">
        <v>45364</v>
      </c>
      <c r="L42" s="0" t="n">
        <v>250845</v>
      </c>
      <c r="M42" s="0" t="s">
        <v>391</v>
      </c>
      <c r="N42" s="0" t="s">
        <v>32</v>
      </c>
      <c r="O42" s="0" t="s">
        <v>392</v>
      </c>
      <c r="P42" s="0" t="s">
        <v>393</v>
      </c>
      <c r="Q42" s="0" t="s">
        <v>374</v>
      </c>
      <c r="S42" s="5" t="b">
        <f aca="false">TRUE()</f>
        <v>1</v>
      </c>
      <c r="T42" s="0" t="s">
        <v>386</v>
      </c>
    </row>
    <row r="43" customFormat="false" ht="28.8" hidden="false" customHeight="true" outlineLevel="0" collapsed="false">
      <c r="A43" s="0" t="s">
        <v>394</v>
      </c>
      <c r="B43" s="0" t="s">
        <v>395</v>
      </c>
      <c r="C43" s="0" t="s">
        <v>24</v>
      </c>
      <c r="D43" s="0" t="s">
        <v>396</v>
      </c>
      <c r="E43" s="0" t="s">
        <v>397</v>
      </c>
      <c r="F43" s="0" t="s">
        <v>398</v>
      </c>
      <c r="G43" s="0" t="s">
        <v>28</v>
      </c>
      <c r="H43" s="0" t="s">
        <v>399</v>
      </c>
      <c r="I43" s="2" t="s">
        <v>400</v>
      </c>
      <c r="J43" s="3" t="n">
        <v>45257</v>
      </c>
      <c r="K43" s="3" t="n">
        <v>45438</v>
      </c>
      <c r="L43" s="0" t="n">
        <v>944475</v>
      </c>
      <c r="M43" s="0" t="s">
        <v>401</v>
      </c>
      <c r="N43" s="0" t="s">
        <v>32</v>
      </c>
      <c r="O43" s="0" t="s">
        <v>402</v>
      </c>
      <c r="P43" s="0" t="s">
        <v>403</v>
      </c>
      <c r="Q43" s="0" t="s">
        <v>404</v>
      </c>
      <c r="R43" s="0" t="s">
        <v>405</v>
      </c>
      <c r="S43" s="5" t="b">
        <f aca="false">TRUE()</f>
        <v>1</v>
      </c>
      <c r="U43" s="0" t="s">
        <v>266</v>
      </c>
    </row>
    <row r="44" customFormat="false" ht="28.8" hidden="false" customHeight="true" outlineLevel="0" collapsed="false">
      <c r="A44" s="0" t="s">
        <v>406</v>
      </c>
      <c r="B44" s="0" t="s">
        <v>395</v>
      </c>
      <c r="C44" s="0" t="s">
        <v>24</v>
      </c>
      <c r="D44" s="0" t="s">
        <v>396</v>
      </c>
      <c r="E44" s="0" t="s">
        <v>397</v>
      </c>
      <c r="F44" s="0" t="s">
        <v>398</v>
      </c>
      <c r="G44" s="0" t="s">
        <v>28</v>
      </c>
      <c r="H44" s="0" t="s">
        <v>407</v>
      </c>
      <c r="I44" s="2" t="s">
        <v>408</v>
      </c>
      <c r="J44" s="3" t="n">
        <v>45244</v>
      </c>
      <c r="K44" s="3" t="n">
        <v>45425</v>
      </c>
      <c r="L44" s="0" t="n">
        <v>300000</v>
      </c>
      <c r="M44" s="0" t="s">
        <v>409</v>
      </c>
      <c r="N44" s="0" t="s">
        <v>32</v>
      </c>
      <c r="O44" s="0" t="s">
        <v>410</v>
      </c>
      <c r="P44" s="0" t="s">
        <v>411</v>
      </c>
      <c r="Q44" s="0" t="s">
        <v>35</v>
      </c>
      <c r="R44" s="0" t="s">
        <v>405</v>
      </c>
      <c r="S44" s="5" t="b">
        <f aca="false">TRUE()</f>
        <v>1</v>
      </c>
      <c r="U44" s="0" t="s">
        <v>37</v>
      </c>
    </row>
    <row r="45" customFormat="false" ht="28.8" hidden="false" customHeight="true" outlineLevel="0" collapsed="false">
      <c r="A45" s="0" t="s">
        <v>412</v>
      </c>
      <c r="B45" s="0" t="s">
        <v>413</v>
      </c>
      <c r="C45" s="0" t="s">
        <v>24</v>
      </c>
      <c r="D45" s="0" t="s">
        <v>414</v>
      </c>
      <c r="E45" s="0" t="s">
        <v>415</v>
      </c>
      <c r="F45" s="0" t="s">
        <v>413</v>
      </c>
      <c r="G45" s="0" t="s">
        <v>28</v>
      </c>
      <c r="H45" s="0" t="s">
        <v>416</v>
      </c>
      <c r="I45" s="0" t="s">
        <v>417</v>
      </c>
      <c r="J45" s="3" t="n">
        <v>45292</v>
      </c>
      <c r="K45" s="3" t="n">
        <v>45657</v>
      </c>
      <c r="L45" s="0" t="n">
        <v>100000</v>
      </c>
      <c r="M45" s="0" t="s">
        <v>418</v>
      </c>
      <c r="N45" s="0" t="s">
        <v>46</v>
      </c>
      <c r="O45" s="0" t="s">
        <v>419</v>
      </c>
      <c r="P45" s="0" t="s">
        <v>420</v>
      </c>
      <c r="Q45" s="0" t="s">
        <v>421</v>
      </c>
      <c r="S45" s="5" t="b">
        <f aca="false">FALSE()</f>
        <v>0</v>
      </c>
      <c r="U45" s="0" t="s">
        <v>37</v>
      </c>
      <c r="V45" s="0" t="s">
        <v>422</v>
      </c>
    </row>
    <row r="46" customFormat="false" ht="28.8" hidden="false" customHeight="true" outlineLevel="0" collapsed="false">
      <c r="A46" s="0" t="s">
        <v>423</v>
      </c>
      <c r="B46" s="0" t="s">
        <v>424</v>
      </c>
      <c r="C46" s="0" t="s">
        <v>24</v>
      </c>
      <c r="D46" s="0" t="s">
        <v>120</v>
      </c>
      <c r="E46" s="0" t="s">
        <v>425</v>
      </c>
      <c r="F46" s="0" t="s">
        <v>426</v>
      </c>
      <c r="G46" s="0" t="s">
        <v>28</v>
      </c>
      <c r="H46" s="0" t="s">
        <v>427</v>
      </c>
      <c r="I46" s="0" t="s">
        <v>141</v>
      </c>
      <c r="J46" s="3" t="n">
        <v>44805</v>
      </c>
      <c r="K46" s="3" t="n">
        <v>45443</v>
      </c>
      <c r="L46" s="0" t="n">
        <v>3140000</v>
      </c>
      <c r="M46" s="0" t="s">
        <v>428</v>
      </c>
      <c r="N46" s="0" t="s">
        <v>32</v>
      </c>
      <c r="O46" s="0" t="n">
        <v>84008292</v>
      </c>
      <c r="P46" s="0" t="s">
        <v>429</v>
      </c>
      <c r="Q46" s="0" t="s">
        <v>35</v>
      </c>
      <c r="R46" s="0" t="s">
        <v>304</v>
      </c>
      <c r="S46" s="5" t="b">
        <f aca="false">TRUE()</f>
        <v>1</v>
      </c>
      <c r="V46" s="0" t="s">
        <v>430</v>
      </c>
    </row>
    <row r="47" customFormat="false" ht="28.8" hidden="false" customHeight="true" outlineLevel="0" collapsed="false">
      <c r="A47" s="0" t="s">
        <v>431</v>
      </c>
      <c r="B47" s="0" t="s">
        <v>432</v>
      </c>
      <c r="C47" s="0" t="s">
        <v>24</v>
      </c>
      <c r="D47" s="0" t="s">
        <v>433</v>
      </c>
      <c r="E47" s="0" t="s">
        <v>434</v>
      </c>
      <c r="F47" s="0" t="s">
        <v>435</v>
      </c>
      <c r="G47" s="0" t="s">
        <v>28</v>
      </c>
      <c r="H47" s="0" t="s">
        <v>436</v>
      </c>
      <c r="I47" s="2" t="s">
        <v>437</v>
      </c>
      <c r="J47" s="3" t="n">
        <v>45184</v>
      </c>
      <c r="K47" s="3" t="n">
        <v>45443</v>
      </c>
      <c r="L47" s="0" t="n">
        <v>218020.89</v>
      </c>
      <c r="M47" s="0" t="s">
        <v>438</v>
      </c>
      <c r="N47" s="0" t="s">
        <v>32</v>
      </c>
      <c r="O47" s="0" t="s">
        <v>439</v>
      </c>
      <c r="P47" s="0" t="s">
        <v>440</v>
      </c>
      <c r="Q47" s="0" t="s">
        <v>35</v>
      </c>
      <c r="R47" s="0" t="s">
        <v>441</v>
      </c>
      <c r="S47" s="5" t="b">
        <f aca="false">TRUE()</f>
        <v>1</v>
      </c>
      <c r="U47" s="0" t="s">
        <v>187</v>
      </c>
    </row>
    <row r="48" customFormat="false" ht="28.8" hidden="false" customHeight="true" outlineLevel="0" collapsed="false">
      <c r="A48" s="0" t="s">
        <v>442</v>
      </c>
      <c r="B48" s="0" t="s">
        <v>204</v>
      </c>
      <c r="C48" s="0" t="s">
        <v>24</v>
      </c>
      <c r="D48" s="0" t="s">
        <v>120</v>
      </c>
      <c r="E48" s="0" t="s">
        <v>205</v>
      </c>
      <c r="F48" s="0" t="s">
        <v>206</v>
      </c>
      <c r="G48" s="0" t="s">
        <v>28</v>
      </c>
      <c r="H48" s="0" t="s">
        <v>443</v>
      </c>
      <c r="I48" s="0" t="s">
        <v>141</v>
      </c>
      <c r="J48" s="3" t="n">
        <v>45292</v>
      </c>
      <c r="K48" s="3" t="n">
        <v>45657</v>
      </c>
      <c r="L48" s="0" t="n">
        <v>0</v>
      </c>
      <c r="M48" s="0" t="s">
        <v>444</v>
      </c>
      <c r="N48" s="0" t="s">
        <v>32</v>
      </c>
      <c r="O48" s="0" t="n">
        <v>84009119</v>
      </c>
      <c r="P48" s="0" t="s">
        <v>445</v>
      </c>
      <c r="Q48" s="0" t="s">
        <v>35</v>
      </c>
      <c r="R48" s="0" t="s">
        <v>446</v>
      </c>
      <c r="S48" s="5" t="b">
        <f aca="false">TRUE()</f>
        <v>1</v>
      </c>
    </row>
    <row r="49" customFormat="false" ht="28.8" hidden="false" customHeight="true" outlineLevel="0" collapsed="false">
      <c r="A49" s="0" t="s">
        <v>447</v>
      </c>
      <c r="B49" s="0" t="s">
        <v>448</v>
      </c>
      <c r="C49" s="0" t="s">
        <v>24</v>
      </c>
      <c r="D49" s="0" t="s">
        <v>449</v>
      </c>
      <c r="E49" s="0" t="s">
        <v>450</v>
      </c>
      <c r="F49" s="0" t="s">
        <v>451</v>
      </c>
      <c r="G49" s="0" t="s">
        <v>28</v>
      </c>
      <c r="H49" s="0" t="s">
        <v>452</v>
      </c>
      <c r="I49" s="0" t="s">
        <v>141</v>
      </c>
      <c r="J49" s="3" t="n">
        <v>45292</v>
      </c>
      <c r="K49" s="3" t="n">
        <v>45657</v>
      </c>
      <c r="L49" s="0" t="n">
        <v>66504</v>
      </c>
      <c r="M49" s="0" t="s">
        <v>453</v>
      </c>
      <c r="N49" s="0" t="s">
        <v>32</v>
      </c>
      <c r="O49" s="0" t="s">
        <v>454</v>
      </c>
      <c r="P49" s="0" t="s">
        <v>455</v>
      </c>
      <c r="Q49" s="0" t="s">
        <v>456</v>
      </c>
      <c r="R49" s="0" t="s">
        <v>457</v>
      </c>
      <c r="S49" s="5" t="b">
        <f aca="false">TRUE()</f>
        <v>1</v>
      </c>
    </row>
    <row r="50" customFormat="false" ht="28.8" hidden="false" customHeight="true" outlineLevel="0" collapsed="false">
      <c r="A50" s="0" t="s">
        <v>458</v>
      </c>
      <c r="B50" s="0" t="s">
        <v>459</v>
      </c>
      <c r="C50" s="0" t="s">
        <v>24</v>
      </c>
      <c r="D50" s="0" t="s">
        <v>460</v>
      </c>
      <c r="E50" s="0" t="s">
        <v>461</v>
      </c>
      <c r="F50" s="0" t="s">
        <v>462</v>
      </c>
      <c r="G50" s="0" t="s">
        <v>28</v>
      </c>
      <c r="H50" s="0" t="s">
        <v>463</v>
      </c>
      <c r="I50" s="2" t="s">
        <v>464</v>
      </c>
      <c r="J50" s="3" t="n">
        <v>45292</v>
      </c>
      <c r="K50" s="3" t="n">
        <v>45657</v>
      </c>
      <c r="L50" s="0" t="n">
        <v>1000000</v>
      </c>
      <c r="M50" s="0" t="s">
        <v>465</v>
      </c>
      <c r="N50" s="0" t="s">
        <v>32</v>
      </c>
      <c r="O50" s="0" t="s">
        <v>466</v>
      </c>
      <c r="P50" s="0" t="s">
        <v>467</v>
      </c>
      <c r="Q50" s="0" t="s">
        <v>468</v>
      </c>
      <c r="R50" s="0" t="s">
        <v>469</v>
      </c>
      <c r="S50" s="5" t="b">
        <f aca="false">TRUE()</f>
        <v>1</v>
      </c>
      <c r="T50" s="0" t="s">
        <v>470</v>
      </c>
      <c r="U50" s="0" t="s">
        <v>471</v>
      </c>
    </row>
    <row r="51" customFormat="false" ht="28.8" hidden="false" customHeight="true" outlineLevel="0" collapsed="false">
      <c r="A51" s="0" t="s">
        <v>472</v>
      </c>
      <c r="B51" s="0" t="s">
        <v>204</v>
      </c>
      <c r="C51" s="0" t="s">
        <v>24</v>
      </c>
      <c r="D51" s="0" t="s">
        <v>120</v>
      </c>
      <c r="E51" s="0" t="s">
        <v>205</v>
      </c>
      <c r="F51" s="0" t="s">
        <v>206</v>
      </c>
      <c r="G51" s="0" t="s">
        <v>28</v>
      </c>
      <c r="H51" s="0" t="s">
        <v>473</v>
      </c>
      <c r="I51" s="0" t="s">
        <v>141</v>
      </c>
      <c r="J51" s="3" t="n">
        <v>45292</v>
      </c>
      <c r="K51" s="3" t="n">
        <v>45657</v>
      </c>
      <c r="L51" s="0" t="n">
        <v>0</v>
      </c>
      <c r="M51" s="0" t="s">
        <v>474</v>
      </c>
      <c r="N51" s="0" t="s">
        <v>32</v>
      </c>
      <c r="O51" s="0" t="n">
        <v>38000955</v>
      </c>
      <c r="P51" s="0" t="s">
        <v>475</v>
      </c>
      <c r="Q51" s="0" t="s">
        <v>35</v>
      </c>
      <c r="R51" s="0" t="s">
        <v>473</v>
      </c>
      <c r="S51" s="5" t="b">
        <f aca="false">TRUE()</f>
        <v>1</v>
      </c>
    </row>
    <row r="52" customFormat="false" ht="28.8" hidden="false" customHeight="true" outlineLevel="0" collapsed="false">
      <c r="A52" s="0" t="s">
        <v>476</v>
      </c>
      <c r="B52" s="0" t="s">
        <v>477</v>
      </c>
      <c r="C52" s="0" t="s">
        <v>24</v>
      </c>
      <c r="D52" s="0" t="s">
        <v>120</v>
      </c>
      <c r="E52" s="0" t="s">
        <v>478</v>
      </c>
      <c r="F52" s="0" t="s">
        <v>479</v>
      </c>
      <c r="G52" s="0" t="s">
        <v>28</v>
      </c>
      <c r="H52" s="0" t="s">
        <v>186</v>
      </c>
      <c r="I52" s="0" t="s">
        <v>141</v>
      </c>
      <c r="J52" s="3" t="n">
        <v>45292</v>
      </c>
      <c r="K52" s="3" t="n">
        <v>45961</v>
      </c>
      <c r="L52" s="0" t="n">
        <v>3334</v>
      </c>
      <c r="M52" s="0" t="s">
        <v>480</v>
      </c>
      <c r="N52" s="0" t="s">
        <v>32</v>
      </c>
      <c r="O52" s="0" t="n">
        <v>27600485</v>
      </c>
      <c r="P52" s="0" t="s">
        <v>481</v>
      </c>
      <c r="Q52" s="0" t="s">
        <v>35</v>
      </c>
      <c r="R52" s="0" t="s">
        <v>186</v>
      </c>
      <c r="S52" s="5" t="b">
        <f aca="false">TRUE()</f>
        <v>1</v>
      </c>
    </row>
    <row r="53" customFormat="false" ht="28.8" hidden="false" customHeight="true" outlineLevel="0" collapsed="false">
      <c r="A53" s="0" t="s">
        <v>482</v>
      </c>
      <c r="B53" s="0" t="s">
        <v>84</v>
      </c>
      <c r="C53" s="0" t="s">
        <v>24</v>
      </c>
      <c r="D53" s="0" t="s">
        <v>85</v>
      </c>
      <c r="E53" s="0" t="s">
        <v>86</v>
      </c>
      <c r="F53" s="0" t="s">
        <v>84</v>
      </c>
      <c r="G53" s="0" t="s">
        <v>28</v>
      </c>
      <c r="H53" s="0" t="s">
        <v>483</v>
      </c>
      <c r="I53" s="0" t="s">
        <v>141</v>
      </c>
      <c r="J53" s="3" t="n">
        <v>45292</v>
      </c>
      <c r="K53" s="3" t="n">
        <v>45504</v>
      </c>
      <c r="L53" s="0" t="n">
        <v>628236</v>
      </c>
      <c r="M53" s="0" t="s">
        <v>484</v>
      </c>
      <c r="N53" s="0" t="s">
        <v>32</v>
      </c>
      <c r="O53" s="0" t="s">
        <v>485</v>
      </c>
      <c r="P53" s="0" t="s">
        <v>486</v>
      </c>
      <c r="Q53" s="0" t="s">
        <v>35</v>
      </c>
      <c r="R53" s="0" t="s">
        <v>487</v>
      </c>
      <c r="S53" s="5" t="b">
        <f aca="false">TRUE()</f>
        <v>1</v>
      </c>
      <c r="U53" s="0" t="s">
        <v>37</v>
      </c>
    </row>
    <row r="54" customFormat="false" ht="28.8" hidden="false" customHeight="true" outlineLevel="0" collapsed="false">
      <c r="A54" s="0" t="s">
        <v>488</v>
      </c>
      <c r="B54" s="0" t="s">
        <v>107</v>
      </c>
      <c r="C54" s="0" t="s">
        <v>24</v>
      </c>
      <c r="D54" s="0" t="s">
        <v>108</v>
      </c>
      <c r="E54" s="0" t="s">
        <v>109</v>
      </c>
      <c r="F54" s="0" t="s">
        <v>110</v>
      </c>
      <c r="G54" s="0" t="s">
        <v>28</v>
      </c>
      <c r="H54" s="0" t="s">
        <v>489</v>
      </c>
      <c r="I54" s="0" t="s">
        <v>490</v>
      </c>
      <c r="J54" s="3" t="n">
        <v>45292</v>
      </c>
      <c r="K54" s="3" t="n">
        <v>45746</v>
      </c>
      <c r="L54" s="0" t="n">
        <v>3006</v>
      </c>
      <c r="M54" s="0" t="s">
        <v>491</v>
      </c>
      <c r="N54" s="0" t="s">
        <v>32</v>
      </c>
      <c r="O54" s="0" t="s">
        <v>492</v>
      </c>
      <c r="P54" s="0" t="s">
        <v>493</v>
      </c>
      <c r="Q54" s="0" t="s">
        <v>494</v>
      </c>
      <c r="S54" s="5" t="b">
        <f aca="false">TRUE()</f>
        <v>1</v>
      </c>
      <c r="T54" s="0" t="s">
        <v>108</v>
      </c>
      <c r="V54" s="0" t="s">
        <v>188</v>
      </c>
    </row>
    <row r="55" customFormat="false" ht="28.8" hidden="false" customHeight="true" outlineLevel="0" collapsed="false">
      <c r="A55" s="0" t="s">
        <v>495</v>
      </c>
      <c r="B55" s="0" t="s">
        <v>107</v>
      </c>
      <c r="C55" s="0" t="s">
        <v>24</v>
      </c>
      <c r="D55" s="0" t="s">
        <v>108</v>
      </c>
      <c r="E55" s="0" t="s">
        <v>109</v>
      </c>
      <c r="F55" s="0" t="s">
        <v>110</v>
      </c>
      <c r="G55" s="0" t="s">
        <v>28</v>
      </c>
      <c r="H55" s="0" t="s">
        <v>496</v>
      </c>
      <c r="I55" s="2" t="s">
        <v>497</v>
      </c>
      <c r="J55" s="3" t="n">
        <v>45292</v>
      </c>
      <c r="K55" s="3" t="n">
        <v>45657</v>
      </c>
      <c r="L55" s="0" t="n">
        <v>172511</v>
      </c>
      <c r="M55" s="0" t="s">
        <v>498</v>
      </c>
      <c r="N55" s="0" t="s">
        <v>32</v>
      </c>
      <c r="O55" s="0" t="s">
        <v>499</v>
      </c>
      <c r="P55" s="0" t="s">
        <v>500</v>
      </c>
      <c r="Q55" s="0" t="s">
        <v>35</v>
      </c>
      <c r="R55" s="0" t="s">
        <v>501</v>
      </c>
      <c r="S55" s="5" t="b">
        <f aca="false">TRUE()</f>
        <v>1</v>
      </c>
      <c r="T55" s="0" t="s">
        <v>108</v>
      </c>
      <c r="V55" s="0" t="s">
        <v>188</v>
      </c>
    </row>
    <row r="56" customFormat="false" ht="28.8" hidden="false" customHeight="true" outlineLevel="0" collapsed="false">
      <c r="A56" s="0" t="s">
        <v>502</v>
      </c>
      <c r="B56" s="0" t="s">
        <v>337</v>
      </c>
      <c r="C56" s="0" t="s">
        <v>24</v>
      </c>
      <c r="D56" s="0" t="s">
        <v>338</v>
      </c>
      <c r="E56" s="0" t="s">
        <v>339</v>
      </c>
      <c r="F56" s="0" t="s">
        <v>340</v>
      </c>
      <c r="G56" s="0" t="s">
        <v>28</v>
      </c>
      <c r="H56" s="0" t="s">
        <v>503</v>
      </c>
      <c r="I56" s="0" t="s">
        <v>504</v>
      </c>
      <c r="J56" s="3" t="n">
        <v>45292</v>
      </c>
      <c r="K56" s="3" t="n">
        <v>45535</v>
      </c>
      <c r="L56" s="0" t="n">
        <v>143.128</v>
      </c>
      <c r="M56" s="0" t="s">
        <v>505</v>
      </c>
      <c r="N56" s="0" t="s">
        <v>46</v>
      </c>
      <c r="O56" s="0" t="s">
        <v>506</v>
      </c>
      <c r="P56" s="0" t="s">
        <v>507</v>
      </c>
      <c r="Q56" s="0" t="s">
        <v>35</v>
      </c>
      <c r="R56" s="0" t="s">
        <v>508</v>
      </c>
      <c r="S56" s="5" t="b">
        <f aca="false">FALSE()</f>
        <v>0</v>
      </c>
      <c r="T56" s="0" t="s">
        <v>338</v>
      </c>
    </row>
    <row r="57" customFormat="false" ht="28.8" hidden="false" customHeight="true" outlineLevel="0" collapsed="false">
      <c r="A57" s="0" t="s">
        <v>509</v>
      </c>
      <c r="B57" s="0" t="s">
        <v>510</v>
      </c>
      <c r="C57" s="0" t="s">
        <v>24</v>
      </c>
      <c r="D57" s="0" t="s">
        <v>511</v>
      </c>
      <c r="E57" s="0" t="s">
        <v>512</v>
      </c>
      <c r="F57" s="0" t="s">
        <v>513</v>
      </c>
      <c r="G57" s="0" t="s">
        <v>28</v>
      </c>
      <c r="H57" s="0" t="s">
        <v>514</v>
      </c>
      <c r="I57" s="0" t="s">
        <v>141</v>
      </c>
      <c r="J57" s="3" t="n">
        <v>45292</v>
      </c>
      <c r="K57" s="3" t="n">
        <v>45657</v>
      </c>
      <c r="L57" s="0" t="n">
        <v>6881188</v>
      </c>
      <c r="M57" s="0" t="s">
        <v>515</v>
      </c>
      <c r="N57" s="0" t="s">
        <v>32</v>
      </c>
      <c r="P57" s="0" t="s">
        <v>516</v>
      </c>
      <c r="Q57" s="0" t="s">
        <v>517</v>
      </c>
      <c r="S57" s="5" t="b">
        <f aca="false">TRUE()</f>
        <v>1</v>
      </c>
      <c r="T57" s="0" t="s">
        <v>518</v>
      </c>
    </row>
    <row r="58" customFormat="false" ht="28.8" hidden="false" customHeight="true" outlineLevel="0" collapsed="false">
      <c r="A58" s="0" t="s">
        <v>519</v>
      </c>
      <c r="B58" s="0" t="s">
        <v>520</v>
      </c>
      <c r="C58" s="0" t="s">
        <v>24</v>
      </c>
      <c r="D58" s="0" t="s">
        <v>276</v>
      </c>
      <c r="E58" s="0" t="s">
        <v>521</v>
      </c>
      <c r="F58" s="0" t="s">
        <v>522</v>
      </c>
      <c r="G58" s="0" t="s">
        <v>28</v>
      </c>
      <c r="H58" s="0" t="s">
        <v>523</v>
      </c>
      <c r="I58" s="0" t="s">
        <v>141</v>
      </c>
      <c r="J58" s="3" t="n">
        <v>45292</v>
      </c>
      <c r="K58" s="3" t="n">
        <v>46387</v>
      </c>
      <c r="L58" s="0" t="n">
        <v>4042</v>
      </c>
      <c r="M58" s="0" t="s">
        <v>524</v>
      </c>
      <c r="N58" s="0" t="s">
        <v>46</v>
      </c>
      <c r="O58" s="0" t="s">
        <v>525</v>
      </c>
      <c r="P58" s="0" t="s">
        <v>526</v>
      </c>
      <c r="Q58" s="0" t="s">
        <v>35</v>
      </c>
      <c r="R58" s="0" t="s">
        <v>527</v>
      </c>
      <c r="S58" s="5" t="b">
        <f aca="false">TRUE()</f>
        <v>1</v>
      </c>
      <c r="V58" s="0" t="s">
        <v>528</v>
      </c>
    </row>
    <row r="59" customFormat="false" ht="28.8" hidden="false" customHeight="true" outlineLevel="0" collapsed="false">
      <c r="A59" s="0" t="s">
        <v>529</v>
      </c>
      <c r="B59" s="0" t="s">
        <v>530</v>
      </c>
      <c r="C59" s="0" t="s">
        <v>24</v>
      </c>
      <c r="D59" s="0" t="s">
        <v>531</v>
      </c>
      <c r="E59" s="0" t="s">
        <v>532</v>
      </c>
      <c r="F59" s="0" t="s">
        <v>533</v>
      </c>
      <c r="G59" s="0" t="s">
        <v>28</v>
      </c>
      <c r="H59" s="0" t="s">
        <v>534</v>
      </c>
      <c r="I59" s="2" t="s">
        <v>535</v>
      </c>
      <c r="J59" s="3" t="n">
        <v>45267</v>
      </c>
      <c r="K59" s="3" t="n">
        <v>45406</v>
      </c>
      <c r="L59" s="0" t="n">
        <v>115377</v>
      </c>
      <c r="M59" s="0" t="s">
        <v>536</v>
      </c>
      <c r="N59" s="0" t="s">
        <v>32</v>
      </c>
      <c r="O59" s="0" t="n">
        <v>222046</v>
      </c>
      <c r="P59" s="0" t="s">
        <v>537</v>
      </c>
      <c r="Q59" s="0" t="s">
        <v>35</v>
      </c>
      <c r="R59" s="0" t="s">
        <v>538</v>
      </c>
      <c r="S59" s="5" t="b">
        <f aca="false">FALSE()</f>
        <v>0</v>
      </c>
      <c r="T59" s="0" t="s">
        <v>108</v>
      </c>
      <c r="U59" s="0" t="s">
        <v>179</v>
      </c>
      <c r="V59" s="0" t="s">
        <v>528</v>
      </c>
    </row>
    <row r="60" customFormat="false" ht="28.8" hidden="false" customHeight="true" outlineLevel="0" collapsed="false">
      <c r="A60" s="0" t="s">
        <v>539</v>
      </c>
      <c r="B60" s="0" t="s">
        <v>540</v>
      </c>
      <c r="C60" s="0" t="s">
        <v>24</v>
      </c>
      <c r="D60" s="0" t="s">
        <v>223</v>
      </c>
      <c r="E60" s="0" t="s">
        <v>541</v>
      </c>
      <c r="F60" s="0" t="s">
        <v>542</v>
      </c>
      <c r="G60" s="0" t="s">
        <v>28</v>
      </c>
      <c r="H60" s="0" t="s">
        <v>543</v>
      </c>
      <c r="I60" s="0" t="s">
        <v>543</v>
      </c>
      <c r="J60" s="3" t="n">
        <v>45261</v>
      </c>
      <c r="K60" s="3" t="n">
        <v>45412</v>
      </c>
      <c r="L60" s="0" t="n">
        <v>654707</v>
      </c>
      <c r="M60" s="0" t="s">
        <v>544</v>
      </c>
      <c r="N60" s="0" t="s">
        <v>32</v>
      </c>
      <c r="O60" s="0" t="s">
        <v>545</v>
      </c>
      <c r="P60" s="0" t="s">
        <v>546</v>
      </c>
      <c r="Q60" s="0" t="s">
        <v>35</v>
      </c>
      <c r="R60" s="0" t="s">
        <v>547</v>
      </c>
      <c r="S60" s="5" t="b">
        <f aca="false">TRUE()</f>
        <v>1</v>
      </c>
      <c r="U60" s="0" t="s">
        <v>37</v>
      </c>
    </row>
    <row r="61" customFormat="false" ht="28.8" hidden="false" customHeight="true" outlineLevel="0" collapsed="false">
      <c r="A61" s="0" t="s">
        <v>548</v>
      </c>
      <c r="B61" s="0" t="s">
        <v>107</v>
      </c>
      <c r="C61" s="0" t="s">
        <v>24</v>
      </c>
      <c r="D61" s="0" t="s">
        <v>108</v>
      </c>
      <c r="E61" s="0" t="s">
        <v>109</v>
      </c>
      <c r="F61" s="0" t="s">
        <v>110</v>
      </c>
      <c r="G61" s="0" t="s">
        <v>28</v>
      </c>
      <c r="H61" s="0" t="s">
        <v>549</v>
      </c>
      <c r="I61" s="2" t="s">
        <v>550</v>
      </c>
      <c r="J61" s="3" t="n">
        <v>45325</v>
      </c>
      <c r="K61" s="3" t="n">
        <v>45443</v>
      </c>
      <c r="L61" s="0" t="n">
        <v>200000</v>
      </c>
      <c r="M61" s="0" t="s">
        <v>551</v>
      </c>
      <c r="N61" s="0" t="s">
        <v>32</v>
      </c>
      <c r="O61" s="0" t="s">
        <v>552</v>
      </c>
      <c r="P61" s="0" t="s">
        <v>553</v>
      </c>
      <c r="Q61" s="0" t="s">
        <v>35</v>
      </c>
      <c r="R61" s="0" t="s">
        <v>554</v>
      </c>
      <c r="S61" s="5" t="b">
        <f aca="false">TRUE()</f>
        <v>1</v>
      </c>
      <c r="T61" s="0" t="s">
        <v>108</v>
      </c>
      <c r="U61" s="0" t="s">
        <v>37</v>
      </c>
      <c r="V61" s="0" t="s">
        <v>188</v>
      </c>
    </row>
    <row r="62" customFormat="false" ht="28.8" hidden="false" customHeight="true" outlineLevel="0" collapsed="false">
      <c r="A62" s="0" t="s">
        <v>555</v>
      </c>
      <c r="B62" s="0" t="s">
        <v>107</v>
      </c>
      <c r="C62" s="0" t="s">
        <v>24</v>
      </c>
      <c r="D62" s="0" t="s">
        <v>108</v>
      </c>
      <c r="E62" s="0" t="s">
        <v>109</v>
      </c>
      <c r="F62" s="0" t="s">
        <v>110</v>
      </c>
      <c r="G62" s="0" t="s">
        <v>28</v>
      </c>
      <c r="H62" s="0" t="s">
        <v>556</v>
      </c>
      <c r="I62" s="2" t="s">
        <v>557</v>
      </c>
      <c r="J62" s="3" t="n">
        <v>45349</v>
      </c>
      <c r="K62" s="3" t="n">
        <v>46268</v>
      </c>
      <c r="L62" s="0" t="n">
        <v>1268352</v>
      </c>
      <c r="M62" s="0" t="s">
        <v>558</v>
      </c>
      <c r="N62" s="0" t="s">
        <v>32</v>
      </c>
      <c r="O62" s="0" t="s">
        <v>559</v>
      </c>
      <c r="P62" s="0" t="s">
        <v>560</v>
      </c>
      <c r="Q62" s="0" t="s">
        <v>35</v>
      </c>
      <c r="R62" s="0" t="s">
        <v>561</v>
      </c>
      <c r="S62" s="5" t="b">
        <f aca="false">TRUE()</f>
        <v>1</v>
      </c>
      <c r="U62" s="0" t="s">
        <v>179</v>
      </c>
    </row>
    <row r="63" customFormat="false" ht="28.8" hidden="false" customHeight="true" outlineLevel="0" collapsed="false">
      <c r="A63" s="0" t="s">
        <v>562</v>
      </c>
      <c r="B63" s="0" t="s">
        <v>73</v>
      </c>
      <c r="C63" s="0" t="s">
        <v>24</v>
      </c>
      <c r="D63" s="0" t="s">
        <v>74</v>
      </c>
      <c r="E63" s="0" t="s">
        <v>75</v>
      </c>
      <c r="F63" s="0" t="s">
        <v>76</v>
      </c>
      <c r="G63" s="0" t="s">
        <v>28</v>
      </c>
      <c r="H63" s="0" t="s">
        <v>563</v>
      </c>
      <c r="I63" s="2" t="s">
        <v>564</v>
      </c>
      <c r="J63" s="3" t="n">
        <v>45378</v>
      </c>
      <c r="K63" s="3" t="n">
        <v>45930</v>
      </c>
      <c r="L63" s="0" t="n">
        <v>243419</v>
      </c>
      <c r="M63" s="0" t="s">
        <v>565</v>
      </c>
      <c r="N63" s="0" t="s">
        <v>32</v>
      </c>
      <c r="P63" s="0" t="s">
        <v>566</v>
      </c>
      <c r="Q63" s="0" t="s">
        <v>81</v>
      </c>
      <c r="S63" s="5" t="b">
        <f aca="false">TRUE()</f>
        <v>1</v>
      </c>
      <c r="T63" s="0" t="s">
        <v>82</v>
      </c>
    </row>
    <row r="64" customFormat="false" ht="28.8" hidden="false" customHeight="true" outlineLevel="0" collapsed="false">
      <c r="A64" s="0" t="s">
        <v>567</v>
      </c>
      <c r="B64" s="0" t="s">
        <v>73</v>
      </c>
      <c r="C64" s="0" t="s">
        <v>24</v>
      </c>
      <c r="D64" s="0" t="s">
        <v>74</v>
      </c>
      <c r="E64" s="0" t="s">
        <v>75</v>
      </c>
      <c r="F64" s="0" t="s">
        <v>76</v>
      </c>
      <c r="G64" s="0" t="s">
        <v>28</v>
      </c>
      <c r="H64" s="0" t="s">
        <v>568</v>
      </c>
      <c r="I64" s="2" t="s">
        <v>569</v>
      </c>
      <c r="J64" s="3" t="n">
        <v>45376</v>
      </c>
      <c r="K64" s="3" t="n">
        <v>45560</v>
      </c>
      <c r="L64" s="0" t="n">
        <v>416616</v>
      </c>
      <c r="M64" s="0" t="s">
        <v>570</v>
      </c>
      <c r="N64" s="0" t="s">
        <v>32</v>
      </c>
      <c r="P64" s="0" t="s">
        <v>571</v>
      </c>
      <c r="Q64" s="0" t="s">
        <v>81</v>
      </c>
      <c r="S64" s="5" t="b">
        <f aca="false">TRUE()</f>
        <v>1</v>
      </c>
      <c r="T64" s="0" t="s">
        <v>82</v>
      </c>
    </row>
    <row r="65" customFormat="false" ht="28.8" hidden="false" customHeight="true" outlineLevel="0" collapsed="false">
      <c r="A65" s="0" t="s">
        <v>572</v>
      </c>
      <c r="B65" s="0" t="s">
        <v>573</v>
      </c>
      <c r="C65" s="0" t="s">
        <v>24</v>
      </c>
      <c r="D65" s="0" t="s">
        <v>574</v>
      </c>
      <c r="E65" s="0" t="s">
        <v>575</v>
      </c>
      <c r="F65" s="0" t="s">
        <v>576</v>
      </c>
      <c r="G65" s="0" t="s">
        <v>28</v>
      </c>
      <c r="H65" s="0" t="s">
        <v>577</v>
      </c>
      <c r="I65" s="0" t="s">
        <v>141</v>
      </c>
      <c r="J65" s="3" t="n">
        <v>45351</v>
      </c>
      <c r="K65" s="3" t="n">
        <v>45838</v>
      </c>
      <c r="L65" s="0" t="n">
        <v>376288</v>
      </c>
      <c r="M65" s="0" t="s">
        <v>578</v>
      </c>
      <c r="N65" s="0" t="s">
        <v>32</v>
      </c>
      <c r="O65" s="0" t="s">
        <v>579</v>
      </c>
      <c r="P65" s="0" t="s">
        <v>580</v>
      </c>
      <c r="Q65" s="0" t="s">
        <v>581</v>
      </c>
      <c r="S65" s="5" t="b">
        <f aca="false">TRUE()</f>
        <v>1</v>
      </c>
      <c r="T65" s="0" t="s">
        <v>582</v>
      </c>
      <c r="U65" s="0" t="s">
        <v>37</v>
      </c>
    </row>
    <row r="66" customFormat="false" ht="28.8" hidden="false" customHeight="true" outlineLevel="0" collapsed="false">
      <c r="A66" s="0" t="s">
        <v>583</v>
      </c>
      <c r="B66" s="0" t="s">
        <v>584</v>
      </c>
      <c r="C66" s="0" t="s">
        <v>24</v>
      </c>
      <c r="D66" s="0" t="s">
        <v>223</v>
      </c>
      <c r="E66" s="0" t="s">
        <v>585</v>
      </c>
      <c r="F66" s="0" t="s">
        <v>586</v>
      </c>
      <c r="G66" s="0" t="s">
        <v>28</v>
      </c>
      <c r="H66" s="0" t="s">
        <v>178</v>
      </c>
      <c r="I66" s="0" t="s">
        <v>587</v>
      </c>
      <c r="J66" s="3" t="n">
        <v>45413</v>
      </c>
      <c r="K66" s="3" t="n">
        <v>45688</v>
      </c>
      <c r="L66" s="0" t="n">
        <v>2031094.816</v>
      </c>
      <c r="M66" s="0" t="s">
        <v>588</v>
      </c>
      <c r="N66" s="0" t="s">
        <v>32</v>
      </c>
      <c r="O66" s="0" t="n">
        <v>4570</v>
      </c>
      <c r="P66" s="0" t="s">
        <v>589</v>
      </c>
      <c r="Q66" s="0" t="s">
        <v>194</v>
      </c>
      <c r="S66" s="5" t="b">
        <f aca="false">TRUE()</f>
        <v>1</v>
      </c>
      <c r="T66" s="0" t="s">
        <v>120</v>
      </c>
    </row>
    <row r="67" customFormat="false" ht="28.8" hidden="false" customHeight="true" outlineLevel="0" collapsed="false">
      <c r="A67" s="0" t="s">
        <v>590</v>
      </c>
      <c r="B67" s="0" t="s">
        <v>591</v>
      </c>
      <c r="C67" s="0" t="s">
        <v>24</v>
      </c>
      <c r="D67" s="0" t="s">
        <v>592</v>
      </c>
      <c r="E67" s="0" t="s">
        <v>593</v>
      </c>
      <c r="F67" s="0" t="s">
        <v>594</v>
      </c>
      <c r="G67" s="0" t="s">
        <v>28</v>
      </c>
      <c r="H67" s="0" t="s">
        <v>595</v>
      </c>
      <c r="I67" s="0" t="s">
        <v>141</v>
      </c>
      <c r="J67" s="3" t="n">
        <v>44927</v>
      </c>
      <c r="K67" s="3" t="n">
        <v>46022</v>
      </c>
      <c r="L67" s="0" t="n">
        <v>301815</v>
      </c>
      <c r="M67" s="0" t="s">
        <v>596</v>
      </c>
      <c r="N67" s="0" t="s">
        <v>597</v>
      </c>
      <c r="O67" s="0" t="s">
        <v>598</v>
      </c>
      <c r="P67" s="0" t="s">
        <v>566</v>
      </c>
      <c r="Q67" s="0" t="s">
        <v>35</v>
      </c>
      <c r="R67" s="0" t="s">
        <v>599</v>
      </c>
      <c r="S67" s="5" t="b">
        <f aca="false">TRUE()</f>
        <v>1</v>
      </c>
    </row>
    <row r="68" customFormat="false" ht="28.8" hidden="false" customHeight="true" outlineLevel="0" collapsed="false">
      <c r="A68" s="0" t="s">
        <v>600</v>
      </c>
      <c r="B68" s="0" t="s">
        <v>377</v>
      </c>
      <c r="C68" s="0" t="s">
        <v>24</v>
      </c>
      <c r="D68" s="0" t="s">
        <v>377</v>
      </c>
      <c r="E68" s="0" t="s">
        <v>378</v>
      </c>
      <c r="F68" s="0" t="s">
        <v>379</v>
      </c>
      <c r="G68" s="0" t="s">
        <v>28</v>
      </c>
      <c r="H68" s="0" t="s">
        <v>601</v>
      </c>
      <c r="I68" s="0" t="s">
        <v>602</v>
      </c>
      <c r="J68" s="3" t="n">
        <v>45413</v>
      </c>
      <c r="K68" s="3" t="n">
        <v>45657</v>
      </c>
      <c r="L68" s="0" t="n">
        <v>1000</v>
      </c>
      <c r="M68" s="0" t="s">
        <v>603</v>
      </c>
      <c r="N68" s="0" t="s">
        <v>32</v>
      </c>
      <c r="O68" s="0" t="s">
        <v>604</v>
      </c>
      <c r="P68" s="0" t="s">
        <v>605</v>
      </c>
      <c r="Q68" s="0" t="s">
        <v>35</v>
      </c>
      <c r="R68" s="0" t="s">
        <v>377</v>
      </c>
      <c r="S68" s="5" t="b">
        <f aca="false">TRUE()</f>
        <v>1</v>
      </c>
      <c r="T68" s="0" t="s">
        <v>377</v>
      </c>
      <c r="U68" s="0" t="s">
        <v>37</v>
      </c>
      <c r="V68" s="0" t="s">
        <v>606</v>
      </c>
    </row>
    <row r="69" customFormat="false" ht="28.8" hidden="false" customHeight="true" outlineLevel="0" collapsed="false">
      <c r="A69" s="0" t="s">
        <v>607</v>
      </c>
      <c r="B69" s="0" t="s">
        <v>608</v>
      </c>
      <c r="C69" s="0" t="s">
        <v>24</v>
      </c>
      <c r="D69" s="0" t="s">
        <v>609</v>
      </c>
      <c r="E69" s="0" t="s">
        <v>610</v>
      </c>
      <c r="F69" s="0" t="s">
        <v>611</v>
      </c>
      <c r="G69" s="0" t="s">
        <v>28</v>
      </c>
      <c r="H69" s="0" t="s">
        <v>612</v>
      </c>
      <c r="I69" s="2" t="s">
        <v>613</v>
      </c>
      <c r="J69" s="3" t="n">
        <v>45079</v>
      </c>
      <c r="K69" s="3" t="n">
        <v>45476</v>
      </c>
      <c r="L69" s="0" t="n">
        <v>239939</v>
      </c>
      <c r="M69" s="0" t="s">
        <v>614</v>
      </c>
      <c r="N69" s="0" t="s">
        <v>32</v>
      </c>
      <c r="O69" s="0" t="n">
        <v>132457</v>
      </c>
      <c r="P69" s="0" t="s">
        <v>615</v>
      </c>
      <c r="Q69" s="0" t="s">
        <v>35</v>
      </c>
      <c r="R69" s="0" t="s">
        <v>616</v>
      </c>
      <c r="S69" s="5" t="b">
        <f aca="false">TRUE()</f>
        <v>1</v>
      </c>
      <c r="T69" s="0" t="s">
        <v>609</v>
      </c>
      <c r="U69" s="0" t="s">
        <v>37</v>
      </c>
    </row>
    <row r="70" customFormat="false" ht="28.8" hidden="false" customHeight="true" outlineLevel="0" collapsed="false">
      <c r="A70" s="0" t="s">
        <v>617</v>
      </c>
      <c r="B70" s="0" t="s">
        <v>204</v>
      </c>
      <c r="C70" s="0" t="s">
        <v>24</v>
      </c>
      <c r="D70" s="0" t="s">
        <v>120</v>
      </c>
      <c r="E70" s="0" t="s">
        <v>205</v>
      </c>
      <c r="F70" s="0" t="s">
        <v>206</v>
      </c>
      <c r="G70" s="0" t="s">
        <v>28</v>
      </c>
      <c r="H70" s="0" t="s">
        <v>618</v>
      </c>
      <c r="I70" s="2" t="s">
        <v>619</v>
      </c>
      <c r="J70" s="3" t="n">
        <v>45444</v>
      </c>
      <c r="K70" s="3" t="n">
        <v>46387</v>
      </c>
      <c r="L70" s="0" t="n">
        <v>0</v>
      </c>
      <c r="M70" s="0" t="s">
        <v>620</v>
      </c>
      <c r="N70" s="0" t="s">
        <v>32</v>
      </c>
      <c r="O70" s="0" t="n">
        <v>52800672</v>
      </c>
      <c r="P70" s="0" t="s">
        <v>621</v>
      </c>
      <c r="Q70" s="0" t="s">
        <v>35</v>
      </c>
      <c r="R70" s="0" t="s">
        <v>622</v>
      </c>
      <c r="S70" s="5" t="b">
        <f aca="false">TRUE()</f>
        <v>1</v>
      </c>
    </row>
    <row r="71" customFormat="false" ht="28.8" hidden="false" customHeight="true" outlineLevel="0" collapsed="false">
      <c r="A71" s="0" t="s">
        <v>623</v>
      </c>
      <c r="B71" s="0" t="s">
        <v>107</v>
      </c>
      <c r="C71" s="0" t="s">
        <v>24</v>
      </c>
      <c r="D71" s="0" t="s">
        <v>108</v>
      </c>
      <c r="E71" s="0" t="s">
        <v>109</v>
      </c>
      <c r="F71" s="0" t="s">
        <v>110</v>
      </c>
      <c r="G71" s="0" t="s">
        <v>28</v>
      </c>
      <c r="H71" s="0" t="s">
        <v>624</v>
      </c>
      <c r="I71" s="0" t="s">
        <v>141</v>
      </c>
      <c r="J71" s="3" t="n">
        <v>45352</v>
      </c>
      <c r="K71" s="3" t="n">
        <v>45565</v>
      </c>
      <c r="L71" s="0" t="n">
        <v>120000</v>
      </c>
      <c r="M71" s="0" t="s">
        <v>625</v>
      </c>
      <c r="N71" s="0" t="s">
        <v>32</v>
      </c>
      <c r="O71" s="0" t="s">
        <v>626</v>
      </c>
      <c r="P71" s="0" t="s">
        <v>627</v>
      </c>
      <c r="Q71" s="0" t="s">
        <v>35</v>
      </c>
      <c r="R71" s="0" t="s">
        <v>628</v>
      </c>
      <c r="S71" s="5" t="b">
        <f aca="false">TRUE()</f>
        <v>1</v>
      </c>
      <c r="U71" s="0" t="s">
        <v>37</v>
      </c>
    </row>
    <row r="72" customFormat="false" ht="28.8" hidden="false" customHeight="true" outlineLevel="0" collapsed="false">
      <c r="A72" s="0" t="s">
        <v>629</v>
      </c>
      <c r="B72" s="0" t="s">
        <v>107</v>
      </c>
      <c r="C72" s="0" t="s">
        <v>24</v>
      </c>
      <c r="D72" s="0" t="s">
        <v>108</v>
      </c>
      <c r="E72" s="0" t="s">
        <v>109</v>
      </c>
      <c r="F72" s="0" t="s">
        <v>110</v>
      </c>
      <c r="G72" s="0" t="s">
        <v>28</v>
      </c>
      <c r="H72" s="0" t="s">
        <v>630</v>
      </c>
      <c r="I72" s="2" t="s">
        <v>631</v>
      </c>
      <c r="J72" s="3" t="n">
        <v>45383</v>
      </c>
      <c r="K72" s="3" t="n">
        <v>45747</v>
      </c>
      <c r="L72" s="0" t="n">
        <v>100000</v>
      </c>
      <c r="M72" s="0" t="s">
        <v>632</v>
      </c>
      <c r="N72" s="0" t="s">
        <v>32</v>
      </c>
      <c r="O72" s="0" t="s">
        <v>633</v>
      </c>
      <c r="P72" s="0" t="s">
        <v>634</v>
      </c>
      <c r="Q72" s="0" t="s">
        <v>35</v>
      </c>
      <c r="R72" s="0" t="s">
        <v>108</v>
      </c>
      <c r="S72" s="5" t="b">
        <f aca="false">TRUE()</f>
        <v>1</v>
      </c>
      <c r="U72" s="0" t="s">
        <v>37</v>
      </c>
      <c r="V72" s="0" t="s">
        <v>61</v>
      </c>
    </row>
    <row r="73" customFormat="false" ht="28.8" hidden="false" customHeight="true" outlineLevel="0" collapsed="false">
      <c r="A73" s="0" t="s">
        <v>635</v>
      </c>
      <c r="B73" s="0" t="s">
        <v>107</v>
      </c>
      <c r="C73" s="0" t="s">
        <v>24</v>
      </c>
      <c r="D73" s="0" t="s">
        <v>108</v>
      </c>
      <c r="E73" s="0" t="s">
        <v>109</v>
      </c>
      <c r="F73" s="0" t="s">
        <v>110</v>
      </c>
      <c r="G73" s="0" t="s">
        <v>28</v>
      </c>
      <c r="H73" s="0" t="s">
        <v>636</v>
      </c>
      <c r="I73" s="2" t="s">
        <v>637</v>
      </c>
      <c r="J73" s="3" t="n">
        <v>45337</v>
      </c>
      <c r="K73" s="3" t="n">
        <v>45688</v>
      </c>
      <c r="L73" s="0" t="n">
        <v>0</v>
      </c>
      <c r="M73" s="0" t="s">
        <v>638</v>
      </c>
      <c r="N73" s="0" t="s">
        <v>32</v>
      </c>
      <c r="O73" s="0" t="n">
        <v>222474</v>
      </c>
      <c r="P73" s="0" t="s">
        <v>634</v>
      </c>
      <c r="Q73" s="0" t="s">
        <v>35</v>
      </c>
      <c r="R73" s="0" t="s">
        <v>639</v>
      </c>
      <c r="S73" s="5" t="b">
        <f aca="false">TRUE()</f>
        <v>1</v>
      </c>
      <c r="U73" s="0" t="s">
        <v>37</v>
      </c>
    </row>
    <row r="74" customFormat="false" ht="28.8" hidden="false" customHeight="true" outlineLevel="0" collapsed="false">
      <c r="A74" s="0" t="s">
        <v>640</v>
      </c>
      <c r="B74" s="0" t="s">
        <v>107</v>
      </c>
      <c r="C74" s="0" t="s">
        <v>24</v>
      </c>
      <c r="D74" s="0" t="s">
        <v>108</v>
      </c>
      <c r="E74" s="0" t="s">
        <v>109</v>
      </c>
      <c r="F74" s="0" t="s">
        <v>110</v>
      </c>
      <c r="G74" s="0" t="s">
        <v>28</v>
      </c>
      <c r="H74" s="0" t="s">
        <v>641</v>
      </c>
      <c r="I74" s="2" t="s">
        <v>642</v>
      </c>
      <c r="J74" s="3" t="n">
        <v>45415</v>
      </c>
      <c r="K74" s="3" t="n">
        <v>45657</v>
      </c>
      <c r="L74" s="0" t="n">
        <v>0</v>
      </c>
      <c r="M74" s="0" t="s">
        <v>643</v>
      </c>
      <c r="N74" s="0" t="s">
        <v>32</v>
      </c>
      <c r="O74" s="0" t="n">
        <v>222711</v>
      </c>
      <c r="P74" s="0" t="s">
        <v>644</v>
      </c>
      <c r="Q74" s="0" t="s">
        <v>35</v>
      </c>
      <c r="R74" s="0" t="s">
        <v>645</v>
      </c>
      <c r="S74" s="5" t="b">
        <f aca="false">TRUE()</f>
        <v>1</v>
      </c>
      <c r="U74" s="0" t="s">
        <v>37</v>
      </c>
    </row>
    <row r="75" customFormat="false" ht="28.8" hidden="false" customHeight="true" outlineLevel="0" collapsed="false">
      <c r="A75" s="0" t="s">
        <v>646</v>
      </c>
      <c r="B75" s="0" t="s">
        <v>647</v>
      </c>
      <c r="C75" s="0" t="s">
        <v>24</v>
      </c>
      <c r="D75" s="0" t="s">
        <v>64</v>
      </c>
      <c r="E75" s="0" t="s">
        <v>648</v>
      </c>
      <c r="F75" s="0" t="s">
        <v>649</v>
      </c>
      <c r="G75" s="0" t="s">
        <v>28</v>
      </c>
      <c r="H75" s="0" t="s">
        <v>650</v>
      </c>
      <c r="I75" s="2" t="s">
        <v>651</v>
      </c>
      <c r="J75" s="3" t="n">
        <v>45366</v>
      </c>
      <c r="K75" s="3" t="n">
        <v>45730</v>
      </c>
      <c r="L75" s="0" t="n">
        <v>1053000</v>
      </c>
      <c r="M75" s="0" t="s">
        <v>652</v>
      </c>
      <c r="N75" s="0" t="s">
        <v>46</v>
      </c>
      <c r="P75" s="0" t="s">
        <v>653</v>
      </c>
      <c r="Q75" s="0" t="s">
        <v>35</v>
      </c>
      <c r="S75" s="5" t="b">
        <f aca="false">TRUE()</f>
        <v>1</v>
      </c>
      <c r="U75" s="0" t="s">
        <v>37</v>
      </c>
    </row>
    <row r="76" customFormat="false" ht="28.8" hidden="false" customHeight="true" outlineLevel="0" collapsed="false">
      <c r="A76" s="0" t="s">
        <v>654</v>
      </c>
      <c r="B76" s="0" t="s">
        <v>591</v>
      </c>
      <c r="C76" s="0" t="s">
        <v>24</v>
      </c>
      <c r="D76" s="0" t="s">
        <v>592</v>
      </c>
      <c r="E76" s="0" t="s">
        <v>593</v>
      </c>
      <c r="F76" s="0" t="s">
        <v>594</v>
      </c>
      <c r="G76" s="0" t="s">
        <v>28</v>
      </c>
      <c r="H76" s="0" t="s">
        <v>655</v>
      </c>
      <c r="I76" s="2" t="s">
        <v>656</v>
      </c>
      <c r="J76" s="3" t="n">
        <v>44849</v>
      </c>
      <c r="K76" s="3" t="n">
        <v>45930</v>
      </c>
      <c r="L76" s="0" t="n">
        <v>3351</v>
      </c>
      <c r="M76" s="0" t="s">
        <v>657</v>
      </c>
      <c r="N76" s="0" t="s">
        <v>46</v>
      </c>
      <c r="O76" s="0" t="s">
        <v>658</v>
      </c>
      <c r="P76" s="0" t="s">
        <v>566</v>
      </c>
      <c r="Q76" s="0" t="s">
        <v>35</v>
      </c>
      <c r="R76" s="0" t="s">
        <v>659</v>
      </c>
      <c r="S76" s="5" t="b">
        <f aca="false">TRUE()</f>
        <v>1</v>
      </c>
    </row>
    <row r="77" customFormat="false" ht="28.8" hidden="false" customHeight="true" outlineLevel="0" collapsed="false">
      <c r="A77" s="0" t="s">
        <v>660</v>
      </c>
      <c r="B77" s="0" t="s">
        <v>661</v>
      </c>
      <c r="C77" s="0" t="s">
        <v>24</v>
      </c>
      <c r="D77" s="0" t="s">
        <v>662</v>
      </c>
      <c r="E77" s="0" t="s">
        <v>663</v>
      </c>
      <c r="F77" s="0" t="s">
        <v>664</v>
      </c>
      <c r="G77" s="0" t="s">
        <v>28</v>
      </c>
      <c r="H77" s="0" t="s">
        <v>665</v>
      </c>
      <c r="I77" s="2" t="s">
        <v>666</v>
      </c>
      <c r="J77" s="3" t="n">
        <v>45383</v>
      </c>
      <c r="K77" s="3" t="n">
        <v>45535</v>
      </c>
      <c r="L77" s="0" t="n">
        <v>50000</v>
      </c>
      <c r="M77" s="0" t="s">
        <v>667</v>
      </c>
      <c r="N77" s="0" t="s">
        <v>32</v>
      </c>
      <c r="O77" s="0" t="s">
        <v>668</v>
      </c>
      <c r="P77" s="0" t="s">
        <v>669</v>
      </c>
      <c r="Q77" s="0" t="s">
        <v>35</v>
      </c>
      <c r="R77" s="0" t="s">
        <v>670</v>
      </c>
      <c r="S77" s="5" t="b">
        <f aca="false">TRUE()</f>
        <v>1</v>
      </c>
      <c r="T77" s="0" t="s">
        <v>662</v>
      </c>
      <c r="U77" s="0" t="s">
        <v>37</v>
      </c>
    </row>
    <row r="78" customFormat="false" ht="28.8" hidden="false" customHeight="true" outlineLevel="0" collapsed="false">
      <c r="A78" s="0" t="s">
        <v>671</v>
      </c>
      <c r="B78" s="0" t="s">
        <v>672</v>
      </c>
      <c r="C78" s="0" t="s">
        <v>24</v>
      </c>
      <c r="D78" s="0" t="s">
        <v>52</v>
      </c>
      <c r="E78" s="0" t="s">
        <v>673</v>
      </c>
      <c r="F78" s="0" t="s">
        <v>674</v>
      </c>
      <c r="G78" s="0" t="s">
        <v>28</v>
      </c>
      <c r="H78" s="0" t="s">
        <v>675</v>
      </c>
      <c r="I78" s="0" t="s">
        <v>141</v>
      </c>
      <c r="J78" s="3" t="n">
        <v>45292</v>
      </c>
      <c r="K78" s="3" t="n">
        <v>46022</v>
      </c>
      <c r="L78" s="0" t="n">
        <v>50000</v>
      </c>
      <c r="M78" s="0" t="s">
        <v>676</v>
      </c>
      <c r="N78" s="0" t="s">
        <v>32</v>
      </c>
      <c r="O78" s="0" t="s">
        <v>677</v>
      </c>
      <c r="P78" s="0" t="s">
        <v>315</v>
      </c>
      <c r="Q78" s="0" t="s">
        <v>194</v>
      </c>
      <c r="S78" s="5" t="b">
        <f aca="false">TRUE()</f>
        <v>1</v>
      </c>
    </row>
    <row r="79" customFormat="false" ht="28.8" hidden="false" customHeight="true" outlineLevel="0" collapsed="false">
      <c r="A79" s="0" t="s">
        <v>678</v>
      </c>
      <c r="B79" s="0" t="s">
        <v>424</v>
      </c>
      <c r="C79" s="0" t="s">
        <v>24</v>
      </c>
      <c r="D79" s="0" t="s">
        <v>120</v>
      </c>
      <c r="E79" s="0" t="s">
        <v>425</v>
      </c>
      <c r="F79" s="0" t="s">
        <v>426</v>
      </c>
      <c r="G79" s="0" t="s">
        <v>28</v>
      </c>
      <c r="H79" s="0" t="s">
        <v>679</v>
      </c>
      <c r="I79" s="0" t="s">
        <v>141</v>
      </c>
      <c r="J79" s="3" t="n">
        <v>45444</v>
      </c>
      <c r="K79" s="3" t="n">
        <v>45657</v>
      </c>
      <c r="L79" s="0" t="n">
        <v>2971</v>
      </c>
      <c r="M79" s="0" t="s">
        <v>680</v>
      </c>
      <c r="N79" s="0" t="s">
        <v>32</v>
      </c>
      <c r="O79" s="0" t="n">
        <v>84009351</v>
      </c>
      <c r="P79" s="0" t="s">
        <v>681</v>
      </c>
      <c r="Q79" s="0" t="s">
        <v>35</v>
      </c>
      <c r="R79" s="0" t="s">
        <v>682</v>
      </c>
      <c r="S79" s="5" t="b">
        <f aca="false">TRUE()</f>
        <v>1</v>
      </c>
      <c r="U79" s="0" t="s">
        <v>683</v>
      </c>
    </row>
    <row r="80" customFormat="false" ht="28.8" hidden="false" customHeight="true" outlineLevel="0" collapsed="false">
      <c r="A80" s="0" t="s">
        <v>684</v>
      </c>
      <c r="B80" s="0" t="s">
        <v>520</v>
      </c>
      <c r="C80" s="0" t="s">
        <v>24</v>
      </c>
      <c r="D80" s="0" t="s">
        <v>276</v>
      </c>
      <c r="E80" s="0" t="s">
        <v>521</v>
      </c>
      <c r="F80" s="0" t="s">
        <v>522</v>
      </c>
      <c r="G80" s="0" t="s">
        <v>28</v>
      </c>
      <c r="H80" s="0" t="s">
        <v>685</v>
      </c>
      <c r="I80" s="0" t="s">
        <v>141</v>
      </c>
      <c r="J80" s="3" t="n">
        <v>45444</v>
      </c>
      <c r="K80" s="3" t="n">
        <v>45808</v>
      </c>
      <c r="L80" s="0" t="n">
        <v>5900</v>
      </c>
      <c r="M80" s="0" t="s">
        <v>686</v>
      </c>
      <c r="N80" s="0" t="s">
        <v>46</v>
      </c>
      <c r="O80" s="0" t="s">
        <v>687</v>
      </c>
      <c r="P80" s="0" t="s">
        <v>688</v>
      </c>
      <c r="Q80" s="0" t="s">
        <v>49</v>
      </c>
      <c r="S80" s="5" t="b">
        <f aca="false">TRUE()</f>
        <v>1</v>
      </c>
      <c r="T80" s="0" t="s">
        <v>276</v>
      </c>
      <c r="V80" s="0" t="s">
        <v>689</v>
      </c>
    </row>
    <row r="81" customFormat="false" ht="28.8" hidden="false" customHeight="true" outlineLevel="0" collapsed="false">
      <c r="A81" s="0" t="s">
        <v>690</v>
      </c>
      <c r="B81" s="0" t="s">
        <v>520</v>
      </c>
      <c r="C81" s="0" t="s">
        <v>24</v>
      </c>
      <c r="D81" s="0" t="s">
        <v>276</v>
      </c>
      <c r="E81" s="0" t="s">
        <v>521</v>
      </c>
      <c r="F81" s="0" t="s">
        <v>522</v>
      </c>
      <c r="G81" s="0" t="s">
        <v>28</v>
      </c>
      <c r="H81" s="0" t="s">
        <v>691</v>
      </c>
      <c r="I81" s="0" t="s">
        <v>141</v>
      </c>
      <c r="J81" s="3" t="n">
        <v>45444</v>
      </c>
      <c r="K81" s="3" t="n">
        <v>45657</v>
      </c>
      <c r="L81" s="0" t="n">
        <v>1600</v>
      </c>
      <c r="M81" s="0" t="s">
        <v>692</v>
      </c>
      <c r="N81" s="0" t="s">
        <v>32</v>
      </c>
      <c r="O81" s="0" t="s">
        <v>693</v>
      </c>
      <c r="P81" s="0" t="s">
        <v>694</v>
      </c>
      <c r="Q81" s="0" t="s">
        <v>35</v>
      </c>
      <c r="R81" s="0" t="s">
        <v>695</v>
      </c>
      <c r="S81" s="5" t="b">
        <f aca="false">TRUE()</f>
        <v>1</v>
      </c>
      <c r="T81" s="0" t="s">
        <v>276</v>
      </c>
      <c r="V81" s="0" t="s">
        <v>689</v>
      </c>
    </row>
    <row r="82" customFormat="false" ht="28.8" hidden="false" customHeight="true" outlineLevel="0" collapsed="false">
      <c r="A82" s="0" t="s">
        <v>696</v>
      </c>
      <c r="B82" s="0" t="s">
        <v>647</v>
      </c>
      <c r="C82" s="0" t="s">
        <v>24</v>
      </c>
      <c r="D82" s="0" t="s">
        <v>64</v>
      </c>
      <c r="E82" s="0" t="s">
        <v>648</v>
      </c>
      <c r="F82" s="0" t="s">
        <v>649</v>
      </c>
      <c r="G82" s="0" t="s">
        <v>28</v>
      </c>
      <c r="H82" s="0" t="s">
        <v>697</v>
      </c>
      <c r="I82" s="0" t="s">
        <v>698</v>
      </c>
      <c r="J82" s="3" t="n">
        <v>45444</v>
      </c>
      <c r="K82" s="3" t="n">
        <v>45808</v>
      </c>
      <c r="L82" s="0" t="n">
        <v>4080000</v>
      </c>
      <c r="M82" s="0" t="s">
        <v>699</v>
      </c>
      <c r="N82" s="0" t="s">
        <v>46</v>
      </c>
      <c r="P82" s="0" t="s">
        <v>700</v>
      </c>
      <c r="Q82" s="0" t="s">
        <v>49</v>
      </c>
      <c r="S82" s="5" t="b">
        <f aca="false">TRUE()</f>
        <v>1</v>
      </c>
      <c r="V82" s="0" t="s">
        <v>701</v>
      </c>
    </row>
    <row r="83" customFormat="false" ht="28.8" hidden="false" customHeight="true" outlineLevel="0" collapsed="false">
      <c r="A83" s="0" t="s">
        <v>702</v>
      </c>
      <c r="B83" s="0" t="s">
        <v>170</v>
      </c>
      <c r="C83" s="0" t="s">
        <v>24</v>
      </c>
      <c r="D83" s="0" t="s">
        <v>171</v>
      </c>
      <c r="E83" s="0" t="s">
        <v>172</v>
      </c>
      <c r="F83" s="0" t="s">
        <v>173</v>
      </c>
      <c r="G83" s="0" t="s">
        <v>28</v>
      </c>
      <c r="H83" s="0" t="s">
        <v>703</v>
      </c>
      <c r="I83" s="0" t="s">
        <v>141</v>
      </c>
      <c r="J83" s="3" t="n">
        <v>45474</v>
      </c>
      <c r="K83" s="3" t="n">
        <v>45777</v>
      </c>
      <c r="L83" s="0" t="n">
        <v>1329655</v>
      </c>
      <c r="M83" s="0" t="s">
        <v>704</v>
      </c>
      <c r="N83" s="0" t="s">
        <v>32</v>
      </c>
      <c r="O83" s="0" t="s">
        <v>705</v>
      </c>
      <c r="P83" s="0" t="s">
        <v>706</v>
      </c>
      <c r="Q83" s="0" t="s">
        <v>707</v>
      </c>
      <c r="S83" s="5" t="b">
        <f aca="false">TRUE()</f>
        <v>1</v>
      </c>
      <c r="U83" s="0" t="s">
        <v>37</v>
      </c>
      <c r="V83" s="0" t="s">
        <v>61</v>
      </c>
    </row>
    <row r="84" customFormat="false" ht="28.8" hidden="false" customHeight="true" outlineLevel="0" collapsed="false">
      <c r="A84" s="0" t="s">
        <v>708</v>
      </c>
      <c r="B84" s="0" t="s">
        <v>204</v>
      </c>
      <c r="C84" s="0" t="s">
        <v>24</v>
      </c>
      <c r="D84" s="0" t="s">
        <v>120</v>
      </c>
      <c r="E84" s="0" t="s">
        <v>205</v>
      </c>
      <c r="F84" s="0" t="s">
        <v>206</v>
      </c>
      <c r="G84" s="0" t="s">
        <v>28</v>
      </c>
      <c r="H84" s="0" t="s">
        <v>709</v>
      </c>
      <c r="I84" s="0" t="s">
        <v>141</v>
      </c>
      <c r="J84" s="3" t="n">
        <v>45474</v>
      </c>
      <c r="K84" s="3" t="n">
        <v>46203</v>
      </c>
      <c r="L84" s="0" t="n">
        <v>0</v>
      </c>
      <c r="M84" s="0" t="s">
        <v>710</v>
      </c>
      <c r="N84" s="0" t="s">
        <v>32</v>
      </c>
      <c r="O84" s="0" t="n">
        <v>99800829</v>
      </c>
      <c r="P84" s="0" t="s">
        <v>445</v>
      </c>
      <c r="Q84" s="0" t="s">
        <v>49</v>
      </c>
      <c r="S84" s="5" t="b">
        <f aca="false">TRUE()</f>
        <v>1</v>
      </c>
      <c r="U84" s="0" t="s">
        <v>37</v>
      </c>
    </row>
    <row r="85" customFormat="false" ht="28.8" hidden="false" customHeight="true" outlineLevel="0" collapsed="false">
      <c r="A85" s="0" t="s">
        <v>711</v>
      </c>
      <c r="B85" s="0" t="s">
        <v>712</v>
      </c>
      <c r="C85" s="0" t="s">
        <v>24</v>
      </c>
      <c r="D85" s="0" t="s">
        <v>712</v>
      </c>
      <c r="E85" s="0" t="s">
        <v>713</v>
      </c>
      <c r="F85" s="0" t="s">
        <v>714</v>
      </c>
      <c r="G85" s="0" t="s">
        <v>28</v>
      </c>
      <c r="H85" s="0" t="s">
        <v>715</v>
      </c>
      <c r="I85" s="2" t="s">
        <v>716</v>
      </c>
      <c r="J85" s="3" t="n">
        <v>45413</v>
      </c>
      <c r="K85" s="3" t="n">
        <v>45777</v>
      </c>
      <c r="L85" s="0" t="n">
        <v>107862</v>
      </c>
      <c r="M85" s="0" t="s">
        <v>717</v>
      </c>
      <c r="N85" s="0" t="s">
        <v>32</v>
      </c>
      <c r="O85" s="0" t="s">
        <v>718</v>
      </c>
      <c r="P85" s="0" t="s">
        <v>144</v>
      </c>
      <c r="Q85" s="0" t="s">
        <v>49</v>
      </c>
      <c r="S85" s="5" t="b">
        <f aca="false">TRUE()</f>
        <v>1</v>
      </c>
      <c r="U85" s="0" t="s">
        <v>37</v>
      </c>
      <c r="V85" s="0" t="s">
        <v>719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2024-08-12T03:54:50Z</dcterms:created>
  <dc:creator/>
  <dc:description/>
  <dc:language>en-US</dc:language>
  <cp:lastModifiedBy/>
  <dcterms:modified xsi:type="dcterms:W3CDTF">2024-09-02T12:13:48Z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