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<sst xmlns="http://schemas.openxmlformats.org/spreadsheetml/2006/main" count="428" uniqueCount="222">
  <si>
    <t xml:space="preserve">_id</t>
  </si>
  <si>
    <t xml:space="preserve">username</t>
  </si>
  <si>
    <t xml:space="preserve">cluster_id</t>
  </si>
  <si>
    <t xml:space="preserve">organization</t>
  </si>
  <si>
    <t xml:space="preserve">name</t>
  </si>
  <si>
    <t xml:space="preserve">email</t>
  </si>
  <si>
    <t xml:space="preserve">project_status</t>
  </si>
  <si>
    <t xml:space="preserve">project_title</t>
  </si>
  <si>
    <t xml:space="preserve">project_description</t>
  </si>
  <si>
    <t xml:space="preserve">project_start_date</t>
  </si>
  <si>
    <t xml:space="preserve">project_end_date</t>
  </si>
  <si>
    <t xml:space="preserve">project_budget</t>
  </si>
  <si>
    <t xml:space="preserve">project_hrp_code</t>
  </si>
  <si>
    <t xml:space="preserve">project_budget_currency</t>
  </si>
  <si>
    <t xml:space="preserve">project_code</t>
  </si>
  <si>
    <t xml:space="preserve">activity_type</t>
  </si>
  <si>
    <t xml:space="preserve">project_donor</t>
  </si>
  <si>
    <t xml:space="preserve">project_donor_other</t>
  </si>
  <si>
    <t xml:space="preserve">project_hrp_project</t>
  </si>
  <si>
    <t xml:space="preserve">implementing_partners</t>
  </si>
  <si>
    <t xml:space="preserve">project_details</t>
  </si>
  <si>
    <t xml:space="preserve">programme_partners</t>
  </si>
  <si>
    <t xml:space="preserve">5b580999f45c51951e670f48</t>
  </si>
  <si>
    <t xml:space="preserve">WFP4</t>
  </si>
  <si>
    <t xml:space="preserve">fsac</t>
  </si>
  <si>
    <t xml:space="preserve">WFP</t>
  </si>
  <si>
    <t xml:space="preserve">Atiqullah Darkhani</t>
  </si>
  <si>
    <t xml:space="preserve">atiqullah.darkhani@wfp.org</t>
  </si>
  <si>
    <t xml:space="preserve">active</t>
  </si>
  <si>
    <t xml:space="preserve">CSP</t>
  </si>
  <si>
    <t xml:space="preserve">Please complete Project Details and enter a project summary description including objectives...</t>
  </si>
  <si>
    <t xml:space="preserve">AFG-HRP-2018-FSA-1532494712</t>
  </si>
  <si>
    <t xml:space="preserve">usd</t>
  </si>
  <si>
    <t xml:space="preserve">AF01</t>
  </si>
  <si>
    <t xml:space="preserve">food-assistance,livelihood-support,food-assistance,livelihood-support,agriculture-livelihood-support,asset_creationvocational_skills_wfp_food</t>
  </si>
  <si>
    <t xml:space="preserve">australia,fcdo,republic_of_korea,usaid,other,world_bank,aus_aid</t>
  </si>
  <si>
    <t xml:space="preserve">China</t>
  </si>
  <si>
    <t xml:space="preserve">ACT,ActionAid,ASI,ABM,ADA,AFGA,AGHCO,ALO,AWARD,AWCPO,AYSO,Afghanaid,ADWSO,ANPO,ANCC,ARDC,AREP,ASIO,A4T,AKAH,AKF,AADA,AHDAA,BDN,BFANO,BARAN,CARE,CI,CoAR,CHA,CRDSA,WHH,DSWCO,FHI-360,FRDO,FCDO,FGA,HealthNet TPO,HAALO,HEWAD,HRDA,HAPA,HADAAF,HIA,IOM,INTERSOS,JCSSO,KRO,MEDAIR,MMRCA,MCA,MAAO,MWO,NCRO,NSDO,NECDO,NAC,OHD,OHA,ORD,ORCD,OHPM,OXFAM,OHW,PRB,PU-AMI,RAADA,RF,RRDPO,NPO/RRAA,SDO,SCI,SWRCA,SVA,SFL,SNI,STARS,SAF,SHPOUL,SARCDO,SCA,TSDCO,TESTO,UNOPS,WC-C,WSTA,WASSA,WMSSO,WVI,GAALO,SUO,MHCO,ASOW,ALSDO,HESWCO,RHDO,ADAO,AWDREO,RSDO,APBHO,OPHCD,HEERO,GKRO,TSDO,FSCWEO,ASLO,WSWEO,ADVO,AOAD,AAH,JACK,CTCO,HEALTHO</t>
  </si>
  <si>
    <t xml:space="preserve">[{'project_detail_id': 'winterization', 'project_detail_name': 'Winterization'}, {'project_detail_id': 'covid19_response', 'project_detail_name': 'COVID-19 Response'}]</t>
  </si>
  <si>
    <t xml:space="preserve">60f95aece5961b84487ffcb1</t>
  </si>
  <si>
    <t xml:space="preserve">RahmatFAO</t>
  </si>
  <si>
    <t xml:space="preserve">FAO</t>
  </si>
  <si>
    <t xml:space="preserve">Rahmatullah Rahmani</t>
  </si>
  <si>
    <t xml:space="preserve">rahmatullah.rahmani@fao.org</t>
  </si>
  <si>
    <t xml:space="preserve">OSRO/AFG/111/EC: Safeguarding food and livelihoods security through unconditional cash transfer and emergency livestock</t>
  </si>
  <si>
    <t xml:space="preserve">Please complete an Activity Plan</t>
  </si>
  <si>
    <t xml:space="preserve">AFG-HRP-2021-FSAC-1626954215</t>
  </si>
  <si>
    <t xml:space="preserve">OSRO/AFG/111/EC</t>
  </si>
  <si>
    <t xml:space="preserve">livestock-support,agriculture-livelihood-support,livelihood-support,livestock-support,livelihood-support,agriculture-livelihood-support,non-agriculture-based-livelihood-support</t>
  </si>
  <si>
    <t xml:space="preserve">echo</t>
  </si>
  <si>
    <t xml:space="preserve">ActionAid,ADA,ANCC,AREP,CHA,FGA,JACK,NAC,ORD,NPO/RRAA,STARS,SUO,KRO</t>
  </si>
  <si>
    <t xml:space="preserve">[{'project_detail_id': 'covid19_response', 'project_detail_name': 'COVID-19 Response'}]</t>
  </si>
  <si>
    <t xml:space="preserve">62ab33d73bee377d255d5e68</t>
  </si>
  <si>
    <t xml:space="preserve">OSRO/AFG/204/NZE-Emergency livelihood assistance to safeguard food security and local food production of the most vulnerable rural families in Afghanistan</t>
  </si>
  <si>
    <t xml:space="preserve">AFG-HRP-2022-FSAC-1655386744</t>
  </si>
  <si>
    <t xml:space="preserve">OSRO/AFG/204/NZE</t>
  </si>
  <si>
    <t xml:space="preserve">agriculture-livelihood-support,livelihood-support,agriculture-livelihood-support,non-agriculture-based-livelihood-support,livelihood-support</t>
  </si>
  <si>
    <t xml:space="preserve">other</t>
  </si>
  <si>
    <t xml:space="preserve">New Zealand</t>
  </si>
  <si>
    <t xml:space="preserve">FGA,SUO</t>
  </si>
  <si>
    <t xml:space="preserve">63551f2243e313812a9c11f9</t>
  </si>
  <si>
    <t xml:space="preserve">sadaatfao</t>
  </si>
  <si>
    <t xml:space="preserve">Sayed Shafiq Sadaat</t>
  </si>
  <si>
    <t xml:space="preserve">sayed.sadaat@fao.org</t>
  </si>
  <si>
    <t xml:space="preserve">OSRO/AFG/203/ASB-Sustaining Essential Services Delivery Project (Support for Afghan People)</t>
  </si>
  <si>
    <t xml:space="preserve">AFG-HRP-2022-FSAC-1666521311</t>
  </si>
  <si>
    <t xml:space="preserve">OSRO/AFG/203/ASB</t>
  </si>
  <si>
    <t xml:space="preserve">agriculture-livelihood-support,livestock-support,livelihood-support,agriculture-livelihood-support,livelihood-support,livestock-support</t>
  </si>
  <si>
    <t xml:space="preserve">Asian Development Bank (ADB)</t>
  </si>
  <si>
    <t xml:space="preserve">ActionAid,ADA,Afghanaid,ACTED,WHH,FGA,NAC,ORD,OHW,NPO/RRAA,SOUND,STARS</t>
  </si>
  <si>
    <t xml:space="preserve">63552498b595064c3cf56fa1</t>
  </si>
  <si>
    <t xml:space="preserve">OSRO/AFG/213/WBK-Emergency Food Security Project</t>
  </si>
  <si>
    <t xml:space="preserve">To restore production of food security crops for targeted smallholder farmers.</t>
  </si>
  <si>
    <t xml:space="preserve">AFG-HRP-2022-FSAC-1666523849</t>
  </si>
  <si>
    <t xml:space="preserve">livelihood-support,agriculture-livelihood-support,agriculture-livelihood-support,livelihood-support</t>
  </si>
  <si>
    <t xml:space="preserve">world_bank</t>
  </si>
  <si>
    <t xml:space="preserve">ActionAid,ADA,Afghanaid,ANCC,AREP,ACTED,CAHPO,CHA,FGA,HIHAO,NAC,ORD,OHW,NPO/RRAA,STARS,JACK</t>
  </si>
  <si>
    <t xml:space="preserve">63746dcd2bca94904130ad79</t>
  </si>
  <si>
    <t xml:space="preserve">OSRO/AFG/210/JCA-Emergency livelihood assistance to safeguard food security and local food production of the most vulnerable rural families in Afghanistan affected by multiple shocks</t>
  </si>
  <si>
    <t xml:space="preserve">AFG-HRP-2022-FSAC-1668573496</t>
  </si>
  <si>
    <t xml:space="preserve">OSRO/AFG/210/JCA</t>
  </si>
  <si>
    <t xml:space="preserve">livelihood-support,livestock-support,agriculture-livelihood-support,agriculture-livelihood-support,livestock-support,livelihood-support</t>
  </si>
  <si>
    <t xml:space="preserve">jica</t>
  </si>
  <si>
    <t xml:space="preserve">ActionAid,Afghanaid,CAHPO,CHA,NAC</t>
  </si>
  <si>
    <t xml:space="preserve">639495cfa464610912044c6a</t>
  </si>
  <si>
    <t xml:space="preserve">HasibPooya</t>
  </si>
  <si>
    <t xml:space="preserve">WVI</t>
  </si>
  <si>
    <t xml:space="preserve">Abdul Hasib Pooya</t>
  </si>
  <si>
    <t xml:space="preserve">abdulhasib_pooya@wvi.org</t>
  </si>
  <si>
    <t xml:space="preserve">Emergency Lifesaving Food Security and Health/Nutrition assistance to drought and conflict affected communities in Badghis and Ghor Provinces</t>
  </si>
  <si>
    <t xml:space="preserve">Ensure access to food for acute food insecure households and access to humanitarian, lifesaving, equitable health, providing increased equitable access and enable utilisation of quality, life-saving nutrition services in high-priority districts of Badghis and Ghor provinces.</t>
  </si>
  <si>
    <t xml:space="preserve">AFG-HRP-2022-FSAC-1670677571</t>
  </si>
  <si>
    <t xml:space="preserve">A219977</t>
  </si>
  <si>
    <t xml:space="preserve">food-assistance</t>
  </si>
  <si>
    <t xml:space="preserve">other,gffo</t>
  </si>
  <si>
    <t xml:space="preserve">GFFO</t>
  </si>
  <si>
    <t xml:space="preserve">[{'project_detail_id': 'acbar_partner', 'project_detail_name': 'ACBAR Partner'}]</t>
  </si>
  <si>
    <t xml:space="preserve">649402f36f37220307c22186</t>
  </si>
  <si>
    <t xml:space="preserve">OSRO/AFG/217/CHG-Emergency support to protect livestock based livelihoods of the most vulnerable food insecure herders of 14 provinces of Afghanistan</t>
  </si>
  <si>
    <t xml:space="preserve">AFG-HRP-2023-FSAC-1687420562</t>
  </si>
  <si>
    <t xml:space="preserve">OSRO/AFG/217/CHG</t>
  </si>
  <si>
    <t xml:space="preserve">livestock-support</t>
  </si>
  <si>
    <t xml:space="preserve">ActionAid,CHA,FGA,HIHAO,NAC,ORD,PACO,NPO/RRAA</t>
  </si>
  <si>
    <t xml:space="preserve">6497ccb9920d855c03617b9e</t>
  </si>
  <si>
    <t xml:space="preserve">UNJP/AFG/124/UNJ-SOUTH-Special Trust Fund for Afghanistan (STFA) Joint Programme for the Northern and Southern Regions</t>
  </si>
  <si>
    <t xml:space="preserve">AFG-OTH-2023-FSAC-1687669191</t>
  </si>
  <si>
    <t xml:space="preserve">UNJP/AFG/124/UNJ-SOUTH</t>
  </si>
  <si>
    <t xml:space="preserve">agriculture-livelihood-support,livestock-support,non-agriculture-based-livelihood-support</t>
  </si>
  <si>
    <t xml:space="preserve">STFA</t>
  </si>
  <si>
    <t xml:space="preserve">CAHPO,FGA,OHW,NPO/RRAA</t>
  </si>
  <si>
    <t xml:space="preserve">64be0bd413086f4f041f5f4a</t>
  </si>
  <si>
    <t xml:space="preserve">UNJP/AFG/125/UNJ-EAST-	Special Trust Fund for Afghanistan (STFA) Joint Programme for the Eastern Region</t>
  </si>
  <si>
    <t xml:space="preserve">AFG-OTH-2023-FSAC-1690175429</t>
  </si>
  <si>
    <t xml:space="preserve">UNJP/AFG/125/UNJ-EAST</t>
  </si>
  <si>
    <t xml:space="preserve">ActionAid,FGA,NPO/RRAA</t>
  </si>
  <si>
    <t xml:space="preserve">64be0e5313086f4f041f6078</t>
  </si>
  <si>
    <t xml:space="preserve">UNJP/AFG/124/UNJ-NORTH-Special Trust Fund for Afghanistan (STFA) Joint Programme for the Northern and Southern Regions</t>
  </si>
  <si>
    <t xml:space="preserve">AFG-OTH-2023-FSAC-1690176488</t>
  </si>
  <si>
    <t xml:space="preserve">UNJP/AFG/124/UNJ-NORTH</t>
  </si>
  <si>
    <t xml:space="preserve">ActionAid,NAC,ORD</t>
  </si>
  <si>
    <t xml:space="preserve">64d1c0c8d790e33032f8257a</t>
  </si>
  <si>
    <t xml:space="preserve">Seasonal Support Unconditional Programing - SSUP</t>
  </si>
  <si>
    <t xml:space="preserve">To prevent a deterioration of food security among highly vulnerable food insecure households/Populations, affected by natural disasters and other shocks in Badghis Province.</t>
  </si>
  <si>
    <t xml:space="preserve">AFG-HRP-2023-FSAC-1691466377</t>
  </si>
  <si>
    <t xml:space="preserve">A221619</t>
  </si>
  <si>
    <t xml:space="preserve">wfp</t>
  </si>
  <si>
    <t xml:space="preserve">64d1c371d790e33032f82585</t>
  </si>
  <si>
    <t xml:space="preserve">To prevent a deterioration of food security among highly vulnerable food insecure households/Populations, affected by natural disasters and another shock in Badghis Province.</t>
  </si>
  <si>
    <t xml:space="preserve">AFG-HRP-2023-FSAC-1691468175</t>
  </si>
  <si>
    <t xml:space="preserve">A221596</t>
  </si>
  <si>
    <t xml:space="preserve">64e59837d790e33032f85131</t>
  </si>
  <si>
    <t xml:space="preserve">OSRO/AFG/207/CHG-Emergency livelihood support through home gardening for improved income and nutrition in Herat and Farah</t>
  </si>
  <si>
    <t xml:space="preserve">AFG-HRP-2023-FSAC-1692763993</t>
  </si>
  <si>
    <t xml:space="preserve">OSRO/AFG/207/CHG</t>
  </si>
  <si>
    <t xml:space="preserve">agriculture-livelihood-support</t>
  </si>
  <si>
    <t xml:space="preserve">ocha</t>
  </si>
  <si>
    <t xml:space="preserve">ActionAid</t>
  </si>
  <si>
    <t xml:space="preserve">64f70ed100b4492b3cb6a789</t>
  </si>
  <si>
    <t xml:space="preserve">Fostering Resilience in Afghanistan through Multi-Sector Emergency Support II (FRAMES II)</t>
  </si>
  <si>
    <t xml:space="preserve">To respond to multi-sector humanitarian needs and foster resilience among conflict-affected and underserved communities in hard-to-reach areas in Afghanistan</t>
  </si>
  <si>
    <t xml:space="preserve">AFG-HRP-2023-FSAC-1693910980</t>
  </si>
  <si>
    <t xml:space="preserve">A220758</t>
  </si>
  <si>
    <t xml:space="preserve">agriculture-livelihood-support,food-assistance,livestock-support</t>
  </si>
  <si>
    <t xml:space="preserve">BHA</t>
  </si>
  <si>
    <t xml:space="preserve">CRS</t>
  </si>
  <si>
    <t xml:space="preserve">6544abadc1a8f1743d8ff1d3</t>
  </si>
  <si>
    <t xml:space="preserve">Herat Earthquake Response - HER</t>
  </si>
  <si>
    <t xml:space="preserve">To respond to the acute survival needs of earthquake-affected families and their children, Herat Province</t>
  </si>
  <si>
    <t xml:space="preserve">AFG-HRP-2023-FSAC-1698224460</t>
  </si>
  <si>
    <t xml:space="preserve">TBD</t>
  </si>
  <si>
    <t xml:space="preserve">food-assistance,agriculture-livelihood-support,hygiene,sanitation,wash_supplies,water,psea</t>
  </si>
  <si>
    <t xml:space="preserve">german_foreign_ministry,other</t>
  </si>
  <si>
    <t xml:space="preserve">Dutch Relief Alliance - DRA, Government of Hongkong, WV's Private Non Sponsorship</t>
  </si>
  <si>
    <t xml:space="preserve">[{'project_detail_id': 'acbar_partner', 'project_detail_name': 'ACBAR Partner'}, {'project_detail_id': 'winterization', 'project_detail_name': 'Winterization'}]</t>
  </si>
  <si>
    <t xml:space="preserve">655c56d2e61feee752f7fb42</t>
  </si>
  <si>
    <t xml:space="preserve">Sabawoon</t>
  </si>
  <si>
    <t xml:space="preserve">Wahidullah Sabawoon</t>
  </si>
  <si>
    <t xml:space="preserve">wahidullah.sabawoon@fao.org</t>
  </si>
  <si>
    <t xml:space="preserve">OSRO/AFG/129/ASB - Expanding Essential Food Security and Health Services Project [Support for Afghan People]</t>
  </si>
  <si>
    <t xml:space="preserve">Social and economic rehabilitation in the aftermath of emergencies to facilitate recovery and resilience building and enable populations to restore their livelihoods in the wake of an emergency situation (e.g. trauma counselling and treatment, employment programmes).</t>
  </si>
  <si>
    <t xml:space="preserve">AFG-HRP-2023-FSAC-1700545593</t>
  </si>
  <si>
    <t xml:space="preserve">OSRO/AFG/129/ASB</t>
  </si>
  <si>
    <t xml:space="preserve">agriculture-livelihood-support,livestock-support</t>
  </si>
  <si>
    <t xml:space="preserve">ADB</t>
  </si>
  <si>
    <t xml:space="preserve">ActionAid,ACHRO,Afghanaid,ACTED,WHH,FGA,HELP DE,NAC,ORD,OHW,PRB,PACO,NPO/RRAA,SOUND,STARS</t>
  </si>
  <si>
    <t xml:space="preserve">[{'project_detail_id': 'winterization', 'project_detail_name': 'Winterization'}]</t>
  </si>
  <si>
    <t xml:space="preserve">655d9c80e61feee752f8054a</t>
  </si>
  <si>
    <t xml:space="preserve">OSRO/AFG/130/CHA - Safeguarding food and nutrition security of vulnerable marginal farming households in Afghanistan</t>
  </si>
  <si>
    <t xml:space="preserve">Improve food security and resilience of vulnerable marginal households through increased production of nutritious food, diversification of livelihoods and short-term boost to cash incomes in areas experiencing high levels of emergency food insecurity across 4 provinces of Afghanistan (Badakhshan, Badghis, Nuristan and Uruzgan).</t>
  </si>
  <si>
    <t xml:space="preserve">AFG-HRP-2023-FSAC-1700633243</t>
  </si>
  <si>
    <t xml:space="preserve">OSRO/AFG/130/CHA</t>
  </si>
  <si>
    <t xml:space="preserve">agriculture-livelihood-support,non-agriculture-based-livelihood-support,livestock-support,livelihood-support</t>
  </si>
  <si>
    <t xml:space="preserve">cerf</t>
  </si>
  <si>
    <t xml:space="preserve">FGA,HELP DE,NAC,NPO/RRAA</t>
  </si>
  <si>
    <t xml:space="preserve">655da06efe723105511516db</t>
  </si>
  <si>
    <t xml:space="preserve">OSRO/AFG/131/EC - Emergency support to safeguard food and nutrition security of agriculture-based livelihoods of the most vulnerable food insecure farming and herding households of Afghanistan</t>
  </si>
  <si>
    <t xml:space="preserve">The proposal seeks to provide 14 550 beneficiary households with cash+ emergency livestock protection assistance under Result 1 to cover life-saving food needs and protect productive livestock assets of the most vulnerable herding households adversely impacted by severe drought, economic crisis and high levels of acute food insecurity IPC 3 and above. Furthermore, 5 000 marginal landholding farming households will be reached under Result 2 to protect the food security and productive agriculture assets of the most vulnerable households affected by the La Niña induced drought, natural and economic shocks through distribution of winter wheat cultivation assistance packages covering subsistence annual wheat and agriculture livelihoods needs.</t>
  </si>
  <si>
    <t xml:space="preserve">AFG-HRP-2023-FSAC-1700634266</t>
  </si>
  <si>
    <t xml:space="preserve">OSRO/AFG/131/EC</t>
  </si>
  <si>
    <t xml:space="preserve">ActionAid,FGA,NAC</t>
  </si>
  <si>
    <t xml:space="preserve">658aab60abb99e176ec80aab</t>
  </si>
  <si>
    <t xml:space="preserve">OSRO/AFG/128/SWE - 	Emergency livelihood assistance to safeguard food security and local food production of the most vulnerable rural families in Afghanistan</t>
  </si>
  <si>
    <t xml:space="preserve">AFG-HRP-2023-FSAC-1703586294</t>
  </si>
  <si>
    <t xml:space="preserve">OSRO/AFG/128/SWE</t>
  </si>
  <si>
    <t xml:space="preserve">sida</t>
  </si>
  <si>
    <t xml:space="preserve">ActionAid,NAC,PRB</t>
  </si>
  <si>
    <t xml:space="preserve">658ab1c5abb99e176ec80b44</t>
  </si>
  <si>
    <t xml:space="preserve">GCP /AFG/106/USA - Strengthening rural livelihoods and food security program in Afghanistan - 	Strengthening rural livelihoods and food security program in Afghanistan</t>
  </si>
  <si>
    <t xml:space="preserve">AFG-HRP-2023-FSAC-1703587869</t>
  </si>
  <si>
    <t xml:space="preserve">GCP /AFG/106/USA</t>
  </si>
  <si>
    <t xml:space="preserve">agriculture-livelihood-support,livestock-support,livestock-support</t>
  </si>
  <si>
    <t xml:space="preserve">usaid</t>
  </si>
  <si>
    <t xml:space="preserve">ActionAid,FGA,NAC,NPO/RRAA</t>
  </si>
  <si>
    <t xml:space="preserve">658ab6a4abb99e176ec80cb2</t>
  </si>
  <si>
    <t xml:space="preserve">OSRO/AFG/126/JPN - 	Critical support to safeguard livestock-based livelihoods, improve food and nutrition security and sustain income of most vulnerable rural people affected by multiple climatic and economic shocks in Afghanistan</t>
  </si>
  <si>
    <t xml:space="preserve">AFG-HRP-2023-FSAC-1703589306</t>
  </si>
  <si>
    <t xml:space="preserve">JAPAN</t>
  </si>
  <si>
    <t xml:space="preserve">NAC</t>
  </si>
  <si>
    <t xml:space="preserve">65b5edda985f55a148b394d0</t>
  </si>
  <si>
    <t xml:space="preserve">OSRO/AFG/132/NOR - Mitigate the impact of Moroccan locust on most vulnerable rural in the North and Northeast of Afghanistan</t>
  </si>
  <si>
    <t xml:space="preserve">AFG-HRP-2024-FSAC-1706420807</t>
  </si>
  <si>
    <t xml:space="preserve">OSRO/AFG/132/NOR</t>
  </si>
  <si>
    <t xml:space="preserve">livestock-support,non-agriculture-based-livelihood-support</t>
  </si>
  <si>
    <t xml:space="preserve">norway</t>
  </si>
  <si>
    <t xml:space="preserve">ActionAid,HIHAO,SUO</t>
  </si>
  <si>
    <t xml:space="preserve">65b5fff5985f55a148b3963b</t>
  </si>
  <si>
    <t xml:space="preserve">OSRO/AFG/126/JPN - Critical support to safeguard livestock-based livelihoods, improve food and nutrition security and sustain income of most vulnerable rural people affected by multiple climatic and economic shocks in Afghanistan</t>
  </si>
  <si>
    <t xml:space="preserve">AFG-HRP-2024-FSAC-1706425984</t>
  </si>
  <si>
    <t xml:space="preserve">OSRO/AFG/126/JPN</t>
  </si>
  <si>
    <t xml:space="preserve">Japan</t>
  </si>
  <si>
    <t xml:space="preserve">66386719e793b2b44cc2c05b</t>
  </si>
  <si>
    <t xml:space="preserve">FCPA</t>
  </si>
  <si>
    <t xml:space="preserve">Provision of food assistance for SAM and MAM Cases to enhance nutrition outcomes</t>
  </si>
  <si>
    <t xml:space="preserve">AFG-HRP-2024-FSAC-1714971969</t>
  </si>
  <si>
    <t xml:space="preserve">213324</t>
  </si>
  <si>
    <t xml:space="preserve">None-Sponsorship Fund</t>
  </si>
  <si>
    <t xml:space="preserve">6641b0a7e793b2b44cc306d3</t>
  </si>
  <si>
    <t xml:space="preserve">OSRO/AFG/135/CHG-Emergency winter wheat and livestock protection support to vulnerable farming and livestock herding households in preparation of the 2023/2024 winter months</t>
  </si>
  <si>
    <t xml:space="preserve">This project aims to improve the food and nutrition security of 47 000 vulnerable smallholder farming and herding households (329 000 people) in Afghanistan by safeguarding their livestock and enhancing their winter wheat production.</t>
  </si>
  <si>
    <t xml:space="preserve">AFG-HRP-2024-FSAC-1715580014</t>
  </si>
  <si>
    <t xml:space="preserve">OSRO/AFG/135/CHG</t>
  </si>
  <si>
    <t xml:space="preserve">OCHR,OHW,SUO</t>
  </si>
</sst>
</file>

<file path=xl/styles.xml><?xml version="1.0" encoding="utf-8"?>
<styleSheet xmlns="http://schemas.openxmlformats.org/spreadsheetml/2006/main">
  <numFmts count="3">
    <numFmt numFmtId="164" formatCode="General"/>
    <numFmt numFmtId="165" formatCode="yyyy\-mm\-dd\ hh:mm:ss"/>
    <numFmt numFmtId="166"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T12" activeCellId="0" sqref="T12"/>
    </sheetView>
  </sheetViews>
  <sheetFormatPr defaultColWidth="30.859375" defaultRowHeight="13.8" zeroHeight="false" outlineLevelRow="0" outlineLevelCol="0"/>
  <cols>
    <col collapsed="false" customWidth="true" hidden="false" outlineLevel="0" max="8" min="8" style="0" width="36.38"/>
    <col collapsed="false" customWidth="true" hidden="false" outlineLevel="0" max="16" min="16" style="0" width="63.72"/>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4.9" hidden="false" customHeight="false" outlineLevel="0" collapsed="false">
      <c r="A2" s="0" t="s">
        <v>22</v>
      </c>
      <c r="B2" s="0" t="s">
        <v>23</v>
      </c>
      <c r="C2" s="0" t="s">
        <v>24</v>
      </c>
      <c r="D2" s="0" t="s">
        <v>25</v>
      </c>
      <c r="E2" s="0" t="s">
        <v>26</v>
      </c>
      <c r="F2" s="0" t="s">
        <v>27</v>
      </c>
      <c r="G2" s="0" t="s">
        <v>28</v>
      </c>
      <c r="H2" s="0" t="s">
        <v>29</v>
      </c>
      <c r="I2" s="0" t="s">
        <v>30</v>
      </c>
      <c r="J2" s="2" t="n">
        <v>43435</v>
      </c>
      <c r="K2" s="2" t="n">
        <v>45657</v>
      </c>
      <c r="L2" s="0" t="n">
        <v>582000000</v>
      </c>
      <c r="M2" s="0" t="s">
        <v>31</v>
      </c>
      <c r="N2" s="0" t="s">
        <v>32</v>
      </c>
      <c r="O2" s="0" t="s">
        <v>33</v>
      </c>
      <c r="P2" s="0" t="s">
        <v>34</v>
      </c>
      <c r="Q2" s="0" t="s">
        <v>35</v>
      </c>
      <c r="R2" s="0" t="s">
        <v>36</v>
      </c>
      <c r="S2" s="0" t="n">
        <v>1</v>
      </c>
      <c r="T2" s="0" t="s">
        <v>37</v>
      </c>
      <c r="U2" s="0" t="s">
        <v>38</v>
      </c>
    </row>
    <row r="3" customFormat="false" ht="13.8" hidden="false" customHeight="false" outlineLevel="0" collapsed="false">
      <c r="A3" s="0" t="s">
        <v>39</v>
      </c>
      <c r="B3" s="0" t="s">
        <v>40</v>
      </c>
      <c r="C3" s="0" t="s">
        <v>24</v>
      </c>
      <c r="D3" s="0" t="s">
        <v>41</v>
      </c>
      <c r="E3" s="0" t="s">
        <v>42</v>
      </c>
      <c r="F3" s="0" t="s">
        <v>43</v>
      </c>
      <c r="G3" s="0" t="s">
        <v>28</v>
      </c>
      <c r="H3" s="0" t="s">
        <v>44</v>
      </c>
      <c r="I3" s="0" t="s">
        <v>45</v>
      </c>
      <c r="J3" s="2" t="n">
        <v>44287</v>
      </c>
      <c r="K3" s="2" t="n">
        <v>45382</v>
      </c>
      <c r="L3" s="0" t="n">
        <v>26</v>
      </c>
      <c r="M3" s="0" t="s">
        <v>46</v>
      </c>
      <c r="N3" s="0" t="s">
        <v>32</v>
      </c>
      <c r="O3" s="0" t="s">
        <v>47</v>
      </c>
      <c r="P3" s="0" t="s">
        <v>48</v>
      </c>
      <c r="Q3" s="0" t="s">
        <v>49</v>
      </c>
      <c r="S3" s="0" t="n">
        <v>1</v>
      </c>
      <c r="T3" s="0" t="s">
        <v>50</v>
      </c>
      <c r="U3" s="0" t="s">
        <v>51</v>
      </c>
    </row>
    <row r="4" customFormat="false" ht="13.8" hidden="false" customHeight="false" outlineLevel="0" collapsed="false">
      <c r="A4" s="0" t="s">
        <v>52</v>
      </c>
      <c r="B4" s="0" t="s">
        <v>40</v>
      </c>
      <c r="C4" s="0" t="s">
        <v>24</v>
      </c>
      <c r="D4" s="0" t="s">
        <v>41</v>
      </c>
      <c r="E4" s="0" t="s">
        <v>42</v>
      </c>
      <c r="F4" s="0" t="s">
        <v>43</v>
      </c>
      <c r="G4" s="0" t="s">
        <v>28</v>
      </c>
      <c r="H4" s="0" t="s">
        <v>53</v>
      </c>
      <c r="I4" s="0" t="s">
        <v>45</v>
      </c>
      <c r="J4" s="2" t="n">
        <v>44620</v>
      </c>
      <c r="K4" s="2" t="n">
        <v>45351</v>
      </c>
      <c r="L4" s="0" t="n">
        <v>4000000</v>
      </c>
      <c r="M4" s="0" t="s">
        <v>54</v>
      </c>
      <c r="N4" s="0" t="s">
        <v>32</v>
      </c>
      <c r="O4" s="0" t="s">
        <v>55</v>
      </c>
      <c r="P4" s="0" t="s">
        <v>56</v>
      </c>
      <c r="Q4" s="0" t="s">
        <v>57</v>
      </c>
      <c r="R4" s="0" t="s">
        <v>58</v>
      </c>
      <c r="S4" s="0" t="n">
        <v>1</v>
      </c>
      <c r="T4" s="0" t="s">
        <v>59</v>
      </c>
    </row>
    <row r="5" customFormat="false" ht="13.8" hidden="false" customHeight="false" outlineLevel="0" collapsed="false">
      <c r="A5" s="0" t="s">
        <v>60</v>
      </c>
      <c r="B5" s="0" t="s">
        <v>61</v>
      </c>
      <c r="C5" s="0" t="s">
        <v>24</v>
      </c>
      <c r="D5" s="0" t="s">
        <v>41</v>
      </c>
      <c r="E5" s="0" t="s">
        <v>62</v>
      </c>
      <c r="F5" s="0" t="s">
        <v>63</v>
      </c>
      <c r="G5" s="0" t="s">
        <v>28</v>
      </c>
      <c r="H5" s="0" t="s">
        <v>64</v>
      </c>
      <c r="I5" s="0" t="s">
        <v>45</v>
      </c>
      <c r="J5" s="2" t="n">
        <v>44600</v>
      </c>
      <c r="K5" s="2" t="n">
        <v>45382</v>
      </c>
      <c r="L5" s="0" t="n">
        <v>65000000</v>
      </c>
      <c r="M5" s="0" t="s">
        <v>65</v>
      </c>
      <c r="N5" s="0" t="s">
        <v>32</v>
      </c>
      <c r="O5" s="0" t="s">
        <v>66</v>
      </c>
      <c r="P5" s="0" t="s">
        <v>67</v>
      </c>
      <c r="Q5" s="0" t="s">
        <v>57</v>
      </c>
      <c r="R5" s="0" t="s">
        <v>68</v>
      </c>
      <c r="S5" s="0" t="n">
        <v>1</v>
      </c>
      <c r="T5" s="0" t="s">
        <v>69</v>
      </c>
    </row>
    <row r="6" customFormat="false" ht="13.8" hidden="false" customHeight="false" outlineLevel="0" collapsed="false">
      <c r="A6" s="0" t="s">
        <v>70</v>
      </c>
      <c r="B6" s="0" t="s">
        <v>61</v>
      </c>
      <c r="C6" s="0" t="s">
        <v>24</v>
      </c>
      <c r="D6" s="0" t="s">
        <v>41</v>
      </c>
      <c r="E6" s="0" t="s">
        <v>62</v>
      </c>
      <c r="F6" s="0" t="s">
        <v>63</v>
      </c>
      <c r="G6" s="0" t="s">
        <v>28</v>
      </c>
      <c r="H6" s="0" t="s">
        <v>71</v>
      </c>
      <c r="I6" s="0" t="s">
        <v>72</v>
      </c>
      <c r="J6" s="2" t="n">
        <v>44715</v>
      </c>
      <c r="K6" s="2" t="n">
        <v>45471</v>
      </c>
      <c r="L6" s="0" t="n">
        <v>150</v>
      </c>
      <c r="M6" s="0" t="s">
        <v>73</v>
      </c>
      <c r="N6" s="0" t="s">
        <v>32</v>
      </c>
      <c r="P6" s="0" t="s">
        <v>74</v>
      </c>
      <c r="Q6" s="0" t="s">
        <v>75</v>
      </c>
      <c r="S6" s="0" t="n">
        <v>1</v>
      </c>
      <c r="T6" s="0" t="s">
        <v>76</v>
      </c>
    </row>
    <row r="7" customFormat="false" ht="13.8" hidden="false" customHeight="false" outlineLevel="0" collapsed="false">
      <c r="A7" s="0" t="s">
        <v>77</v>
      </c>
      <c r="B7" s="0" t="s">
        <v>61</v>
      </c>
      <c r="C7" s="0" t="s">
        <v>24</v>
      </c>
      <c r="D7" s="0" t="s">
        <v>41</v>
      </c>
      <c r="E7" s="0" t="s">
        <v>62</v>
      </c>
      <c r="F7" s="0" t="s">
        <v>63</v>
      </c>
      <c r="G7" s="0" t="s">
        <v>28</v>
      </c>
      <c r="H7" s="0" t="s">
        <v>78</v>
      </c>
      <c r="I7" s="0" t="s">
        <v>45</v>
      </c>
      <c r="J7" s="2" t="n">
        <v>44743</v>
      </c>
      <c r="K7" s="2" t="n">
        <v>45351</v>
      </c>
      <c r="L7" s="0" t="n">
        <v>15</v>
      </c>
      <c r="M7" s="0" t="s">
        <v>79</v>
      </c>
      <c r="N7" s="0" t="s">
        <v>32</v>
      </c>
      <c r="O7" s="0" t="s">
        <v>80</v>
      </c>
      <c r="P7" s="0" t="s">
        <v>81</v>
      </c>
      <c r="Q7" s="0" t="s">
        <v>82</v>
      </c>
      <c r="S7" s="0" t="n">
        <v>1</v>
      </c>
      <c r="T7" s="0" t="s">
        <v>83</v>
      </c>
    </row>
    <row r="8" customFormat="false" ht="13.8" hidden="false" customHeight="false" outlineLevel="0" collapsed="false">
      <c r="A8" s="0" t="s">
        <v>84</v>
      </c>
      <c r="B8" s="0" t="s">
        <v>85</v>
      </c>
      <c r="C8" s="0" t="s">
        <v>24</v>
      </c>
      <c r="D8" s="0" t="s">
        <v>86</v>
      </c>
      <c r="E8" s="0" t="s">
        <v>87</v>
      </c>
      <c r="F8" s="0" t="s">
        <v>88</v>
      </c>
      <c r="G8" s="0" t="s">
        <v>28</v>
      </c>
      <c r="H8" s="0" t="s">
        <v>89</v>
      </c>
      <c r="I8" s="0" t="s">
        <v>90</v>
      </c>
      <c r="J8" s="2" t="n">
        <v>44866</v>
      </c>
      <c r="K8" s="2" t="n">
        <v>45473</v>
      </c>
      <c r="L8" s="0" t="n">
        <v>2140000</v>
      </c>
      <c r="M8" s="0" t="s">
        <v>91</v>
      </c>
      <c r="N8" s="0" t="s">
        <v>32</v>
      </c>
      <c r="O8" s="0" t="s">
        <v>92</v>
      </c>
      <c r="P8" s="0" t="s">
        <v>93</v>
      </c>
      <c r="Q8" s="0" t="s">
        <v>94</v>
      </c>
      <c r="R8" s="0" t="s">
        <v>95</v>
      </c>
      <c r="S8" s="0" t="n">
        <v>1</v>
      </c>
      <c r="U8" s="0" t="s">
        <v>96</v>
      </c>
    </row>
    <row r="9" customFormat="false" ht="13.8" hidden="false" customHeight="false" outlineLevel="0" collapsed="false">
      <c r="A9" s="0" t="s">
        <v>97</v>
      </c>
      <c r="B9" s="0" t="s">
        <v>61</v>
      </c>
      <c r="C9" s="0" t="s">
        <v>24</v>
      </c>
      <c r="D9" s="0" t="s">
        <v>41</v>
      </c>
      <c r="E9" s="0" t="s">
        <v>62</v>
      </c>
      <c r="F9" s="0" t="s">
        <v>63</v>
      </c>
      <c r="G9" s="0" t="s">
        <v>28</v>
      </c>
      <c r="H9" s="0" t="s">
        <v>98</v>
      </c>
      <c r="I9" s="0" t="s">
        <v>45</v>
      </c>
      <c r="J9" s="2" t="n">
        <v>44915</v>
      </c>
      <c r="K9" s="2" t="n">
        <v>45382</v>
      </c>
      <c r="L9" s="0" t="n">
        <v>10000</v>
      </c>
      <c r="M9" s="0" t="s">
        <v>99</v>
      </c>
      <c r="N9" s="0" t="s">
        <v>32</v>
      </c>
      <c r="O9" s="0" t="s">
        <v>100</v>
      </c>
      <c r="P9" s="0" t="s">
        <v>101</v>
      </c>
      <c r="Q9" s="0" t="s">
        <v>57</v>
      </c>
      <c r="S9" s="0" t="n">
        <v>1</v>
      </c>
      <c r="T9" s="0" t="s">
        <v>102</v>
      </c>
    </row>
    <row r="10" customFormat="false" ht="13.8" hidden="false" customHeight="false" outlineLevel="0" collapsed="false">
      <c r="A10" s="0" t="s">
        <v>103</v>
      </c>
      <c r="B10" s="0" t="s">
        <v>61</v>
      </c>
      <c r="C10" s="0" t="s">
        <v>24</v>
      </c>
      <c r="D10" s="0" t="s">
        <v>41</v>
      </c>
      <c r="E10" s="0" t="s">
        <v>62</v>
      </c>
      <c r="F10" s="0" t="s">
        <v>63</v>
      </c>
      <c r="G10" s="0" t="s">
        <v>28</v>
      </c>
      <c r="H10" s="0" t="s">
        <v>104</v>
      </c>
      <c r="I10" s="0" t="s">
        <v>45</v>
      </c>
      <c r="J10" s="2" t="n">
        <v>44771</v>
      </c>
      <c r="K10" s="2" t="n">
        <v>46022</v>
      </c>
      <c r="L10" s="0" t="n">
        <v>5</v>
      </c>
      <c r="M10" s="0" t="s">
        <v>105</v>
      </c>
      <c r="N10" s="0" t="s">
        <v>32</v>
      </c>
      <c r="O10" s="0" t="s">
        <v>106</v>
      </c>
      <c r="P10" s="0" t="s">
        <v>107</v>
      </c>
      <c r="Q10" s="0" t="s">
        <v>57</v>
      </c>
      <c r="R10" s="0" t="s">
        <v>108</v>
      </c>
      <c r="S10" s="3" t="b">
        <f aca="false">FALSE()</f>
        <v>0</v>
      </c>
      <c r="T10" s="0" t="s">
        <v>109</v>
      </c>
    </row>
    <row r="11" customFormat="false" ht="13.8" hidden="false" customHeight="false" outlineLevel="0" collapsed="false">
      <c r="A11" s="0" t="s">
        <v>110</v>
      </c>
      <c r="B11" s="0" t="s">
        <v>61</v>
      </c>
      <c r="C11" s="0" t="s">
        <v>24</v>
      </c>
      <c r="D11" s="0" t="s">
        <v>41</v>
      </c>
      <c r="E11" s="0" t="s">
        <v>62</v>
      </c>
      <c r="F11" s="0" t="s">
        <v>63</v>
      </c>
      <c r="G11" s="0" t="s">
        <v>28</v>
      </c>
      <c r="H11" s="0" t="s">
        <v>111</v>
      </c>
      <c r="I11" s="0" t="s">
        <v>45</v>
      </c>
      <c r="J11" s="2" t="n">
        <v>44868</v>
      </c>
      <c r="K11" s="2" t="n">
        <v>45412</v>
      </c>
      <c r="L11" s="0" t="n">
        <v>8</v>
      </c>
      <c r="M11" s="0" t="s">
        <v>112</v>
      </c>
      <c r="N11" s="0" t="s">
        <v>32</v>
      </c>
      <c r="O11" s="0" t="s">
        <v>113</v>
      </c>
      <c r="P11" s="0" t="s">
        <v>107</v>
      </c>
      <c r="Q11" s="0" t="s">
        <v>57</v>
      </c>
      <c r="R11" s="0" t="s">
        <v>108</v>
      </c>
      <c r="S11" s="3" t="b">
        <f aca="false">FALSE()</f>
        <v>0</v>
      </c>
      <c r="T11" s="0" t="s">
        <v>114</v>
      </c>
    </row>
    <row r="12" customFormat="false" ht="13.8" hidden="false" customHeight="false" outlineLevel="0" collapsed="false">
      <c r="A12" s="0" t="s">
        <v>115</v>
      </c>
      <c r="B12" s="0" t="s">
        <v>61</v>
      </c>
      <c r="C12" s="0" t="s">
        <v>24</v>
      </c>
      <c r="D12" s="0" t="s">
        <v>41</v>
      </c>
      <c r="E12" s="0" t="s">
        <v>62</v>
      </c>
      <c r="F12" s="0" t="s">
        <v>63</v>
      </c>
      <c r="G12" s="0" t="s">
        <v>28</v>
      </c>
      <c r="H12" s="0" t="s">
        <v>116</v>
      </c>
      <c r="I12" s="0" t="s">
        <v>45</v>
      </c>
      <c r="J12" s="2" t="n">
        <v>44771</v>
      </c>
      <c r="K12" s="2" t="n">
        <v>45657</v>
      </c>
      <c r="L12" s="0" t="n">
        <v>5</v>
      </c>
      <c r="M12" s="0" t="s">
        <v>117</v>
      </c>
      <c r="N12" s="0" t="s">
        <v>32</v>
      </c>
      <c r="O12" s="0" t="s">
        <v>118</v>
      </c>
      <c r="P12" s="0" t="s">
        <v>107</v>
      </c>
      <c r="Q12" s="0" t="s">
        <v>57</v>
      </c>
      <c r="R12" s="0" t="s">
        <v>108</v>
      </c>
      <c r="S12" s="3" t="b">
        <f aca="false">FALSE()</f>
        <v>0</v>
      </c>
      <c r="T12" s="0" t="s">
        <v>119</v>
      </c>
    </row>
    <row r="13" customFormat="false" ht="13.8" hidden="false" customHeight="false" outlineLevel="0" collapsed="false">
      <c r="A13" s="0" t="s">
        <v>120</v>
      </c>
      <c r="B13" s="0" t="s">
        <v>85</v>
      </c>
      <c r="C13" s="0" t="s">
        <v>24</v>
      </c>
      <c r="D13" s="0" t="s">
        <v>86</v>
      </c>
      <c r="E13" s="0" t="s">
        <v>87</v>
      </c>
      <c r="F13" s="0" t="s">
        <v>88</v>
      </c>
      <c r="G13" s="0" t="s">
        <v>28</v>
      </c>
      <c r="H13" s="0" t="s">
        <v>121</v>
      </c>
      <c r="I13" s="0" t="s">
        <v>122</v>
      </c>
      <c r="J13" s="2" t="n">
        <v>45108</v>
      </c>
      <c r="K13" s="2" t="n">
        <v>45473</v>
      </c>
      <c r="L13" s="0" t="n">
        <v>1154123</v>
      </c>
      <c r="M13" s="0" t="s">
        <v>123</v>
      </c>
      <c r="N13" s="0" t="s">
        <v>32</v>
      </c>
      <c r="O13" s="0" t="s">
        <v>124</v>
      </c>
      <c r="P13" s="0" t="s">
        <v>93</v>
      </c>
      <c r="Q13" s="0" t="s">
        <v>125</v>
      </c>
      <c r="S13" s="0" t="b">
        <f aca="false">TRUE()</f>
        <v>1</v>
      </c>
      <c r="U13" s="0" t="s">
        <v>96</v>
      </c>
    </row>
    <row r="14" customFormat="false" ht="13.8" hidden="false" customHeight="false" outlineLevel="0" collapsed="false">
      <c r="A14" s="0" t="s">
        <v>126</v>
      </c>
      <c r="B14" s="0" t="s">
        <v>85</v>
      </c>
      <c r="C14" s="0" t="s">
        <v>24</v>
      </c>
      <c r="D14" s="0" t="s">
        <v>86</v>
      </c>
      <c r="E14" s="0" t="s">
        <v>87</v>
      </c>
      <c r="F14" s="0" t="s">
        <v>88</v>
      </c>
      <c r="G14" s="0" t="s">
        <v>28</v>
      </c>
      <c r="H14" s="0" t="s">
        <v>121</v>
      </c>
      <c r="I14" s="0" t="s">
        <v>127</v>
      </c>
      <c r="J14" s="2" t="n">
        <v>45108</v>
      </c>
      <c r="K14" s="2" t="n">
        <v>45473</v>
      </c>
      <c r="L14" s="0" t="n">
        <v>1565986</v>
      </c>
      <c r="M14" s="0" t="s">
        <v>128</v>
      </c>
      <c r="N14" s="0" t="s">
        <v>32</v>
      </c>
      <c r="O14" s="0" t="s">
        <v>129</v>
      </c>
      <c r="P14" s="0" t="s">
        <v>93</v>
      </c>
      <c r="Q14" s="0" t="s">
        <v>125</v>
      </c>
      <c r="S14" s="0" t="b">
        <f aca="false">TRUE()</f>
        <v>1</v>
      </c>
      <c r="U14" s="0" t="s">
        <v>96</v>
      </c>
    </row>
    <row r="15" customFormat="false" ht="13.8" hidden="false" customHeight="false" outlineLevel="0" collapsed="false">
      <c r="A15" s="0" t="s">
        <v>130</v>
      </c>
      <c r="B15" s="0" t="s">
        <v>61</v>
      </c>
      <c r="C15" s="0" t="s">
        <v>24</v>
      </c>
      <c r="D15" s="0" t="s">
        <v>41</v>
      </c>
      <c r="E15" s="0" t="s">
        <v>62</v>
      </c>
      <c r="F15" s="0" t="s">
        <v>63</v>
      </c>
      <c r="G15" s="0" t="s">
        <v>28</v>
      </c>
      <c r="H15" s="0" t="s">
        <v>131</v>
      </c>
      <c r="I15" s="0" t="s">
        <v>45</v>
      </c>
      <c r="J15" s="2" t="n">
        <v>44764</v>
      </c>
      <c r="K15" s="2" t="n">
        <v>45351</v>
      </c>
      <c r="L15" s="0" t="n">
        <v>4</v>
      </c>
      <c r="M15" s="0" t="s">
        <v>132</v>
      </c>
      <c r="N15" s="0" t="s">
        <v>32</v>
      </c>
      <c r="O15" s="0" t="s">
        <v>133</v>
      </c>
      <c r="P15" s="0" t="s">
        <v>134</v>
      </c>
      <c r="Q15" s="0" t="s">
        <v>135</v>
      </c>
      <c r="S15" s="0" t="b">
        <f aca="false">TRUE()</f>
        <v>1</v>
      </c>
      <c r="T15" s="0" t="s">
        <v>136</v>
      </c>
    </row>
    <row r="16" customFormat="false" ht="13.8" hidden="false" customHeight="false" outlineLevel="0" collapsed="false">
      <c r="A16" s="0" t="s">
        <v>137</v>
      </c>
      <c r="B16" s="0" t="s">
        <v>85</v>
      </c>
      <c r="C16" s="0" t="s">
        <v>24</v>
      </c>
      <c r="D16" s="0" t="s">
        <v>86</v>
      </c>
      <c r="E16" s="0" t="s">
        <v>87</v>
      </c>
      <c r="F16" s="0" t="s">
        <v>88</v>
      </c>
      <c r="G16" s="0" t="s">
        <v>28</v>
      </c>
      <c r="H16" s="0" t="s">
        <v>138</v>
      </c>
      <c r="I16" s="0" t="s">
        <v>139</v>
      </c>
      <c r="J16" s="2" t="n">
        <v>45139</v>
      </c>
      <c r="K16" s="2" t="n">
        <v>45626</v>
      </c>
      <c r="L16" s="0" t="n">
        <v>1700000</v>
      </c>
      <c r="M16" s="0" t="s">
        <v>140</v>
      </c>
      <c r="N16" s="0" t="s">
        <v>32</v>
      </c>
      <c r="O16" s="0" t="s">
        <v>141</v>
      </c>
      <c r="P16" s="0" t="s">
        <v>142</v>
      </c>
      <c r="Q16" s="0" t="s">
        <v>57</v>
      </c>
      <c r="R16" s="0" t="s">
        <v>143</v>
      </c>
      <c r="S16" s="3" t="b">
        <f aca="false">TRUE()</f>
        <v>1</v>
      </c>
      <c r="U16" s="0" t="s">
        <v>96</v>
      </c>
      <c r="V16" s="4" t="s">
        <v>144</v>
      </c>
    </row>
    <row r="17" customFormat="false" ht="13.8" hidden="false" customHeight="false" outlineLevel="0" collapsed="false">
      <c r="A17" s="0" t="s">
        <v>145</v>
      </c>
      <c r="B17" s="0" t="s">
        <v>85</v>
      </c>
      <c r="C17" s="0" t="s">
        <v>24</v>
      </c>
      <c r="D17" s="0" t="s">
        <v>86</v>
      </c>
      <c r="E17" s="0" t="s">
        <v>87</v>
      </c>
      <c r="F17" s="0" t="s">
        <v>88</v>
      </c>
      <c r="G17" s="0" t="s">
        <v>28</v>
      </c>
      <c r="H17" s="0" t="s">
        <v>146</v>
      </c>
      <c r="I17" s="0" t="s">
        <v>147</v>
      </c>
      <c r="J17" s="2" t="n">
        <v>45207</v>
      </c>
      <c r="K17" s="2" t="n">
        <v>45504</v>
      </c>
      <c r="L17" s="0" t="n">
        <v>1345000</v>
      </c>
      <c r="M17" s="0" t="s">
        <v>148</v>
      </c>
      <c r="N17" s="0" t="s">
        <v>32</v>
      </c>
      <c r="O17" s="0" t="s">
        <v>149</v>
      </c>
      <c r="P17" s="0" t="s">
        <v>150</v>
      </c>
      <c r="Q17" s="0" t="s">
        <v>151</v>
      </c>
      <c r="R17" s="0" t="s">
        <v>152</v>
      </c>
      <c r="S17" s="3" t="b">
        <f aca="false">TRUE()</f>
        <v>1</v>
      </c>
      <c r="U17" s="0" t="s">
        <v>153</v>
      </c>
    </row>
    <row r="18" customFormat="false" ht="13.8" hidden="false" customHeight="false" outlineLevel="0" collapsed="false">
      <c r="A18" s="0" t="s">
        <v>154</v>
      </c>
      <c r="B18" s="0" t="s">
        <v>155</v>
      </c>
      <c r="C18" s="0" t="s">
        <v>24</v>
      </c>
      <c r="D18" s="0" t="s">
        <v>41</v>
      </c>
      <c r="E18" s="0" t="s">
        <v>156</v>
      </c>
      <c r="F18" s="0" t="s">
        <v>157</v>
      </c>
      <c r="G18" s="0" t="s">
        <v>28</v>
      </c>
      <c r="H18" s="0" t="s">
        <v>158</v>
      </c>
      <c r="I18" s="0" t="s">
        <v>159</v>
      </c>
      <c r="J18" s="2" t="n">
        <v>45203</v>
      </c>
      <c r="K18" s="2" t="n">
        <v>45900</v>
      </c>
      <c r="L18" s="0" t="n">
        <v>100</v>
      </c>
      <c r="M18" s="0" t="s">
        <v>160</v>
      </c>
      <c r="N18" s="0" t="s">
        <v>32</v>
      </c>
      <c r="O18" s="0" t="s">
        <v>161</v>
      </c>
      <c r="P18" s="0" t="s">
        <v>162</v>
      </c>
      <c r="Q18" s="0" t="s">
        <v>57</v>
      </c>
      <c r="R18" s="0" t="s">
        <v>163</v>
      </c>
      <c r="S18" s="3" t="b">
        <f aca="false">TRUE()</f>
        <v>1</v>
      </c>
      <c r="T18" s="0" t="s">
        <v>164</v>
      </c>
      <c r="U18" s="0" t="s">
        <v>165</v>
      </c>
    </row>
    <row r="19" customFormat="false" ht="13.8" hidden="false" customHeight="false" outlineLevel="0" collapsed="false">
      <c r="A19" s="0" t="s">
        <v>166</v>
      </c>
      <c r="B19" s="0" t="s">
        <v>61</v>
      </c>
      <c r="C19" s="0" t="s">
        <v>24</v>
      </c>
      <c r="D19" s="0" t="s">
        <v>41</v>
      </c>
      <c r="E19" s="0" t="s">
        <v>62</v>
      </c>
      <c r="F19" s="0" t="s">
        <v>63</v>
      </c>
      <c r="G19" s="0" t="s">
        <v>28</v>
      </c>
      <c r="H19" s="0" t="s">
        <v>167</v>
      </c>
      <c r="I19" s="0" t="s">
        <v>168</v>
      </c>
      <c r="J19" s="2" t="n">
        <v>45056</v>
      </c>
      <c r="K19" s="2" t="n">
        <v>45382</v>
      </c>
      <c r="L19" s="0" t="n">
        <v>7</v>
      </c>
      <c r="M19" s="0" t="s">
        <v>169</v>
      </c>
      <c r="N19" s="0" t="s">
        <v>32</v>
      </c>
      <c r="O19" s="0" t="s">
        <v>170</v>
      </c>
      <c r="P19" s="0" t="s">
        <v>171</v>
      </c>
      <c r="Q19" s="0" t="s">
        <v>172</v>
      </c>
      <c r="S19" s="0" t="b">
        <f aca="false">TRUE()</f>
        <v>1</v>
      </c>
      <c r="T19" s="0" t="s">
        <v>173</v>
      </c>
      <c r="U19" s="0" t="s">
        <v>165</v>
      </c>
    </row>
    <row r="20" customFormat="false" ht="13.8" hidden="false" customHeight="false" outlineLevel="0" collapsed="false">
      <c r="A20" s="0" t="s">
        <v>174</v>
      </c>
      <c r="B20" s="0" t="s">
        <v>61</v>
      </c>
      <c r="C20" s="0" t="s">
        <v>24</v>
      </c>
      <c r="D20" s="0" t="s">
        <v>41</v>
      </c>
      <c r="E20" s="0" t="s">
        <v>62</v>
      </c>
      <c r="F20" s="0" t="s">
        <v>63</v>
      </c>
      <c r="G20" s="0" t="s">
        <v>28</v>
      </c>
      <c r="H20" s="0" t="s">
        <v>175</v>
      </c>
      <c r="I20" s="0" t="s">
        <v>176</v>
      </c>
      <c r="J20" s="2" t="n">
        <v>45078</v>
      </c>
      <c r="K20" s="2" t="n">
        <v>45412</v>
      </c>
      <c r="L20" s="0" t="n">
        <v>5</v>
      </c>
      <c r="M20" s="0" t="s">
        <v>177</v>
      </c>
      <c r="N20" s="0" t="s">
        <v>32</v>
      </c>
      <c r="O20" s="0" t="s">
        <v>178</v>
      </c>
      <c r="P20" s="0" t="s">
        <v>107</v>
      </c>
      <c r="Q20" s="0" t="s">
        <v>49</v>
      </c>
      <c r="S20" s="0" t="b">
        <f aca="false">TRUE()</f>
        <v>1</v>
      </c>
      <c r="T20" s="0" t="s">
        <v>179</v>
      </c>
    </row>
    <row r="21" customFormat="false" ht="13.8" hidden="false" customHeight="false" outlineLevel="0" collapsed="false">
      <c r="A21" s="0" t="s">
        <v>180</v>
      </c>
      <c r="B21" s="0" t="s">
        <v>61</v>
      </c>
      <c r="C21" s="0" t="s">
        <v>24</v>
      </c>
      <c r="D21" s="0" t="s">
        <v>41</v>
      </c>
      <c r="E21" s="0" t="s">
        <v>62</v>
      </c>
      <c r="F21" s="0" t="s">
        <v>63</v>
      </c>
      <c r="G21" s="0" t="s">
        <v>28</v>
      </c>
      <c r="H21" s="0" t="s">
        <v>181</v>
      </c>
      <c r="I21" s="0" t="s">
        <v>45</v>
      </c>
      <c r="J21" s="2" t="n">
        <v>44927</v>
      </c>
      <c r="K21" s="2" t="n">
        <v>45382</v>
      </c>
      <c r="L21" s="0" t="n">
        <v>2</v>
      </c>
      <c r="M21" s="0" t="s">
        <v>182</v>
      </c>
      <c r="N21" s="0" t="s">
        <v>32</v>
      </c>
      <c r="O21" s="0" t="s">
        <v>183</v>
      </c>
      <c r="P21" s="0" t="s">
        <v>107</v>
      </c>
      <c r="Q21" s="0" t="s">
        <v>184</v>
      </c>
      <c r="S21" s="0" t="b">
        <f aca="false">TRUE()</f>
        <v>1</v>
      </c>
      <c r="T21" s="0" t="s">
        <v>185</v>
      </c>
    </row>
    <row r="22" customFormat="false" ht="13.8" hidden="false" customHeight="false" outlineLevel="0" collapsed="false">
      <c r="A22" s="0" t="s">
        <v>186</v>
      </c>
      <c r="B22" s="0" t="s">
        <v>61</v>
      </c>
      <c r="C22" s="0" t="s">
        <v>24</v>
      </c>
      <c r="D22" s="0" t="s">
        <v>41</v>
      </c>
      <c r="E22" s="0" t="s">
        <v>62</v>
      </c>
      <c r="F22" s="0" t="s">
        <v>63</v>
      </c>
      <c r="G22" s="0" t="s">
        <v>28</v>
      </c>
      <c r="H22" s="0" t="s">
        <v>187</v>
      </c>
      <c r="I22" s="0" t="s">
        <v>45</v>
      </c>
      <c r="J22" s="2" t="n">
        <v>44760</v>
      </c>
      <c r="K22" s="2" t="n">
        <v>46220</v>
      </c>
      <c r="L22" s="0" t="n">
        <v>80</v>
      </c>
      <c r="M22" s="0" t="s">
        <v>188</v>
      </c>
      <c r="N22" s="0" t="s">
        <v>32</v>
      </c>
      <c r="O22" s="0" t="s">
        <v>189</v>
      </c>
      <c r="P22" s="0" t="s">
        <v>190</v>
      </c>
      <c r="Q22" s="0" t="s">
        <v>191</v>
      </c>
      <c r="S22" s="0" t="b">
        <f aca="false">TRUE()</f>
        <v>1</v>
      </c>
      <c r="T22" s="0" t="s">
        <v>192</v>
      </c>
    </row>
    <row r="23" customFormat="false" ht="13.8" hidden="false" customHeight="false" outlineLevel="0" collapsed="false">
      <c r="A23" s="0" t="s">
        <v>193</v>
      </c>
      <c r="B23" s="0" t="s">
        <v>61</v>
      </c>
      <c r="C23" s="0" t="s">
        <v>24</v>
      </c>
      <c r="D23" s="0" t="s">
        <v>41</v>
      </c>
      <c r="E23" s="0" t="s">
        <v>62</v>
      </c>
      <c r="F23" s="0" t="s">
        <v>63</v>
      </c>
      <c r="G23" s="0" t="s">
        <v>28</v>
      </c>
      <c r="H23" s="0" t="s">
        <v>194</v>
      </c>
      <c r="I23" s="0" t="s">
        <v>45</v>
      </c>
      <c r="J23" s="2" t="n">
        <v>45007</v>
      </c>
      <c r="K23" s="2" t="n">
        <v>45372</v>
      </c>
      <c r="L23" s="0" t="n">
        <v>1</v>
      </c>
      <c r="M23" s="0" t="s">
        <v>195</v>
      </c>
      <c r="N23" s="0" t="s">
        <v>32</v>
      </c>
      <c r="P23" s="0" t="s">
        <v>101</v>
      </c>
      <c r="Q23" s="0" t="s">
        <v>57</v>
      </c>
      <c r="R23" s="0" t="s">
        <v>196</v>
      </c>
      <c r="S23" s="3" t="b">
        <f aca="false">TRUE()</f>
        <v>1</v>
      </c>
      <c r="T23" s="0" t="s">
        <v>197</v>
      </c>
    </row>
    <row r="24" customFormat="false" ht="13.8" hidden="false" customHeight="false" outlineLevel="0" collapsed="false">
      <c r="A24" s="0" t="s">
        <v>198</v>
      </c>
      <c r="B24" s="0" t="s">
        <v>61</v>
      </c>
      <c r="C24" s="0" t="s">
        <v>24</v>
      </c>
      <c r="D24" s="0" t="s">
        <v>41</v>
      </c>
      <c r="E24" s="0" t="s">
        <v>62</v>
      </c>
      <c r="F24" s="0" t="s">
        <v>63</v>
      </c>
      <c r="G24" s="0" t="s">
        <v>28</v>
      </c>
      <c r="H24" s="0" t="s">
        <v>199</v>
      </c>
      <c r="I24" s="0" t="s">
        <v>45</v>
      </c>
      <c r="J24" s="2" t="n">
        <v>45092</v>
      </c>
      <c r="K24" s="2" t="n">
        <v>45473</v>
      </c>
      <c r="L24" s="0" t="n">
        <v>2</v>
      </c>
      <c r="M24" s="0" t="s">
        <v>200</v>
      </c>
      <c r="N24" s="0" t="s">
        <v>32</v>
      </c>
      <c r="O24" s="0" t="s">
        <v>201</v>
      </c>
      <c r="P24" s="0" t="s">
        <v>202</v>
      </c>
      <c r="Q24" s="0" t="s">
        <v>203</v>
      </c>
      <c r="S24" s="0" t="b">
        <f aca="false">TRUE()</f>
        <v>1</v>
      </c>
      <c r="T24" s="0" t="s">
        <v>204</v>
      </c>
    </row>
    <row r="25" customFormat="false" ht="13.8" hidden="false" customHeight="false" outlineLevel="0" collapsed="false">
      <c r="A25" s="0" t="s">
        <v>205</v>
      </c>
      <c r="B25" s="0" t="s">
        <v>61</v>
      </c>
      <c r="C25" s="0" t="s">
        <v>24</v>
      </c>
      <c r="D25" s="0" t="s">
        <v>41</v>
      </c>
      <c r="E25" s="0" t="s">
        <v>62</v>
      </c>
      <c r="F25" s="0" t="s">
        <v>63</v>
      </c>
      <c r="G25" s="0" t="s">
        <v>28</v>
      </c>
      <c r="H25" s="0" t="s">
        <v>206</v>
      </c>
      <c r="I25" s="0" t="s">
        <v>45</v>
      </c>
      <c r="J25" s="2" t="n">
        <v>45007</v>
      </c>
      <c r="K25" s="2" t="n">
        <v>45372</v>
      </c>
      <c r="L25" s="0" t="n">
        <v>1</v>
      </c>
      <c r="M25" s="0" t="s">
        <v>207</v>
      </c>
      <c r="N25" s="0" t="s">
        <v>32</v>
      </c>
      <c r="O25" s="0" t="s">
        <v>208</v>
      </c>
      <c r="P25" s="0" t="s">
        <v>101</v>
      </c>
      <c r="Q25" s="0" t="s">
        <v>57</v>
      </c>
      <c r="R25" s="0" t="s">
        <v>209</v>
      </c>
      <c r="S25" s="3" t="b">
        <f aca="false">TRUE()</f>
        <v>1</v>
      </c>
      <c r="T25" s="0" t="s">
        <v>197</v>
      </c>
    </row>
    <row r="26" customFormat="false" ht="13.8" hidden="false" customHeight="false" outlineLevel="0" collapsed="false">
      <c r="A26" s="0" t="s">
        <v>210</v>
      </c>
      <c r="B26" s="0" t="s">
        <v>85</v>
      </c>
      <c r="C26" s="0" t="s">
        <v>24</v>
      </c>
      <c r="D26" s="0" t="s">
        <v>86</v>
      </c>
      <c r="E26" s="0" t="s">
        <v>87</v>
      </c>
      <c r="F26" s="0" t="s">
        <v>88</v>
      </c>
      <c r="G26" s="0" t="s">
        <v>28</v>
      </c>
      <c r="H26" s="0" t="s">
        <v>211</v>
      </c>
      <c r="I26" s="0" t="s">
        <v>212</v>
      </c>
      <c r="J26" s="2" t="n">
        <v>45383</v>
      </c>
      <c r="K26" s="2" t="n">
        <v>45473</v>
      </c>
      <c r="L26" s="0" t="n">
        <v>700000</v>
      </c>
      <c r="M26" s="0" t="s">
        <v>213</v>
      </c>
      <c r="N26" s="0" t="s">
        <v>32</v>
      </c>
      <c r="O26" s="0" t="s">
        <v>214</v>
      </c>
      <c r="P26" s="0" t="s">
        <v>93</v>
      </c>
      <c r="Q26" s="0" t="s">
        <v>57</v>
      </c>
      <c r="R26" s="0" t="s">
        <v>215</v>
      </c>
      <c r="S26" s="3" t="b">
        <f aca="false">TRUE()</f>
        <v>1</v>
      </c>
      <c r="U26" s="0" t="s">
        <v>96</v>
      </c>
    </row>
    <row r="27" customFormat="false" ht="13.8" hidden="false" customHeight="false" outlineLevel="0" collapsed="false">
      <c r="A27" s="0" t="s">
        <v>216</v>
      </c>
      <c r="B27" s="0" t="s">
        <v>155</v>
      </c>
      <c r="C27" s="0" t="s">
        <v>24</v>
      </c>
      <c r="D27" s="0" t="s">
        <v>41</v>
      </c>
      <c r="E27" s="0" t="s">
        <v>156</v>
      </c>
      <c r="F27" s="0" t="s">
        <v>157</v>
      </c>
      <c r="G27" s="0" t="s">
        <v>28</v>
      </c>
      <c r="H27" s="0" t="s">
        <v>217</v>
      </c>
      <c r="I27" s="0" t="s">
        <v>218</v>
      </c>
      <c r="J27" s="2" t="n">
        <v>45253</v>
      </c>
      <c r="K27" s="2" t="n">
        <v>45434</v>
      </c>
      <c r="L27" s="0" t="n">
        <v>0</v>
      </c>
      <c r="M27" s="0" t="s">
        <v>219</v>
      </c>
      <c r="N27" s="0" t="s">
        <v>32</v>
      </c>
      <c r="O27" s="0" t="s">
        <v>220</v>
      </c>
      <c r="P27" s="0" t="s">
        <v>162</v>
      </c>
      <c r="Q27" s="0" t="s">
        <v>135</v>
      </c>
      <c r="S27" s="0" t="b">
        <f aca="false">TRUE()</f>
        <v>1</v>
      </c>
      <c r="T27" s="0" t="s">
        <v>221</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2024-05-24T10:39:51Z</dcterms:created>
  <dc:creator>openpyxl</dc:creator>
  <dc:description/>
  <dc:language>en-US</dc:language>
  <cp:lastModifiedBy/>
  <dcterms:modified xsi:type="dcterms:W3CDTF">2024-05-26T14:10:08Z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