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Nishs\Downloads\"/>
    </mc:Choice>
  </mc:AlternateContent>
  <xr:revisionPtr revIDLastSave="0" documentId="8_{653C95A5-3659-44AE-A0AF-752115A5148A}" xr6:coauthVersionLast="47" xr6:coauthVersionMax="47" xr10:uidLastSave="{00000000-0000-0000-0000-000000000000}"/>
  <bookViews>
    <workbookView xWindow="-108" yWindow="-108" windowWidth="23256" windowHeight="12456" activeTab="2" xr2:uid="{44C63E7B-3280-46BE-9C7F-6B68AE354CBB}"/>
  </bookViews>
  <sheets>
    <sheet name="Sheet2" sheetId="2" r:id="rId1"/>
    <sheet name="Sheet1" sheetId="1" r:id="rId2"/>
    <sheet name="Sheet3" sheetId="3" r:id="rId3"/>
  </sheets>
  <definedNames>
    <definedName name="ExternalData_1" localSheetId="1" hidden="1">Sheet1!$A$1:$J$101</definedName>
    <definedName name="Slicer_Category">#N/A</definedName>
    <definedName name="Slicer_Region1">#N/A</definedName>
  </definedNames>
  <calcPr calcId="191029"/>
  <pivotCaches>
    <pivotCache cacheId="38" r:id="rId4"/>
    <pivotCache cacheId="735" r:id="rId5"/>
    <pivotCache cacheId="738" r:id="rId6"/>
    <pivotCache cacheId="741" r:id="rId7"/>
    <pivotCache cacheId="744" r:id="rId8"/>
    <pivotCache cacheId="747" r:id="rId9"/>
    <pivotCache cacheId="750" r:id="rId10"/>
    <pivotCache cacheId="753" r:id="rId11"/>
    <pivotCache cacheId="756" r:id="rId12"/>
  </pivotCaches>
  <fileRecoveryPr repairLoad="1"/>
  <extLst>
    <ext xmlns:x14="http://schemas.microsoft.com/office/spreadsheetml/2009/9/main" uri="{876F7934-8845-4945-9796-88D515C7AA90}">
      <x14:pivotCaches>
        <pivotCache cacheId="12"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il_Sales_Data_5e701f55-5c18-4dc1-ad67-7f4c352d06aa" name="Retail_Sales_Data" connection="Query - Retail_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A1CBCB-EB0A-4F42-B3FF-1E4F18431EEE}" keepAlive="1" name="ModelConnection_ExternalData_1" description="Data Model" type="5" refreshedVersion="8" minRefreshableVersion="5" saveData="1">
    <dbPr connection="Data Model Connection" command="Retail_Sales_Data" commandType="3"/>
    <extLst>
      <ext xmlns:x15="http://schemas.microsoft.com/office/spreadsheetml/2010/11/main" uri="{DE250136-89BD-433C-8126-D09CA5730AF9}">
        <x15:connection id="" model="1"/>
      </ext>
    </extLst>
  </connection>
  <connection id="2" xr16:uid="{6316CE45-F585-45CC-81E6-C3BF6B498F4B}" name="Query - Retail_Sales_Data" description="Connection to the 'Retail_Sales_Data' query in the workbook." type="100" refreshedVersion="8" minRefreshableVersion="5">
    <extLst>
      <ext xmlns:x15="http://schemas.microsoft.com/office/spreadsheetml/2010/11/main" uri="{DE250136-89BD-433C-8126-D09CA5730AF9}">
        <x15:connection id="eec41b5e-e94c-4fe3-b070-284f3372fda2"/>
      </ext>
    </extLst>
  </connection>
  <connection id="3" xr16:uid="{EFA7E799-2067-4878-B5DD-B855908B65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<sst xmlns="http://schemas.openxmlformats.org/spreadsheetml/2006/main" count="361" uniqueCount="33">
  <si>
    <t>Date</t>
  </si>
  <si>
    <t>Order ID</t>
  </si>
  <si>
    <t>Product</t>
  </si>
  <si>
    <t>Category</t>
  </si>
  <si>
    <t>Region</t>
  </si>
  <si>
    <t>Sales</t>
  </si>
  <si>
    <t>Quantity</t>
  </si>
  <si>
    <t>Profit</t>
  </si>
  <si>
    <t>Month</t>
  </si>
  <si>
    <t>Profit Margin</t>
  </si>
  <si>
    <t>Tablet</t>
  </si>
  <si>
    <t>Electronics</t>
  </si>
  <si>
    <t>North</t>
  </si>
  <si>
    <t>Sandals</t>
  </si>
  <si>
    <t>Footwear</t>
  </si>
  <si>
    <t>East</t>
  </si>
  <si>
    <t>Sneakers</t>
  </si>
  <si>
    <t>West</t>
  </si>
  <si>
    <t>Smartwatch</t>
  </si>
  <si>
    <t>T-Shirt</t>
  </si>
  <si>
    <t>Clothing</t>
  </si>
  <si>
    <t>Socks</t>
  </si>
  <si>
    <t>Jeans</t>
  </si>
  <si>
    <t>South</t>
  </si>
  <si>
    <t>Jacket</t>
  </si>
  <si>
    <t>Headphones</t>
  </si>
  <si>
    <t>Laptop</t>
  </si>
  <si>
    <t>Row Labels</t>
  </si>
  <si>
    <t>Sum of Profit</t>
  </si>
  <si>
    <t>Grand Total</t>
  </si>
  <si>
    <t>Sum of Profit Margin</t>
  </si>
  <si>
    <t>Sum of Sales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</si>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</sst>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439]#,##0;[$₹-439]\-#,##0"/>
    <numFmt numFmtId="172" formatCode="[$₹-439]#,##0"/>
  </numFmts>
  <fonts count="1" x14ac:knownFonts="1">
    <font>
      <sz val="11"/>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xf numFmtId="0" fontId="0" fillId="3" borderId="0" xfId="0" applyFill="1"/>
    <xf numFmtId="2" fontId="0" fillId="0" borderId="0" xfId="0" applyNumberFormat="1"/>
    <xf numFmtId="170" fontId="0" fillId="0" borderId="0" xfId="0" applyNumberFormat="1"/>
    <xf numFmtId="172" fontId="0" fillId="0" borderId="0" xfId="0" applyNumberFormat="1"/>
  </cellXfs>
  <cellStyles count="1">
    <cellStyle name="Normal" xfId="0" builtinId="0"/>
  </cellStyles>
  <dxfs count="47">
    <dxf>
      <numFmt numFmtId="171" formatCode="&quot;$&quot;#,##0.00"/>
    </dxf>
    <dxf>
      <numFmt numFmtId="172" formatCode="[$₹-439]#,##0"/>
    </dxf>
    <dxf>
      <numFmt numFmtId="34" formatCode="_(&quot;$&quot;* #,##0.00_);_(&quot;$&quot;* \(#,##0.00\);_(&quot;$&quot;* &quot;-&quot;??_);_(@_)"/>
    </dxf>
    <dxf>
      <numFmt numFmtId="170" formatCode="[$₹-439]#,##0;[$₹-439]\-#,##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Analysis of a Retail store.xlsx]Sheet2!PivotTable2</c:name>
    <c:fmtId val="5"/>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effectLst/>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Total Sales by Month</a:t>
            </a:r>
          </a:p>
        </c:rich>
      </c:tx>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1</c:v>
                </c:pt>
                <c:pt idx="1">
                  <c:v>2</c:v>
                </c:pt>
                <c:pt idx="2">
                  <c:v>3</c:v>
                </c:pt>
              </c:strCache>
            </c:strRef>
          </c:cat>
          <c:val>
            <c:numRef>
              <c:f>Sheet2!$B$4:$B$7</c:f>
              <c:numCache>
                <c:formatCode>0.00</c:formatCode>
                <c:ptCount val="3"/>
                <c:pt idx="0">
                  <c:v>1478348</c:v>
                </c:pt>
                <c:pt idx="1">
                  <c:v>1116386</c:v>
                </c:pt>
                <c:pt idx="2">
                  <c:v>905323</c:v>
                </c:pt>
              </c:numCache>
            </c:numRef>
          </c:val>
          <c:extLst>
            <c:ext xmlns:c16="http://schemas.microsoft.com/office/drawing/2014/chart" uri="{C3380CC4-5D6E-409C-BE32-E72D297353CC}">
              <c16:uniqueId val="{00000000-F412-4572-AE4A-F2A3086EE1E3}"/>
            </c:ext>
          </c:extLst>
        </c:ser>
        <c:dLbls>
          <c:dLblPos val="inEnd"/>
          <c:showLegendKey val="0"/>
          <c:showVal val="1"/>
          <c:showCatName val="0"/>
          <c:showSerName val="0"/>
          <c:showPercent val="0"/>
          <c:showBubbleSize val="0"/>
        </c:dLbls>
        <c:gapWidth val="41"/>
        <c:axId val="1625140655"/>
        <c:axId val="1625143055"/>
      </c:barChart>
      <c:catAx>
        <c:axId val="162514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effectLst/>
                <a:latin typeface="+mn-lt"/>
                <a:ea typeface="+mn-ea"/>
                <a:cs typeface="+mn-cs"/>
              </a:defRPr>
            </a:pPr>
            <a:endParaRPr lang="en-US"/>
          </a:p>
        </c:txPr>
        <c:crossAx val="1625143055"/>
        <c:crosses val="autoZero"/>
        <c:auto val="1"/>
        <c:lblAlgn val="ctr"/>
        <c:lblOffset val="100"/>
        <c:noMultiLvlLbl val="0"/>
      </c:catAx>
      <c:valAx>
        <c:axId val="1625143055"/>
        <c:scaling>
          <c:orientation val="minMax"/>
        </c:scaling>
        <c:delete val="1"/>
        <c:axPos val="l"/>
        <c:numFmt formatCode="0.00" sourceLinked="1"/>
        <c:majorTickMark val="none"/>
        <c:minorTickMark val="none"/>
        <c:tickLblPos val="nextTo"/>
        <c:crossAx val="16251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 of a Retail store.xlsx]Sheet2!PivotTable3</c:name>
    <c:fmtId val="3"/>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US" sz="1100"/>
              <a:t>Total Sales by Region</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Sheet2!$D$4:$D$8</c:f>
              <c:strCache>
                <c:ptCount val="4"/>
                <c:pt idx="0">
                  <c:v>East</c:v>
                </c:pt>
                <c:pt idx="1">
                  <c:v>North</c:v>
                </c:pt>
                <c:pt idx="2">
                  <c:v>South</c:v>
                </c:pt>
                <c:pt idx="3">
                  <c:v>West</c:v>
                </c:pt>
              </c:strCache>
            </c:strRef>
          </c:cat>
          <c:val>
            <c:numRef>
              <c:f>Sheet2!$E$4:$E$8</c:f>
              <c:numCache>
                <c:formatCode>General</c:formatCode>
                <c:ptCount val="4"/>
                <c:pt idx="0">
                  <c:v>956654</c:v>
                </c:pt>
                <c:pt idx="1">
                  <c:v>1030315</c:v>
                </c:pt>
                <c:pt idx="2">
                  <c:v>722641</c:v>
                </c:pt>
                <c:pt idx="3">
                  <c:v>790447</c:v>
                </c:pt>
              </c:numCache>
            </c:numRef>
          </c:val>
          <c:extLst>
            <c:ext xmlns:c16="http://schemas.microsoft.com/office/drawing/2014/chart" uri="{C3380CC4-5D6E-409C-BE32-E72D297353CC}">
              <c16:uniqueId val="{00000000-663E-46D5-8E35-C6532F719848}"/>
            </c:ext>
          </c:extLst>
        </c:ser>
        <c:dLbls>
          <c:dLblPos val="outEnd"/>
          <c:showLegendKey val="0"/>
          <c:showVal val="1"/>
          <c:showCatName val="0"/>
          <c:showSerName val="0"/>
          <c:showPercent val="0"/>
          <c:showBubbleSize val="0"/>
        </c:dLbls>
        <c:gapWidth val="355"/>
        <c:overlap val="-70"/>
        <c:axId val="1625141615"/>
        <c:axId val="1625145935"/>
      </c:barChart>
      <c:catAx>
        <c:axId val="16251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145935"/>
        <c:crosses val="autoZero"/>
        <c:auto val="1"/>
        <c:lblAlgn val="ctr"/>
        <c:lblOffset val="100"/>
        <c:noMultiLvlLbl val="0"/>
      </c:catAx>
      <c:valAx>
        <c:axId val="1625145935"/>
        <c:scaling>
          <c:orientation val="minMax"/>
        </c:scaling>
        <c:delete val="1"/>
        <c:axPos val="l"/>
        <c:numFmt formatCode="General" sourceLinked="1"/>
        <c:majorTickMark val="none"/>
        <c:minorTickMark val="none"/>
        <c:tickLblPos val="nextTo"/>
        <c:crossAx val="16251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of a Retail store.xlsx]Sheet2!PivotTable4</c:name>
    <c:fmtId val="3"/>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Total Sales by Category</a:t>
            </a:r>
          </a:p>
        </c:rich>
      </c:tx>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428571763351088"/>
              <c:y val="0.1292681797128299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5099466773855835E-2"/>
              <c:y val="-0.102389092256200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3236900120587811E-2"/>
              <c:y val="-0.1023890922562000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8133-4485-8864-0FFD95331A6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133-4485-8864-0FFD95331A64}"/>
              </c:ext>
            </c:extLst>
          </c:dPt>
          <c:dPt>
            <c:idx val="2"/>
            <c:invertIfNegative val="0"/>
            <c:bubble3D val="0"/>
            <c:extLst>
              <c:ext xmlns:c16="http://schemas.microsoft.com/office/drawing/2014/chart" uri="{C3380CC4-5D6E-409C-BE32-E72D297353CC}">
                <c16:uniqueId val="{00000002-8133-4485-8864-0FFD95331A64}"/>
              </c:ext>
            </c:extLst>
          </c:dPt>
          <c:dLbls>
            <c:dLbl>
              <c:idx val="0"/>
              <c:layout>
                <c:manualLayout>
                  <c:x val="7.3236900120587811E-2"/>
                  <c:y val="-0.102389092256200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33-4485-8864-0FFD95331A64}"/>
                </c:ext>
              </c:extLst>
            </c:dLbl>
            <c:dLbl>
              <c:idx val="1"/>
              <c:layout>
                <c:manualLayout>
                  <c:x val="0.1428571763351088"/>
                  <c:y val="0.129268179712829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33-4485-8864-0FFD95331A64}"/>
                </c:ext>
              </c:extLst>
            </c:dLbl>
            <c:dLbl>
              <c:idx val="2"/>
              <c:layout>
                <c:manualLayout>
                  <c:x val="6.5099466773855835E-2"/>
                  <c:y val="-0.1023890922562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33-4485-8864-0FFD95331A6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Sheet2!$G$4:$G$7</c:f>
              <c:strCache>
                <c:ptCount val="3"/>
                <c:pt idx="0">
                  <c:v>Clothing</c:v>
                </c:pt>
                <c:pt idx="1">
                  <c:v>Electronics</c:v>
                </c:pt>
                <c:pt idx="2">
                  <c:v>Footwear</c:v>
                </c:pt>
              </c:strCache>
            </c:strRef>
          </c:cat>
          <c:val>
            <c:numRef>
              <c:f>Sheet2!$H$4:$H$7</c:f>
              <c:numCache>
                <c:formatCode>General</c:formatCode>
                <c:ptCount val="3"/>
                <c:pt idx="0">
                  <c:v>63593</c:v>
                </c:pt>
                <c:pt idx="1">
                  <c:v>3404737</c:v>
                </c:pt>
                <c:pt idx="2">
                  <c:v>31727</c:v>
                </c:pt>
              </c:numCache>
            </c:numRef>
          </c:val>
          <c:extLst>
            <c:ext xmlns:c16="http://schemas.microsoft.com/office/drawing/2014/chart" uri="{C3380CC4-5D6E-409C-BE32-E72D297353CC}">
              <c16:uniqueId val="{00000000-8133-4485-8864-0FFD95331A64}"/>
            </c:ext>
          </c:extLst>
        </c:ser>
        <c:dLbls>
          <c:dLblPos val="ctr"/>
          <c:showLegendKey val="0"/>
          <c:showVal val="1"/>
          <c:showCatName val="0"/>
          <c:showSerName val="0"/>
          <c:showPercent val="0"/>
          <c:showBubbleSize val="0"/>
        </c:dLbls>
        <c:gapWidth val="150"/>
        <c:axId val="1625158415"/>
        <c:axId val="1625160815"/>
      </c:barChart>
      <c:catAx>
        <c:axId val="162515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160815"/>
        <c:crosses val="autoZero"/>
        <c:auto val="1"/>
        <c:lblAlgn val="ctr"/>
        <c:lblOffset val="100"/>
        <c:noMultiLvlLbl val="0"/>
      </c:catAx>
      <c:valAx>
        <c:axId val="1625160815"/>
        <c:scaling>
          <c:orientation val="minMax"/>
        </c:scaling>
        <c:delete val="1"/>
        <c:axPos val="l"/>
        <c:numFmt formatCode="General" sourceLinked="1"/>
        <c:majorTickMark val="none"/>
        <c:minorTickMark val="none"/>
        <c:tickLblPos val="nextTo"/>
        <c:crossAx val="162515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a Retail store.xlsx]Sheet2!PivotTable8</c:name>
    <c:fmtId val="3"/>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Top 5 Selling Products</a:t>
            </a:r>
          </a:p>
        </c:rich>
      </c:tx>
      <c:layout>
        <c:manualLayout>
          <c:xMode val="edge"/>
          <c:yMode val="edge"/>
          <c:x val="0.21575523584973508"/>
          <c:y val="4.841355938281678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072591022297656"/>
                  <c:h val="0.16480217291904528"/>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0011705909492738"/>
              <c:y val="-1.2376252096654022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263816126494633"/>
                  <c:h val="0.13262391746774477"/>
                </c:manualLayout>
              </c15:layout>
            </c:ext>
          </c:extLst>
        </c:dLbl>
      </c:pivotFmt>
      <c:pivotFmt>
        <c:idx val="11"/>
        <c:spPr>
          <a:solidFill>
            <a:schemeClr val="accent1"/>
          </a:solidFill>
          <a:ln w="19050">
            <a:solidFill>
              <a:schemeClr val="lt1"/>
            </a:solidFill>
          </a:ln>
          <a:effectLst/>
        </c:spPr>
        <c:dLbl>
          <c:idx val="0"/>
          <c:layout>
            <c:manualLayout>
              <c:x val="-2.8103034131909455E-2"/>
              <c:y val="-2.4752504193308184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949642460807884"/>
                  <c:h val="0.14004966872573718"/>
                </c:manualLayout>
              </c15:layout>
            </c:ext>
          </c:extLst>
        </c:dLbl>
      </c:pivotFmt>
    </c:pivotFmts>
    <c:plotArea>
      <c:layout>
        <c:manualLayout>
          <c:layoutTarget val="inner"/>
          <c:xMode val="edge"/>
          <c:yMode val="edge"/>
          <c:x val="0.17709475480102721"/>
          <c:y val="0.25558266420363007"/>
          <c:w val="0.43775399223515382"/>
          <c:h val="0.61690178946962204"/>
        </c:manualLayout>
      </c:layout>
      <c:pieChart>
        <c:varyColors val="1"/>
        <c:ser>
          <c:idx val="0"/>
          <c:order val="0"/>
          <c:tx>
            <c:strRef>
              <c:f>Sheet2!$K$3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9F-4AC8-81EF-DF854144E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9F-4AC8-81EF-DF854144E9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9F-4AC8-81EF-DF854144E9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9F-4AC8-81EF-DF854144E9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9F-4AC8-81EF-DF854144E9D5}"/>
              </c:ext>
            </c:extLst>
          </c:dPt>
          <c:dLbls>
            <c:dLbl>
              <c:idx val="0"/>
              <c:dLblPos val="outEnd"/>
              <c:showLegendKey val="1"/>
              <c:showVal val="1"/>
              <c:showCatName val="1"/>
              <c:showSerName val="0"/>
              <c:showPercent val="0"/>
              <c:showBubbleSize val="0"/>
              <c:extLst>
                <c:ext xmlns:c15="http://schemas.microsoft.com/office/drawing/2012/chart" uri="{CE6537A1-D6FC-4f65-9D91-7224C49458BB}">
                  <c15:layout>
                    <c:manualLayout>
                      <c:w val="0.23072591022297656"/>
                      <c:h val="0.16480217291904528"/>
                    </c:manualLayout>
                  </c15:layout>
                </c:ext>
                <c:ext xmlns:c16="http://schemas.microsoft.com/office/drawing/2014/chart" uri="{C3380CC4-5D6E-409C-BE32-E72D297353CC}">
                  <c16:uniqueId val="{00000001-0F9F-4AC8-81EF-DF854144E9D5}"/>
                </c:ext>
              </c:extLst>
            </c:dLbl>
            <c:dLbl>
              <c:idx val="2"/>
              <c:layout>
                <c:manualLayout>
                  <c:x val="0.10011705909492738"/>
                  <c:y val="-1.2376252096654022E-3"/>
                </c:manualLayout>
              </c:layout>
              <c:dLblPos val="bestFit"/>
              <c:showLegendKey val="1"/>
              <c:showVal val="1"/>
              <c:showCatName val="1"/>
              <c:showSerName val="0"/>
              <c:showPercent val="0"/>
              <c:showBubbleSize val="0"/>
              <c:extLst>
                <c:ext xmlns:c15="http://schemas.microsoft.com/office/drawing/2012/chart" uri="{CE6537A1-D6FC-4f65-9D91-7224C49458BB}">
                  <c15:layout>
                    <c:manualLayout>
                      <c:w val="0.3263816126494633"/>
                      <c:h val="0.13262391746774477"/>
                    </c:manualLayout>
                  </c15:layout>
                </c:ext>
                <c:ext xmlns:c16="http://schemas.microsoft.com/office/drawing/2014/chart" uri="{C3380CC4-5D6E-409C-BE32-E72D297353CC}">
                  <c16:uniqueId val="{00000005-0F9F-4AC8-81EF-DF854144E9D5}"/>
                </c:ext>
              </c:extLst>
            </c:dLbl>
            <c:dLbl>
              <c:idx val="3"/>
              <c:layout>
                <c:manualLayout>
                  <c:x val="-2.8103034131909455E-2"/>
                  <c:y val="-2.4752504193308184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9F-4AC8-81EF-DF854144E9D5}"/>
                </c:ext>
              </c:extLst>
            </c:dLbl>
            <c:dLbl>
              <c:idx val="4"/>
              <c:dLblPos val="outEnd"/>
              <c:showLegendKey val="1"/>
              <c:showVal val="1"/>
              <c:showCatName val="1"/>
              <c:showSerName val="0"/>
              <c:showPercent val="0"/>
              <c:showBubbleSize val="0"/>
              <c:extLst>
                <c:ext xmlns:c15="http://schemas.microsoft.com/office/drawing/2012/chart" uri="{CE6537A1-D6FC-4f65-9D91-7224C49458BB}">
                  <c15:layout>
                    <c:manualLayout>
                      <c:w val="0.16949642460807884"/>
                      <c:h val="0.14004966872573718"/>
                    </c:manualLayout>
                  </c15:layout>
                </c:ext>
                <c:ext xmlns:c16="http://schemas.microsoft.com/office/drawing/2014/chart" uri="{C3380CC4-5D6E-409C-BE32-E72D297353CC}">
                  <c16:uniqueId val="{00000009-0F9F-4AC8-81EF-DF854144E9D5}"/>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Sheet2!$J$4:$J$9</c:f>
              <c:strCache>
                <c:ptCount val="5"/>
                <c:pt idx="0">
                  <c:v>Headphones</c:v>
                </c:pt>
                <c:pt idx="1">
                  <c:v>Laptop</c:v>
                </c:pt>
                <c:pt idx="2">
                  <c:v>Smartwatch</c:v>
                </c:pt>
                <c:pt idx="3">
                  <c:v>Socks</c:v>
                </c:pt>
                <c:pt idx="4">
                  <c:v>Tablet</c:v>
                </c:pt>
              </c:strCache>
            </c:strRef>
          </c:cat>
          <c:val>
            <c:numRef>
              <c:f>Sheet2!$K$4:$K$9</c:f>
              <c:numCache>
                <c:formatCode>General</c:formatCode>
                <c:ptCount val="5"/>
                <c:pt idx="0">
                  <c:v>1202020</c:v>
                </c:pt>
                <c:pt idx="1">
                  <c:v>280939</c:v>
                </c:pt>
                <c:pt idx="2">
                  <c:v>713883</c:v>
                </c:pt>
                <c:pt idx="3">
                  <c:v>25449</c:v>
                </c:pt>
                <c:pt idx="4">
                  <c:v>1207895</c:v>
                </c:pt>
              </c:numCache>
            </c:numRef>
          </c:val>
          <c:extLst>
            <c:ext xmlns:c16="http://schemas.microsoft.com/office/drawing/2014/chart" uri="{C3380CC4-5D6E-409C-BE32-E72D297353CC}">
              <c16:uniqueId val="{0000000A-0F9F-4AC8-81EF-DF854144E9D5}"/>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Analysis of a Retail store.xlsx]Sheet2!PivotTable5</c:name>
    <c:fmtId val="3"/>
  </c:pivotSource>
  <c:chart>
    <c:title>
      <c:tx>
        <c:rich>
          <a:bodyPr rot="0" spcFirstLastPara="1" vertOverflow="ellipsis" vert="horz" wrap="square" anchor="ctr" anchorCtr="1"/>
          <a:lstStyle/>
          <a:p>
            <a:pPr>
              <a:defRPr sz="1100" b="1" i="0" u="none" strike="noStrike" kern="1200" baseline="0">
                <a:solidFill>
                  <a:schemeClr val="dk1">
                    <a:lumMod val="65000"/>
                    <a:lumOff val="35000"/>
                  </a:schemeClr>
                </a:solidFill>
                <a:effectLst/>
                <a:latin typeface="+mn-lt"/>
                <a:ea typeface="+mn-ea"/>
                <a:cs typeface="+mn-cs"/>
              </a:defRPr>
            </a:pPr>
            <a:r>
              <a:rPr lang="en-US" sz="1100" b="1"/>
              <a:t>TOTAL PROFIT BY MONTH</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Sheet2!$A$11:$A$14</c:f>
              <c:strCache>
                <c:ptCount val="3"/>
                <c:pt idx="0">
                  <c:v>1</c:v>
                </c:pt>
                <c:pt idx="1">
                  <c:v>2</c:v>
                </c:pt>
                <c:pt idx="2">
                  <c:v>3</c:v>
                </c:pt>
              </c:strCache>
            </c:strRef>
          </c:cat>
          <c:val>
            <c:numRef>
              <c:f>Sheet2!$B$11:$B$14</c:f>
              <c:numCache>
                <c:formatCode>General</c:formatCode>
                <c:ptCount val="3"/>
                <c:pt idx="0">
                  <c:v>275311.23</c:v>
                </c:pt>
                <c:pt idx="1">
                  <c:v>240006.5</c:v>
                </c:pt>
                <c:pt idx="2">
                  <c:v>158860.32</c:v>
                </c:pt>
              </c:numCache>
            </c:numRef>
          </c:val>
          <c:extLst>
            <c:ext xmlns:c16="http://schemas.microsoft.com/office/drawing/2014/chart" uri="{C3380CC4-5D6E-409C-BE32-E72D297353CC}">
              <c16:uniqueId val="{00000000-C256-41CD-953E-99AA5C67EB7B}"/>
            </c:ext>
          </c:extLst>
        </c:ser>
        <c:dLbls>
          <c:dLblPos val="inEnd"/>
          <c:showLegendKey val="0"/>
          <c:showVal val="1"/>
          <c:showCatName val="0"/>
          <c:showSerName val="0"/>
          <c:showPercent val="0"/>
          <c:showBubbleSize val="0"/>
        </c:dLbls>
        <c:gapWidth val="41"/>
        <c:axId val="1625158895"/>
        <c:axId val="1625164175"/>
      </c:barChart>
      <c:catAx>
        <c:axId val="162515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effectLst/>
                <a:latin typeface="+mn-lt"/>
                <a:ea typeface="+mn-ea"/>
                <a:cs typeface="+mn-cs"/>
              </a:defRPr>
            </a:pPr>
            <a:endParaRPr lang="en-US"/>
          </a:p>
        </c:txPr>
        <c:crossAx val="1625164175"/>
        <c:crosses val="autoZero"/>
        <c:auto val="1"/>
        <c:lblAlgn val="ctr"/>
        <c:lblOffset val="100"/>
        <c:noMultiLvlLbl val="0"/>
      </c:catAx>
      <c:valAx>
        <c:axId val="1625164175"/>
        <c:scaling>
          <c:orientation val="minMax"/>
        </c:scaling>
        <c:delete val="1"/>
        <c:axPos val="l"/>
        <c:numFmt formatCode="General" sourceLinked="1"/>
        <c:majorTickMark val="none"/>
        <c:minorTickMark val="none"/>
        <c:tickLblPos val="nextTo"/>
        <c:crossAx val="16251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 of a Retail store.xlsx]Sheet2!PivotTable6</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PROFIT BY REGION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Sheet2!$E$10</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Sheet2!$D$11:$D$15</c:f>
              <c:strCache>
                <c:ptCount val="4"/>
                <c:pt idx="0">
                  <c:v>East</c:v>
                </c:pt>
                <c:pt idx="1">
                  <c:v>North</c:v>
                </c:pt>
                <c:pt idx="2">
                  <c:v>South</c:v>
                </c:pt>
                <c:pt idx="3">
                  <c:v>West</c:v>
                </c:pt>
              </c:strCache>
            </c:strRef>
          </c:cat>
          <c:val>
            <c:numRef>
              <c:f>Sheet2!$E$11:$E$15</c:f>
              <c:numCache>
                <c:formatCode>General</c:formatCode>
                <c:ptCount val="4"/>
                <c:pt idx="0">
                  <c:v>169425.49</c:v>
                </c:pt>
                <c:pt idx="1">
                  <c:v>235334.26</c:v>
                </c:pt>
                <c:pt idx="2">
                  <c:v>142709.72</c:v>
                </c:pt>
                <c:pt idx="3">
                  <c:v>126708.58</c:v>
                </c:pt>
              </c:numCache>
            </c:numRef>
          </c:val>
          <c:extLst>
            <c:ext xmlns:c16="http://schemas.microsoft.com/office/drawing/2014/chart" uri="{C3380CC4-5D6E-409C-BE32-E72D297353CC}">
              <c16:uniqueId val="{00000000-1E1D-4867-804A-6E7FAD2B4012}"/>
            </c:ext>
          </c:extLst>
        </c:ser>
        <c:dLbls>
          <c:dLblPos val="outEnd"/>
          <c:showLegendKey val="0"/>
          <c:showVal val="1"/>
          <c:showCatName val="0"/>
          <c:showSerName val="0"/>
          <c:showPercent val="0"/>
          <c:showBubbleSize val="0"/>
        </c:dLbls>
        <c:gapWidth val="355"/>
        <c:overlap val="-70"/>
        <c:axId val="1492220127"/>
        <c:axId val="1492203807"/>
      </c:barChart>
      <c:catAx>
        <c:axId val="149222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92203807"/>
        <c:crosses val="autoZero"/>
        <c:auto val="1"/>
        <c:lblAlgn val="ctr"/>
        <c:lblOffset val="100"/>
        <c:noMultiLvlLbl val="0"/>
      </c:catAx>
      <c:valAx>
        <c:axId val="1492203807"/>
        <c:scaling>
          <c:orientation val="minMax"/>
        </c:scaling>
        <c:delete val="1"/>
        <c:axPos val="l"/>
        <c:numFmt formatCode="General" sourceLinked="1"/>
        <c:majorTickMark val="none"/>
        <c:minorTickMark val="none"/>
        <c:tickLblPos val="nextTo"/>
        <c:crossAx val="149222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a Retail store.xlsx]Sheet2!PivotTable7</c:name>
    <c:fmtId val="3"/>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TOTAL PROFIT BY CATEGORY</a:t>
            </a:r>
          </a:p>
        </c:rich>
      </c:tx>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4759036144578314"/>
              <c:y val="0.1184210175771068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4305555555555556E-2"/>
              <c:y val="-5.802706162839469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9444444444444441E-3"/>
              <c:y val="-6.382976779123426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Sheet2!$H$10</c:f>
              <c:strCache>
                <c:ptCount val="1"/>
                <c:pt idx="0">
                  <c:v>Total</c:v>
                </c:pt>
              </c:strCache>
            </c:strRef>
          </c:tx>
          <c:spPr>
            <a:solidFill>
              <a:schemeClr val="accent1"/>
            </a:solidFill>
            <a:ln>
              <a:noFill/>
            </a:ln>
            <a:effectLst/>
          </c:spPr>
          <c:invertIfNegative val="0"/>
          <c:dLbls>
            <c:dLbl>
              <c:idx val="0"/>
              <c:layout>
                <c:manualLayout>
                  <c:x val="-6.9444444444444441E-3"/>
                  <c:y val="-6.38297677912342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8-437F-9B77-EAC95050F98C}"/>
                </c:ext>
              </c:extLst>
            </c:dLbl>
            <c:dLbl>
              <c:idx val="1"/>
              <c:layout>
                <c:manualLayout>
                  <c:x val="0.14759036144578314"/>
                  <c:y val="0.118421017577106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88-437F-9B77-EAC95050F98C}"/>
                </c:ext>
              </c:extLst>
            </c:dLbl>
            <c:dLbl>
              <c:idx val="2"/>
              <c:layout>
                <c:manualLayout>
                  <c:x val="2.4305555555555556E-2"/>
                  <c:y val="-5.80270616283946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88-437F-9B77-EAC95050F98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Sheet2!$G$11:$G$14</c:f>
              <c:strCache>
                <c:ptCount val="3"/>
                <c:pt idx="0">
                  <c:v>Clothing</c:v>
                </c:pt>
                <c:pt idx="1">
                  <c:v>Electronics</c:v>
                </c:pt>
                <c:pt idx="2">
                  <c:v>Footwear</c:v>
                </c:pt>
              </c:strCache>
            </c:strRef>
          </c:cat>
          <c:val>
            <c:numRef>
              <c:f>Sheet2!$H$11:$H$14</c:f>
              <c:numCache>
                <c:formatCode>General</c:formatCode>
                <c:ptCount val="3"/>
                <c:pt idx="0">
                  <c:v>12431.28</c:v>
                </c:pt>
                <c:pt idx="1">
                  <c:v>655770.88</c:v>
                </c:pt>
                <c:pt idx="2">
                  <c:v>5975.89</c:v>
                </c:pt>
              </c:numCache>
            </c:numRef>
          </c:val>
          <c:extLst>
            <c:ext xmlns:c16="http://schemas.microsoft.com/office/drawing/2014/chart" uri="{C3380CC4-5D6E-409C-BE32-E72D297353CC}">
              <c16:uniqueId val="{00000000-D2C2-4411-ADD8-785D793B0A81}"/>
            </c:ext>
          </c:extLst>
        </c:ser>
        <c:dLbls>
          <c:dLblPos val="outEnd"/>
          <c:showLegendKey val="0"/>
          <c:showVal val="1"/>
          <c:showCatName val="0"/>
          <c:showSerName val="0"/>
          <c:showPercent val="0"/>
          <c:showBubbleSize val="0"/>
        </c:dLbls>
        <c:gapWidth val="182"/>
        <c:axId val="1625163695"/>
        <c:axId val="1625161295"/>
      </c:barChart>
      <c:catAx>
        <c:axId val="16251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161295"/>
        <c:crosses val="autoZero"/>
        <c:auto val="1"/>
        <c:lblAlgn val="ctr"/>
        <c:lblOffset val="100"/>
        <c:noMultiLvlLbl val="0"/>
      </c:catAx>
      <c:valAx>
        <c:axId val="1625161295"/>
        <c:scaling>
          <c:orientation val="minMax"/>
        </c:scaling>
        <c:delete val="1"/>
        <c:axPos val="l"/>
        <c:numFmt formatCode="General" sourceLinked="1"/>
        <c:majorTickMark val="none"/>
        <c:minorTickMark val="none"/>
        <c:tickLblPos val="nextTo"/>
        <c:crossAx val="162516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a Retail store.xlsx]Sheet2!PivotTable9</c:name>
    <c:fmtId val="3"/>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PROFIT MARGIN BY CATEGORY</a:t>
            </a:r>
          </a:p>
        </c:rich>
      </c:tx>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Sheet2!$B$19</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5B-4A65-B552-AD19E2790F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5B-4A65-B552-AD19E2790F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5B-4A65-B552-AD19E2790F7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Sheet2!$A$20:$A$23</c:f>
              <c:strCache>
                <c:ptCount val="3"/>
                <c:pt idx="0">
                  <c:v>Clothing</c:v>
                </c:pt>
                <c:pt idx="1">
                  <c:v>Electronics</c:v>
                </c:pt>
                <c:pt idx="2">
                  <c:v>Footwear</c:v>
                </c:pt>
              </c:strCache>
            </c:strRef>
          </c:cat>
          <c:val>
            <c:numRef>
              <c:f>Sheet2!$B$20:$B$23</c:f>
              <c:numCache>
                <c:formatCode>0.00%</c:formatCode>
                <c:ptCount val="3"/>
                <c:pt idx="0">
                  <c:v>0.40135386946423396</c:v>
                </c:pt>
                <c:pt idx="1">
                  <c:v>0.39703266243656843</c:v>
                </c:pt>
                <c:pt idx="2">
                  <c:v>0.20161346809919775</c:v>
                </c:pt>
              </c:numCache>
            </c:numRef>
          </c:val>
          <c:extLst>
            <c:ext xmlns:c16="http://schemas.microsoft.com/office/drawing/2014/chart" uri="{C3380CC4-5D6E-409C-BE32-E72D297353CC}">
              <c16:uniqueId val="{00000006-7B5B-4A65-B552-AD19E2790F71}"/>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243840</xdr:colOff>
      <xdr:row>7</xdr:row>
      <xdr:rowOff>0</xdr:rowOff>
    </xdr:from>
    <xdr:to>
      <xdr:col>9</xdr:col>
      <xdr:colOff>670560</xdr:colOff>
      <xdr:row>21</xdr:row>
      <xdr:rowOff>20955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1B8CB1F0-8BB6-45FE-8BEC-30649690EA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210300" y="1280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xdr:colOff>
      <xdr:row>6</xdr:row>
      <xdr:rowOff>7620</xdr:rowOff>
    </xdr:from>
    <xdr:to>
      <xdr:col>14</xdr:col>
      <xdr:colOff>411480</xdr:colOff>
      <xdr:row>20</xdr:row>
      <xdr:rowOff>28575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AC80A2C7-3250-DE0E-6A24-11AB7FAB00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69780" y="11049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45</xdr:row>
      <xdr:rowOff>142875</xdr:rowOff>
    </xdr:from>
    <xdr:to>
      <xdr:col>6</xdr:col>
      <xdr:colOff>185208</xdr:colOff>
      <xdr:row>59</xdr:row>
      <xdr:rowOff>142875</xdr:rowOff>
    </xdr:to>
    <xdr:graphicFrame macro="">
      <xdr:nvGraphicFramePr>
        <xdr:cNvPr id="2" name="Chart 1">
          <a:extLst>
            <a:ext uri="{FF2B5EF4-FFF2-40B4-BE49-F238E27FC236}">
              <a16:creationId xmlns:a16="http://schemas.microsoft.com/office/drawing/2014/main" id="{DE285DE7-7309-4532-A693-C5F8FE78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45</xdr:row>
      <xdr:rowOff>142875</xdr:rowOff>
    </xdr:from>
    <xdr:to>
      <xdr:col>12</xdr:col>
      <xdr:colOff>193675</xdr:colOff>
      <xdr:row>59</xdr:row>
      <xdr:rowOff>131233</xdr:rowOff>
    </xdr:to>
    <xdr:graphicFrame macro="">
      <xdr:nvGraphicFramePr>
        <xdr:cNvPr id="3" name="Chart 2">
          <a:extLst>
            <a:ext uri="{FF2B5EF4-FFF2-40B4-BE49-F238E27FC236}">
              <a16:creationId xmlns:a16="http://schemas.microsoft.com/office/drawing/2014/main" id="{3AA80DB4-A6F2-4A38-9A2E-F2E6DE45E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246592</xdr:colOff>
      <xdr:row>45</xdr:row>
      <xdr:rowOff>142875</xdr:rowOff>
    </xdr:from>
    <xdr:to>
      <xdr:col>18</xdr:col>
      <xdr:colOff>246592</xdr:colOff>
      <xdr:row>59</xdr:row>
      <xdr:rowOff>131233</xdr:rowOff>
    </xdr:to>
    <xdr:graphicFrame macro="">
      <xdr:nvGraphicFramePr>
        <xdr:cNvPr id="4" name="Chart 3">
          <a:extLst>
            <a:ext uri="{FF2B5EF4-FFF2-40B4-BE49-F238E27FC236}">
              <a16:creationId xmlns:a16="http://schemas.microsoft.com/office/drawing/2014/main" id="{D402C8B4-A1C6-4CFC-98C4-843E98687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309034</xdr:colOff>
      <xdr:row>45</xdr:row>
      <xdr:rowOff>142875</xdr:rowOff>
    </xdr:from>
    <xdr:to>
      <xdr:col>23</xdr:col>
      <xdr:colOff>334433</xdr:colOff>
      <xdr:row>59</xdr:row>
      <xdr:rowOff>105830</xdr:rowOff>
    </xdr:to>
    <xdr:graphicFrame macro="">
      <xdr:nvGraphicFramePr>
        <xdr:cNvPr id="5" name="Chart 4">
          <a:extLst>
            <a:ext uri="{FF2B5EF4-FFF2-40B4-BE49-F238E27FC236}">
              <a16:creationId xmlns:a16="http://schemas.microsoft.com/office/drawing/2014/main" id="{421160B0-61DF-456A-B2E2-D8A8D0546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33</xdr:row>
      <xdr:rowOff>83608</xdr:rowOff>
    </xdr:from>
    <xdr:to>
      <xdr:col>6</xdr:col>
      <xdr:colOff>176742</xdr:colOff>
      <xdr:row>45</xdr:row>
      <xdr:rowOff>104775</xdr:rowOff>
    </xdr:to>
    <xdr:graphicFrame macro="">
      <xdr:nvGraphicFramePr>
        <xdr:cNvPr id="6" name="Chart 5">
          <a:extLst>
            <a:ext uri="{FF2B5EF4-FFF2-40B4-BE49-F238E27FC236}">
              <a16:creationId xmlns:a16="http://schemas.microsoft.com/office/drawing/2014/main" id="{3F1C930E-4F9A-4337-B783-42D7EFFE4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228600</xdr:colOff>
      <xdr:row>33</xdr:row>
      <xdr:rowOff>74084</xdr:rowOff>
    </xdr:from>
    <xdr:to>
      <xdr:col>12</xdr:col>
      <xdr:colOff>220133</xdr:colOff>
      <xdr:row>45</xdr:row>
      <xdr:rowOff>74084</xdr:rowOff>
    </xdr:to>
    <xdr:graphicFrame macro="">
      <xdr:nvGraphicFramePr>
        <xdr:cNvPr id="7" name="Chart 6">
          <a:extLst>
            <a:ext uri="{FF2B5EF4-FFF2-40B4-BE49-F238E27FC236}">
              <a16:creationId xmlns:a16="http://schemas.microsoft.com/office/drawing/2014/main" id="{063AA380-A02A-4C3A-9F4B-30221C279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264583</xdr:colOff>
      <xdr:row>33</xdr:row>
      <xdr:rowOff>65617</xdr:rowOff>
    </xdr:from>
    <xdr:to>
      <xdr:col>18</xdr:col>
      <xdr:colOff>264583</xdr:colOff>
      <xdr:row>45</xdr:row>
      <xdr:rowOff>82551</xdr:rowOff>
    </xdr:to>
    <xdr:graphicFrame macro="">
      <xdr:nvGraphicFramePr>
        <xdr:cNvPr id="8" name="Chart 7">
          <a:extLst>
            <a:ext uri="{FF2B5EF4-FFF2-40B4-BE49-F238E27FC236}">
              <a16:creationId xmlns:a16="http://schemas.microsoft.com/office/drawing/2014/main" id="{83E82ABD-E9E2-4A8D-AE47-70098BA65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318558</xdr:colOff>
      <xdr:row>33</xdr:row>
      <xdr:rowOff>53976</xdr:rowOff>
    </xdr:from>
    <xdr:to>
      <xdr:col>23</xdr:col>
      <xdr:colOff>352425</xdr:colOff>
      <xdr:row>45</xdr:row>
      <xdr:rowOff>74084</xdr:rowOff>
    </xdr:to>
    <xdr:graphicFrame macro="">
      <xdr:nvGraphicFramePr>
        <xdr:cNvPr id="9" name="Chart 8">
          <a:extLst>
            <a:ext uri="{FF2B5EF4-FFF2-40B4-BE49-F238E27FC236}">
              <a16:creationId xmlns:a16="http://schemas.microsoft.com/office/drawing/2014/main" id="{58A41EE7-0EFC-4C46-98F1-C7169E726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377825</xdr:colOff>
      <xdr:row>45</xdr:row>
      <xdr:rowOff>133350</xdr:rowOff>
    </xdr:from>
    <xdr:to>
      <xdr:col>26</xdr:col>
      <xdr:colOff>323850</xdr:colOff>
      <xdr:row>59</xdr:row>
      <xdr:rowOff>114300</xdr:rowOff>
    </xdr:to>
    <mc:AlternateContent xmlns:mc="http://schemas.openxmlformats.org/markup-compatibility/2006">
      <mc:Choice xmlns:a14="http://schemas.microsoft.com/office/drawing/2010/main" Requires="a14">
        <xdr:graphicFrame macro="">
          <xdr:nvGraphicFramePr>
            <xdr:cNvPr id="14" name="Category 1">
              <a:extLst>
                <a:ext uri="{FF2B5EF4-FFF2-40B4-BE49-F238E27FC236}">
                  <a16:creationId xmlns:a16="http://schemas.microsoft.com/office/drawing/2014/main" id="{B7512D99-3525-4A71-8C67-C2290EFB8DD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4398625" y="8277225"/>
              <a:ext cx="1774825"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386291</xdr:colOff>
      <xdr:row>33</xdr:row>
      <xdr:rowOff>47626</xdr:rowOff>
    </xdr:from>
    <xdr:to>
      <xdr:col>26</xdr:col>
      <xdr:colOff>333375</xdr:colOff>
      <xdr:row>45</xdr:row>
      <xdr:rowOff>73025</xdr:rowOff>
    </xdr:to>
    <mc:AlternateContent xmlns:mc="http://schemas.openxmlformats.org/markup-compatibility/2006">
      <mc:Choice xmlns:a14="http://schemas.microsoft.com/office/drawing/2010/main" Requires="a14">
        <xdr:graphicFrame macro="">
          <xdr:nvGraphicFramePr>
            <xdr:cNvPr id="16" name="Region 2">
              <a:extLst>
                <a:ext uri="{FF2B5EF4-FFF2-40B4-BE49-F238E27FC236}">
                  <a16:creationId xmlns:a16="http://schemas.microsoft.com/office/drawing/2014/main" id="{7EA1A11D-0EB2-4091-9012-FC22D4812AD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4407091" y="6019801"/>
              <a:ext cx="1775884" cy="219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200024</xdr:colOff>
      <xdr:row>27</xdr:row>
      <xdr:rowOff>142875</xdr:rowOff>
    </xdr:from>
    <xdr:to>
      <xdr:col>26</xdr:col>
      <xdr:colOff>342899</xdr:colOff>
      <xdr:row>33</xdr:row>
      <xdr:rowOff>7408</xdr:rowOff>
    </xdr:to>
    <xdr:sp macro="" textlink="">
      <xdr:nvSpPr>
        <xdr:cNvPr id="17" name="Rectangle: Rounded Corners 16">
          <a:extLst>
            <a:ext uri="{FF2B5EF4-FFF2-40B4-BE49-F238E27FC236}">
              <a16:creationId xmlns:a16="http://schemas.microsoft.com/office/drawing/2014/main" id="{AD8B0B51-A22F-CD76-AEAA-C17D1CD21149}"/>
            </a:ext>
          </a:extLst>
        </xdr:cNvPr>
        <xdr:cNvSpPr/>
      </xdr:nvSpPr>
      <xdr:spPr>
        <a:xfrm>
          <a:off x="200024" y="5029200"/>
          <a:ext cx="15992475" cy="950383"/>
        </a:xfrm>
        <a:prstGeom prst="roundRect">
          <a:avLst/>
        </a:prstGeom>
        <a:noFill/>
        <a:ln>
          <a:solidFill>
            <a:srgbClr val="FFFF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514350</xdr:colOff>
      <xdr:row>28</xdr:row>
      <xdr:rowOff>76200</xdr:rowOff>
    </xdr:from>
    <xdr:to>
      <xdr:col>26</xdr:col>
      <xdr:colOff>190500</xdr:colOff>
      <xdr:row>32</xdr:row>
      <xdr:rowOff>85725</xdr:rowOff>
    </xdr:to>
    <xdr:sp macro="" textlink="">
      <xdr:nvSpPr>
        <xdr:cNvPr id="19" name="Rectangle: Rounded Corners 18">
          <a:extLst>
            <a:ext uri="{FF2B5EF4-FFF2-40B4-BE49-F238E27FC236}">
              <a16:creationId xmlns:a16="http://schemas.microsoft.com/office/drawing/2014/main" id="{5F58F75D-AAD3-7AF1-5468-B6A8F1FB6D57}"/>
            </a:ext>
          </a:extLst>
        </xdr:cNvPr>
        <xdr:cNvSpPr/>
      </xdr:nvSpPr>
      <xdr:spPr>
        <a:xfrm>
          <a:off x="13925550" y="5143500"/>
          <a:ext cx="2114550" cy="733425"/>
        </a:xfrm>
        <a:prstGeom prst="round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a:solidFill>
                <a:schemeClr val="lt1"/>
              </a:solidFill>
              <a:effectLst/>
              <a:latin typeface="+mn-lt"/>
              <a:ea typeface="+mn-ea"/>
              <a:cs typeface="+mn-cs"/>
            </a:rPr>
            <a:t>TOTAL</a:t>
          </a:r>
          <a:r>
            <a:rPr lang="en-US" sz="1400" b="1" i="0" baseline="0">
              <a:solidFill>
                <a:schemeClr val="lt1"/>
              </a:solidFill>
              <a:effectLst/>
              <a:latin typeface="+mn-lt"/>
              <a:ea typeface="+mn-ea"/>
              <a:cs typeface="+mn-cs"/>
            </a:rPr>
            <a:t> PROFIT</a:t>
          </a:r>
          <a:r>
            <a:rPr lang="en-US" sz="1100" b="1" i="0">
              <a:solidFill>
                <a:schemeClr val="lt1"/>
              </a:solidFill>
              <a:effectLst/>
              <a:latin typeface="+mn-lt"/>
              <a:ea typeface="+mn-ea"/>
              <a:cs typeface="+mn-cs"/>
            </a:rPr>
            <a:t> </a:t>
          </a:r>
        </a:p>
        <a:p>
          <a:pPr algn="ctr"/>
          <a:r>
            <a:rPr lang="en-US" sz="1100" b="0" i="0" u="none" strike="noStrike">
              <a:solidFill>
                <a:schemeClr val="lt1"/>
              </a:solidFill>
              <a:effectLst/>
              <a:latin typeface="+mn-lt"/>
              <a:ea typeface="+mn-ea"/>
              <a:cs typeface="+mn-cs"/>
            </a:rPr>
            <a:t>    </a:t>
          </a:r>
          <a:r>
            <a:rPr lang="en-US" sz="2000" b="1" i="0" u="none" strike="noStrike">
              <a:solidFill>
                <a:schemeClr val="lt1"/>
              </a:solidFill>
              <a:effectLst/>
              <a:latin typeface="+mn-lt"/>
              <a:ea typeface="+mn-ea"/>
              <a:cs typeface="+mn-cs"/>
            </a:rPr>
            <a:t>₹674,178</a:t>
          </a:r>
          <a:r>
            <a:rPr lang="en-US" sz="2000"/>
            <a:t> </a:t>
          </a:r>
          <a:r>
            <a:rPr lang="en-US" sz="1100" b="0" i="0" u="none" strike="noStrike">
              <a:solidFill>
                <a:schemeClr val="lt1"/>
              </a:solidFill>
              <a:effectLst/>
              <a:latin typeface="+mn-lt"/>
              <a:ea typeface="+mn-ea"/>
              <a:cs typeface="+mn-cs"/>
            </a:rPr>
            <a:t> </a:t>
          </a:r>
          <a:endParaRPr lang="en-US" sz="1100"/>
        </a:p>
      </xdr:txBody>
    </xdr:sp>
    <xdr:clientData/>
  </xdr:twoCellAnchor>
  <xdr:twoCellAnchor>
    <xdr:from>
      <xdr:col>19</xdr:col>
      <xdr:colOff>28574</xdr:colOff>
      <xdr:row>28</xdr:row>
      <xdr:rowOff>76200</xdr:rowOff>
    </xdr:from>
    <xdr:to>
      <xdr:col>22</xdr:col>
      <xdr:colOff>400049</xdr:colOff>
      <xdr:row>32</xdr:row>
      <xdr:rowOff>85725</xdr:rowOff>
    </xdr:to>
    <xdr:sp macro="" textlink="">
      <xdr:nvSpPr>
        <xdr:cNvPr id="20" name="Rectangle: Rounded Corners 19">
          <a:extLst>
            <a:ext uri="{FF2B5EF4-FFF2-40B4-BE49-F238E27FC236}">
              <a16:creationId xmlns:a16="http://schemas.microsoft.com/office/drawing/2014/main" id="{097013FD-4749-47D2-8815-E3C95C42DABD}"/>
            </a:ext>
          </a:extLst>
        </xdr:cNvPr>
        <xdr:cNvSpPr/>
      </xdr:nvSpPr>
      <xdr:spPr>
        <a:xfrm>
          <a:off x="11610974" y="5143500"/>
          <a:ext cx="2200275" cy="733425"/>
        </a:xfrm>
        <a:prstGeom prst="round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1" baseline="0"/>
            <a:t> SALES</a:t>
          </a:r>
        </a:p>
        <a:p>
          <a:pPr algn="ctr"/>
          <a:r>
            <a:rPr lang="en-US" sz="2000" b="1" i="0" u="none" strike="noStrike">
              <a:solidFill>
                <a:schemeClr val="lt1"/>
              </a:solidFill>
              <a:effectLst/>
              <a:latin typeface="+mn-lt"/>
              <a:ea typeface="+mn-ea"/>
              <a:cs typeface="+mn-cs"/>
            </a:rPr>
            <a:t>   ₹3,500,057</a:t>
          </a:r>
          <a:r>
            <a:rPr lang="en-US" sz="2000"/>
            <a:t> </a:t>
          </a:r>
          <a:r>
            <a:rPr lang="en-US" sz="2000" b="1" i="0" u="none" strike="noStrike">
              <a:solidFill>
                <a:schemeClr val="lt1"/>
              </a:solidFill>
              <a:effectLst/>
              <a:latin typeface="+mn-lt"/>
              <a:ea typeface="+mn-ea"/>
              <a:cs typeface="+mn-cs"/>
            </a:rPr>
            <a:t> </a:t>
          </a:r>
          <a:endParaRPr lang="en-US" sz="2000" b="1" baseline="0"/>
        </a:p>
      </xdr:txBody>
    </xdr:sp>
    <xdr:clientData/>
  </xdr:twoCellAnchor>
  <xdr:twoCellAnchor>
    <xdr:from>
      <xdr:col>3</xdr:col>
      <xdr:colOff>114300</xdr:colOff>
      <xdr:row>28</xdr:row>
      <xdr:rowOff>66675</xdr:rowOff>
    </xdr:from>
    <xdr:to>
      <xdr:col>18</xdr:col>
      <xdr:colOff>533399</xdr:colOff>
      <xdr:row>32</xdr:row>
      <xdr:rowOff>76200</xdr:rowOff>
    </xdr:to>
    <xdr:sp macro="" textlink="">
      <xdr:nvSpPr>
        <xdr:cNvPr id="23" name="Rectangle: Rounded Corners 22">
          <a:extLst>
            <a:ext uri="{FF2B5EF4-FFF2-40B4-BE49-F238E27FC236}">
              <a16:creationId xmlns:a16="http://schemas.microsoft.com/office/drawing/2014/main" id="{BDE2A48C-799A-4617-A569-C5E27F11E6ED}"/>
            </a:ext>
          </a:extLst>
        </xdr:cNvPr>
        <xdr:cNvSpPr/>
      </xdr:nvSpPr>
      <xdr:spPr>
        <a:xfrm>
          <a:off x="1943100" y="5133975"/>
          <a:ext cx="9563099" cy="733425"/>
        </a:xfrm>
        <a:prstGeom prst="roundRect">
          <a:avLst/>
        </a:prstGeom>
        <a:solidFill>
          <a:schemeClr val="tx1"/>
        </a:solid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baseline="0"/>
            <a:t>SALES ANALYSIS FOR A RETAIL STORE</a:t>
          </a:r>
        </a:p>
      </xdr:txBody>
    </xdr:sp>
    <xdr:clientData/>
  </xdr:twoCellAnchor>
  <xdr:twoCellAnchor editAs="oneCell">
    <xdr:from>
      <xdr:col>0</xdr:col>
      <xdr:colOff>295275</xdr:colOff>
      <xdr:row>28</xdr:row>
      <xdr:rowOff>14287</xdr:rowOff>
    </xdr:from>
    <xdr:to>
      <xdr:col>2</xdr:col>
      <xdr:colOff>76200</xdr:colOff>
      <xdr:row>32</xdr:row>
      <xdr:rowOff>123825</xdr:rowOff>
    </xdr:to>
    <xdr:pic>
      <xdr:nvPicPr>
        <xdr:cNvPr id="25" name="Graphic 24" descr="Store outline">
          <a:extLst>
            <a:ext uri="{FF2B5EF4-FFF2-40B4-BE49-F238E27FC236}">
              <a16:creationId xmlns:a16="http://schemas.microsoft.com/office/drawing/2014/main" id="{0516336B-FA78-2F04-6158-B7305957517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5275" y="5081587"/>
          <a:ext cx="1000125" cy="83343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884623148151" backgroundQuery="1" createdVersion="8" refreshedVersion="8" minRefreshableVersion="3" recordCount="0" supportSubquery="1" supportAdvancedDrill="1" xr:uid="{D03048B0-CD89-406C-B3AE-3855DD655076}">
  <cacheSource type="external" connectionId="3"/>
  <cacheFields count="1">
    <cacheField name="[Retail_Sales_Data].[Category].[Category]" caption="Category" numFmtId="0" hierarchy="3" level="1">
      <sharedItems count="3">
        <s v="Clothing"/>
        <s v="Electronics"/>
        <s v="Footwear"/>
      </sharedItems>
    </cacheField>
  </cacheFields>
  <cacheHierarchies count="17">
    <cacheHierarchy uniqueName="[Retail_Sales_Data].[Date]" caption="Date" attribute="1" time="1" defaultMemberUniqueName="[Retail_Sales_Data].[Date].[All]" allUniqueName="[Retail_Sales_Data].[Date].[All]" dimensionUniqueName="[Retail_Sales_Data]" displayFolder="" count="2" memberValueDatatype="7" unbalanced="0"/>
    <cacheHierarchy uniqueName="[Retail_Sales_Data].[Order ID]" caption="Order ID" attribute="1" defaultMemberUniqueName="[Retail_Sales_Data].[Order ID].[All]" allUniqueName="[Retail_Sales_Data].[Order ID].[All]" dimensionUniqueName="[Retail_Sales_Data]" displayFolder="" count="2" memberValueDatatype="20" unbalanced="0"/>
    <cacheHierarchy uniqueName="[Retail_Sales_Data].[Product]" caption="Product" attribute="1" defaultMemberUniqueName="[Retail_Sales_Data].[Product].[All]" allUniqueName="[Retail_Sales_Data].[Product].[All]" dimensionUniqueName="[Retail_Sales_Data]" displayFolder="" count="2"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0"/>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2" memberValueDatatype="20" unbalanced="0"/>
    <cacheHierarchy uniqueName="[Retail_Sales_Data].[Quantity]" caption="Quantity" attribute="1" defaultMemberUniqueName="[Retail_Sales_Data].[Quantity].[All]" allUniqueName="[Retail_Sales_Data].[Quantity].[All]" dimensionUniqueName="[Retail_Sales_Data]" displayFolder="" count="2" memberValueDatatype="20" unbalanced="0"/>
    <cacheHierarchy uniqueName="[Retail_Sales_Data].[Profit]" caption="Profit" attribute="1" defaultMemberUniqueName="[Retail_Sales_Data].[Profit].[All]" allUniqueName="[Retail_Sales_Data].[Profit].[All]" dimensionUniqueName="[Retail_Sales_Data]" displayFolder="" count="2" memberValueDatatype="5" unbalanced="0"/>
    <cacheHierarchy uniqueName="[Retail_Sales_Data].[Month]" caption="Month" attribute="1" defaultMemberUniqueName="[Retail_Sales_Data].[Month].[All]" allUniqueName="[Retail_Sales_Data].[Month].[All]" dimensionUniqueName="[Retail_Sales_Data]" displayFolder="" count="2"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2"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883903935188" backgroundQuery="1" createdVersion="3" refreshedVersion="8" minRefreshableVersion="3" recordCount="0" supportSubquery="1" supportAdvancedDrill="1" xr:uid="{B61C4B59-2637-42D1-8373-60E87DC39D19}">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2299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5902776" backgroundQuery="1" createdVersion="8" refreshedVersion="8" minRefreshableVersion="3" recordCount="0" supportSubquery="1" supportAdvancedDrill="1" xr:uid="{043694BF-2552-43E8-A51C-4DB2F3D70EE4}">
  <cacheSource type="external" connectionId="3"/>
  <cacheFields count="3">
    <cacheField name="[Measures].[Sum of Sales]" caption="Sum of Sales" numFmtId="0" hierarchy="12" level="32767"/>
    <cacheField name="[Retail_Sales_Data].[Month].[Month]" caption="Month" numFmtId="0" hierarchy="8"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Retail_Sales_Data].[Month].&amp;[1]"/>
            <x15:cachedUniqueName index="1" name="[Retail_Sales_Data].[Month].&amp;[2]"/>
            <x15:cachedUniqueName index="2" name="[Retail_Sales_Data].[Month].&amp;[3]"/>
          </x15:cachedUniqueNames>
        </ext>
      </extLst>
    </cacheField>
    <cacheField name="[Retail_Sales_Data].[Category].[Category]" caption="Category" numFmtId="0" hierarchy="3" level="1">
      <sharedItems containsSemiMixedTypes="0" containsNonDate="0" containsString="0"/>
    </cacheField>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2"/>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2" memberValueDatatype="20" unbalanced="0">
      <fieldsUsage count="2">
        <fieldUsage x="-1"/>
        <fieldUsage x="1"/>
      </fieldsUsage>
    </cacheHierarchy>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6365738" backgroundQuery="1" createdVersion="8" refreshedVersion="8" minRefreshableVersion="3" recordCount="0" supportSubquery="1" supportAdvancedDrill="1" xr:uid="{CF6D98F8-A990-46C6-930B-CE4EB9F18D88}">
  <cacheSource type="external" connectionId="3"/>
  <cacheFields count="3">
    <cacheField name="[Measures].[Sum of Sales]" caption="Sum of Sales" numFmtId="0" hierarchy="12" level="32767"/>
    <cacheField name="[Retail_Sales_Data].[Region].[Region]" caption="Region" numFmtId="0" hierarchy="4" level="1">
      <sharedItems count="4">
        <s v="East"/>
        <s v="North"/>
        <s v="South"/>
        <s v="West"/>
      </sharedItems>
    </cacheField>
    <cacheField name="[Retail_Sales_Data].[Category].[Category]" caption="Category" numFmtId="0" hierarchy="3" level="1">
      <sharedItems containsSemiMixedTypes="0" containsNonDate="0" containsString="0"/>
    </cacheField>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2"/>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fieldsUsage count="2">
        <fieldUsage x="-1"/>
        <fieldUsage x="1"/>
      </fieldsUsage>
    </cacheHierarchy>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6712961" backgroundQuery="1" createdVersion="8" refreshedVersion="8" minRefreshableVersion="3" recordCount="0" supportSubquery="1" supportAdvancedDrill="1" xr:uid="{DE57A2BD-236D-4EAB-8ECC-BD00C591E946}">
  <cacheSource type="external" connectionId="3"/>
  <cacheFields count="2">
    <cacheField name="[Measures].[Sum of Sales]" caption="Sum of Sales" numFmtId="0" hierarchy="12" level="32767"/>
    <cacheField name="[Retail_Sales_Data].[Category].[Category]" caption="Category" numFmtId="0" hierarchy="3" level="1">
      <sharedItems count="3">
        <s v="Clothing"/>
        <s v="Electronics"/>
        <s v="Footwear"/>
      </sharedItems>
    </cacheField>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1"/>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7060184" backgroundQuery="1" createdVersion="8" refreshedVersion="8" minRefreshableVersion="3" recordCount="0" supportSubquery="1" supportAdvancedDrill="1" xr:uid="{DD966655-E192-4B68-8BB8-8D35C8DD1458}">
  <cacheSource type="external" connectionId="3"/>
  <cacheFields count="3">
    <cacheField name="[Measures].[Sum of Profit]" caption="Sum of Profit" numFmtId="0" hierarchy="13" level="32767"/>
    <cacheField name="[Retail_Sales_Data].[Month].[Month]" caption="Month" numFmtId="0" hierarchy="8"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Retail_Sales_Data].[Month].&amp;[1]"/>
            <x15:cachedUniqueName index="1" name="[Retail_Sales_Data].[Month].&amp;[2]"/>
            <x15:cachedUniqueName index="2" name="[Retail_Sales_Data].[Month].&amp;[3]"/>
          </x15:cachedUniqueNames>
        </ext>
      </extLst>
    </cacheField>
    <cacheField name="[Retail_Sales_Data].[Category].[Category]" caption="Category" numFmtId="0" hierarchy="3" level="1">
      <sharedItems containsSemiMixedTypes="0" containsNonDate="0" containsString="0"/>
    </cacheField>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2"/>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2" memberValueDatatype="20" unbalanced="0">
      <fieldsUsage count="2">
        <fieldUsage x="-1"/>
        <fieldUsage x="1"/>
      </fieldsUsage>
    </cacheHierarchy>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7407407" backgroundQuery="1" createdVersion="8" refreshedVersion="8" minRefreshableVersion="3" recordCount="0" supportSubquery="1" supportAdvancedDrill="1" xr:uid="{642B4D9B-D48B-48FE-B449-B4625A24EFC1}">
  <cacheSource type="external" connectionId="3"/>
  <cacheFields count="3">
    <cacheField name="[Measures].[Sum of Profit]" caption="Sum of Profit" numFmtId="0" hierarchy="13" level="32767"/>
    <cacheField name="[Retail_Sales_Data].[Region].[Region]" caption="Region" numFmtId="0" hierarchy="4" level="1">
      <sharedItems count="4">
        <s v="East"/>
        <s v="North"/>
        <s v="South"/>
        <s v="West"/>
      </sharedItems>
    </cacheField>
    <cacheField name="[Retail_Sales_Data].[Category].[Category]" caption="Category" numFmtId="0" hierarchy="3" level="1">
      <sharedItems containsSemiMixedTypes="0" containsNonDate="0" containsString="0"/>
    </cacheField>
  </cacheFields>
  <cacheHierarchies count="17">
    <cacheHierarchy uniqueName="[Retail_Sales_Data].[Date]" caption="Date" attribute="1" time="1" defaultMemberUniqueName="[Retail_Sales_Data].[Date].[All]" allUniqueName="[Retail_Sales_Data].[Date].[All]" dimensionUniqueName="[Retail_Sales_Data]" displayFolder="" count="2" memberValueDatatype="7" unbalanced="0"/>
    <cacheHierarchy uniqueName="[Retail_Sales_Data].[Order ID]" caption="Order ID" attribute="1" defaultMemberUniqueName="[Retail_Sales_Data].[Order ID].[All]" allUniqueName="[Retail_Sales_Data].[Order ID].[All]" dimensionUniqueName="[Retail_Sales_Data]" displayFolder="" count="2" memberValueDatatype="20" unbalanced="0"/>
    <cacheHierarchy uniqueName="[Retail_Sales_Data].[Product]" caption="Product" attribute="1" defaultMemberUniqueName="[Retail_Sales_Data].[Product].[All]" allUniqueName="[Retail_Sales_Data].[Product].[All]" dimensionUniqueName="[Retail_Sales_Data]" displayFolder="" count="2"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2"/>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fieldsUsage count="2">
        <fieldUsage x="-1"/>
        <fieldUsage x="1"/>
      </fieldsUsage>
    </cacheHierarchy>
    <cacheHierarchy uniqueName="[Retail_Sales_Data].[Sales]" caption="Sales" attribute="1" defaultMemberUniqueName="[Retail_Sales_Data].[Sales].[All]" allUniqueName="[Retail_Sales_Data].[Sales].[All]" dimensionUniqueName="[Retail_Sales_Data]" displayFolder="" count="2" memberValueDatatype="20" unbalanced="0"/>
    <cacheHierarchy uniqueName="[Retail_Sales_Data].[Quantity]" caption="Quantity" attribute="1" defaultMemberUniqueName="[Retail_Sales_Data].[Quantity].[All]" allUniqueName="[Retail_Sales_Data].[Quantity].[All]" dimensionUniqueName="[Retail_Sales_Data]" displayFolder="" count="2" memberValueDatatype="20" unbalanced="0"/>
    <cacheHierarchy uniqueName="[Retail_Sales_Data].[Profit]" caption="Profit" attribute="1" defaultMemberUniqueName="[Retail_Sales_Data].[Profit].[All]" allUniqueName="[Retail_Sales_Data].[Profit].[All]" dimensionUniqueName="[Retail_Sales_Data]" displayFolder="" count="2" memberValueDatatype="5" unbalanced="0"/>
    <cacheHierarchy uniqueName="[Retail_Sales_Data].[Month]" caption="Month" attribute="1" defaultMemberUniqueName="[Retail_Sales_Data].[Month].[All]" allUniqueName="[Retail_Sales_Data].[Month].[All]" dimensionUniqueName="[Retail_Sales_Data]" displayFolder="" count="2"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2"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7754631" backgroundQuery="1" createdVersion="8" refreshedVersion="8" minRefreshableVersion="3" recordCount="0" supportSubquery="1" supportAdvancedDrill="1" xr:uid="{C23BE630-C635-4765-B8C5-E61FC335A988}">
  <cacheSource type="external" connectionId="3"/>
  <cacheFields count="2">
    <cacheField name="[Retail_Sales_Data].[Category].[Category]" caption="Category" numFmtId="0" hierarchy="3" level="1">
      <sharedItems count="3">
        <s v="Clothing"/>
        <s v="Electronics"/>
        <s v="Footwear"/>
      </sharedItems>
    </cacheField>
    <cacheField name="[Measures].[Sum of Profit]" caption="Sum of Profit" numFmtId="0" hierarchy="13" level="32767"/>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0"/>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8101854" backgroundQuery="1" createdVersion="8" refreshedVersion="8" minRefreshableVersion="3" recordCount="0" supportSubquery="1" supportAdvancedDrill="1" xr:uid="{E79BE09D-FFEA-474F-83BC-B3FFFA3697F1}">
  <cacheSource type="external" connectionId="3"/>
  <cacheFields count="3">
    <cacheField name="[Measures].[Sum of Sales]" caption="Sum of Sales" numFmtId="0" hierarchy="12" level="32767"/>
    <cacheField name="[Retail_Sales_Data].[Product].[Product]" caption="Product" numFmtId="0" hierarchy="2" level="1">
      <sharedItems count="5">
        <s v="Headphones"/>
        <s v="Laptop"/>
        <s v="Smartwatch"/>
        <s v="Socks"/>
        <s v="Tablet"/>
      </sharedItems>
    </cacheField>
    <cacheField name="[Retail_Sales_Data].[Category].[Category]" caption="Category" numFmtId="0" hierarchy="3" level="1">
      <sharedItems containsSemiMixedTypes="0" containsNonDate="0" containsString="0"/>
    </cacheField>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2" memberValueDatatype="130" unbalanced="0">
      <fieldsUsage count="2">
        <fieldUsage x="-1"/>
        <fieldUsage x="1"/>
      </fieldsUsage>
    </cacheHierarchy>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2"/>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hidden="1">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T SHARMA" refreshedDate="45759.935108564816" backgroundQuery="1" createdVersion="8" refreshedVersion="8" minRefreshableVersion="3" recordCount="0" supportSubquery="1" supportAdvancedDrill="1" xr:uid="{F0080D38-A5EE-49E2-88E3-DF87A5F88178}">
  <cacheSource type="external" connectionId="3"/>
  <cacheFields count="2">
    <cacheField name="[Retail_Sales_Data].[Category].[Category]" caption="Category" numFmtId="0" hierarchy="3" level="1">
      <sharedItems count="3">
        <s v="Clothing"/>
        <s v="Electronics"/>
        <s v="Footwear"/>
      </sharedItems>
    </cacheField>
    <cacheField name="[Measures].[Sum of Profit Margin]" caption="Sum of Profit Margin" numFmtId="0" hierarchy="15" level="32767"/>
  </cacheFields>
  <cacheHierarchies count="17">
    <cacheHierarchy uniqueName="[Retail_Sales_Data].[Date]" caption="Date" attribute="1" time="1" defaultMemberUniqueName="[Retail_Sales_Data].[Date].[All]" allUniqueName="[Retail_Sales_Data].[Date].[All]" dimensionUniqueName="[Retail_Sales_Data]" displayFolder="" count="0" memberValueDatatype="7" unbalanced="0"/>
    <cacheHierarchy uniqueName="[Retail_Sales_Data].[Order ID]" caption="Order ID" attribute="1" defaultMemberUniqueName="[Retail_Sales_Data].[Order ID].[All]" allUniqueName="[Retail_Sales_Data].[Order ID].[All]" dimensionUniqueName="[Retail_Sales_Data]" displayFolder="" count="0" memberValueDatatype="20" unbalanced="0"/>
    <cacheHierarchy uniqueName="[Retail_Sales_Data].[Product]" caption="Product" attribute="1" defaultMemberUniqueName="[Retail_Sales_Data].[Product].[All]" allUniqueName="[Retail_Sales_Data].[Product].[All]" dimensionUniqueName="[Retail_Sales_Data]" displayFolder="" count="0" memberValueDatatype="130" unbalanced="0"/>
    <cacheHierarchy uniqueName="[Retail_Sales_Data].[Category]" caption="Category" attribute="1" defaultMemberUniqueName="[Retail_Sales_Data].[Category].[All]" allUniqueName="[Retail_Sales_Data].[Category].[All]" dimensionUniqueName="[Retail_Sales_Data]" displayFolder="" count="2" memberValueDatatype="130" unbalanced="0">
      <fieldsUsage count="2">
        <fieldUsage x="-1"/>
        <fieldUsage x="0"/>
      </fieldsUsage>
    </cacheHierarchy>
    <cacheHierarchy uniqueName="[Retail_Sales_Data].[Region]" caption="Region" attribute="1" defaultMemberUniqueName="[Retail_Sales_Data].[Region].[All]" allUniqueName="[Retail_Sales_Data].[Region].[All]" dimensionUniqueName="[Retail_Sales_Data]" displayFolder="" count="2" memberValueDatatype="130" unbalanced="0"/>
    <cacheHierarchy uniqueName="[Retail_Sales_Data].[Sales]" caption="Sales" attribute="1" defaultMemberUniqueName="[Retail_Sales_Data].[Sales].[All]" allUniqueName="[Retail_Sales_Data].[Sales].[All]" dimensionUniqueName="[Retail_Sales_Data]" displayFolder="" count="0" memberValueDatatype="20" unbalanced="0"/>
    <cacheHierarchy uniqueName="[Retail_Sales_Data].[Quantity]" caption="Quantity" attribute="1" defaultMemberUniqueName="[Retail_Sales_Data].[Quantity].[All]" allUniqueName="[Retail_Sales_Data].[Quantity].[All]" dimensionUniqueName="[Retail_Sales_Data]" displayFolder="" count="0" memberValueDatatype="20" unbalanced="0"/>
    <cacheHierarchy uniqueName="[Retail_Sales_Data].[Profit]" caption="Profit" attribute="1" defaultMemberUniqueName="[Retail_Sales_Data].[Profit].[All]" allUniqueName="[Retail_Sales_Data].[Profit].[All]" dimensionUniqueName="[Retail_Sales_Data]" displayFolder="" count="0" memberValueDatatype="5" unbalanced="0"/>
    <cacheHierarchy uniqueName="[Retail_Sales_Data].[Month]" caption="Month" attribute="1" defaultMemberUniqueName="[Retail_Sales_Data].[Month].[All]" allUniqueName="[Retail_Sales_Data].[Month].[All]" dimensionUniqueName="[Retail_Sales_Data]" displayFolder="" count="0" memberValueDatatype="20" unbalanced="0"/>
    <cacheHierarchy uniqueName="[Retail_Sales_Data].[Profit Margin]" caption="Profit Margin" attribute="1" defaultMemberUniqueName="[Retail_Sales_Data].[Profit Margin].[All]" allUniqueName="[Retail_Sales_Data].[Profit Margin].[All]" dimensionUniqueName="[Retail_Sales_Data]" displayFolder="" count="0" memberValueDatatype="5" unbalanced="0"/>
    <cacheHierarchy uniqueName="[Measures].[__XL_Count Retail_Sales_Data]" caption="__XL_Count Retail_Sales_Data" measure="1" displayFolder="" measureGroup="Retail_Sales_Data" count="0" hidden="1"/>
    <cacheHierarchy uniqueName="[Measures].[__No measures defined]" caption="__No measures defined" measure="1" displayFolder="" count="0" hidden="1"/>
    <cacheHierarchy uniqueName="[Measures].[Sum of Sales]" caption="Sum of Sales" measure="1" displayFolder="" measureGroup="Retail_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Retail_Sales_Data"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Retail_Sales_Data" count="0" hidden="1">
      <extLst>
        <ext xmlns:x15="http://schemas.microsoft.com/office/spreadsheetml/2010/11/main" uri="{B97F6D7D-B522-45F9-BDA1-12C45D357490}">
          <x15:cacheHierarchy aggregatedColumn="3"/>
        </ext>
      </extLst>
    </cacheHierarchy>
    <cacheHierarchy uniqueName="[Measures].[Sum of Profit Margin]" caption="Sum of Profit Margin" measure="1" displayFolder="" measureGroup="Retail_Sales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fit Margin]" caption="Count of Profit Margin" measure="1" displayFolder="" measureGroup="Retail_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etail_Sales_Data" uniqueName="[Retail_Sales_Data]" caption="Retail_Sales_Data"/>
  </dimensions>
  <measureGroups count="1">
    <measureGroup name="Retail_Sales_Data" caption="Retail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ABD96B-E9B9-4668-BDC2-8F60E7D92973}" name="PivotTable2" cacheId="73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1">
  <location ref="A3:B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TOTAL SALES" fld="0" baseField="0" baseItem="0" numFmtId="2"/>
  </dataFields>
  <formats count="4">
    <format dxfId="36">
      <pivotArea collapsedLevelsAreSubtotals="1" fieldPosition="0">
        <references count="1">
          <reference field="1" count="1">
            <x v="0"/>
          </reference>
        </references>
      </pivotArea>
    </format>
    <format dxfId="32">
      <pivotArea outline="0" collapsedLevelsAreSubtotals="1" fieldPosition="0"/>
    </format>
    <format dxfId="29">
      <pivotArea dataOnly="0" labelOnly="1" outline="0" axis="axisValues" fieldPosition="0"/>
    </format>
    <format dxfId="3">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8612C-A192-40C5-B98E-431E67148DF0}" name="PivotTable1" cacheId="3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M3:M7" firstHeaderRow="1" firstDataRow="1" firstDataCol="1"/>
  <pivotFields count="1">
    <pivotField axis="axisRow" allDrilled="1" showAll="0" dataSourceSort="1" defaultAttributeDrillState="1">
      <items count="4">
        <item x="0"/>
        <item x="1"/>
        <item x="2"/>
        <item t="default"/>
      </items>
    </pivotField>
  </pivotFields>
  <rowFields count="1">
    <field x="0"/>
  </rowFields>
  <rowItems count="4">
    <i>
      <x/>
    </i>
    <i>
      <x v="1"/>
    </i>
    <i>
      <x v="2"/>
    </i>
    <i t="grand">
      <x/>
    </i>
  </rowItems>
  <pivotHierarchies count="1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9CD07-BA47-48E8-87A8-BCDE68017BA0}" name="PivotTable5" cacheId="74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location ref="A10:B14"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Profit" fld="0" baseField="0" baseItem="0"/>
  </dataFields>
  <formats count="1">
    <format dxfId="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7585EF-1392-47A8-BF34-8DC0F08A8F40}" name="PivotTable9" cacheId="75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5">
  <location ref="A19:B23"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Profit Margin" fld="1"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Profit Margin"/>
    <pivotHierarchy dragToData="1" caption="Count of Profit Margin"/>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635807-3AD0-46C4-890E-32ACFD424F90}" name="PivotTable4" cacheId="74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3">
  <location ref="G3:H7"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Sales" fld="0"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EA0B16-F348-4FFF-9238-E886524103C1}" name="PivotTable3" cacheId="73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D3:E8"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Sales"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72293-B89F-4A17-A33A-D12E902C7DD5}" name="PivotTable8" cacheId="75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location ref="J3:K9" firstHeaderRow="1" firstDataRow="1" firstDataCol="1"/>
  <pivotFields count="3">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Sales" fld="0"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03CE33-0B96-4A23-BAE0-BA13FBE7A0F9}" name="PivotTable7" cacheId="75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G10:H14"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Profit" fld="1"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82FAB2-DD8B-4E0F-AF46-D3988AF5C358}" name="PivotTable6" cacheId="74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location ref="D10:E1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ales_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0BC1E9-6CFE-472E-8F91-0260C692C282}" autoFormatId="16" applyNumberFormats="0" applyBorderFormats="0" applyFontFormats="0" applyPatternFormats="0" applyAlignmentFormats="0" applyWidthHeightFormats="0">
  <queryTableRefresh nextId="11">
    <queryTableFields count="10">
      <queryTableField id="1" name="Date" tableColumnId="1"/>
      <queryTableField id="2" name="Order ID" tableColumnId="2"/>
      <queryTableField id="3" name="Product" tableColumnId="3"/>
      <queryTableField id="4" name="Category" tableColumnId="4"/>
      <queryTableField id="5" name="Region" tableColumnId="5"/>
      <queryTableField id="6" name="Sales" tableColumnId="6"/>
      <queryTableField id="7" name="Quantity" tableColumnId="7"/>
      <queryTableField id="8" name="Profit" tableColumnId="8"/>
      <queryTableField id="9" name="Month" tableColumnId="9"/>
      <queryTableField id="10" name="Profit Margin" tableColumnId="10"/>
    </queryTableFields>
  </queryTableRefresh>
  <extLst>
    <ext xmlns:x15="http://schemas.microsoft.com/office/spreadsheetml/2010/11/main" uri="{883FBD77-0823-4a55-B5E3-86C4891E6966}">
      <x15:queryTable sourceDataName="Query - Retail_Sales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4C0BF51-A310-4DB5-808E-65CB540494EB}" sourceName="[Retail_Sales_Data].[Category]">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3229964">
      <levels count="2">
        <level uniqueName="[Retail_Sales_Data].[Category].[(All)]" sourceCaption="(All)" count="0"/>
        <level uniqueName="[Retail_Sales_Data].[Category].[Category]" sourceCaption="Category" count="3">
          <ranges>
            <range startItem="0">
              <i n="[Retail_Sales_Data].[Category].&amp;[Clothing]" c="Clothing"/>
              <i n="[Retail_Sales_Data].[Category].&amp;[Electronics]" c="Electronics"/>
              <i n="[Retail_Sales_Data].[Category].&amp;[Footwear]" c="Footwear"/>
            </range>
          </ranges>
        </level>
      </levels>
      <selections count="1">
        <selection n="[Retail_Sales_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9A5A4D9-D1AB-49EB-B692-4CC30F0FC1CD}" sourceName="[Retail_Sales_Data].[Region]">
  <pivotTables>
    <pivotTable tabId="2" name="PivotTable6"/>
    <pivotTable tabId="2" name="PivotTable2"/>
    <pivotTable tabId="2" name="PivotTable3"/>
    <pivotTable tabId="2" name="PivotTable4"/>
    <pivotTable tabId="2" name="PivotTable5"/>
    <pivotTable tabId="2" name="PivotTable7"/>
    <pivotTable tabId="2" name="PivotTable8"/>
    <pivotTable tabId="2" name="PivotTable9"/>
  </pivotTables>
  <data>
    <olap pivotCacheId="3229964">
      <levels count="2">
        <level uniqueName="[Retail_Sales_Data].[Region].[(All)]" sourceCaption="(All)" count="0"/>
        <level uniqueName="[Retail_Sales_Data].[Region].[Region]" sourceCaption="Region" count="4">
          <ranges>
            <range startItem="0">
              <i n="[Retail_Sales_Data].[Region].&amp;[East]" c="East"/>
              <i n="[Retail_Sales_Data].[Region].&amp;[North]" c="North"/>
              <i n="[Retail_Sales_Data].[Region].&amp;[South]" c="South"/>
              <i n="[Retail_Sales_Data].[Region].&amp;[West]" c="West"/>
            </range>
          </ranges>
        </level>
      </levels>
      <selections count="1">
        <selection n="[Retail_Sales_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981C4BC-213F-4B31-901E-6158CDF25642}" cache="Slicer_Category" caption="Category" level="1" rowHeight="247650"/>
  <slicer name="Region" xr10:uid="{2A8D2D26-4213-4957-8A47-3BF337EBCF78}" cache="Slicer_Region1" caption="Reg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D202B9E-B204-486B-AB3D-04180B3E451A}" cache="Slicer_Category" caption="Category" level="1" rowHeight="247650"/>
  <slicer name="Region 2" xr10:uid="{3BA59E5A-EE90-4EF7-9CA4-ABA5485A9145}" cache="Slicer_Region1" caption="Reg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E2607B-C1E4-4A4F-B82B-76EFE6CC7398}" name="Retail_Sales_Data" displayName="Retail_Sales_Data" ref="A1:J101" tableType="queryTable" totalsRowShown="0">
  <autoFilter ref="A1:J101" xr:uid="{09E2607B-C1E4-4A4F-B82B-76EFE6CC7398}"/>
  <tableColumns count="10">
    <tableColumn id="1" xr3:uid="{EF2FE61F-0A78-4599-B2F4-8C65474DE36D}" uniqueName="1" name="Date" queryTableFieldId="1" dataDxfId="46"/>
    <tableColumn id="2" xr3:uid="{E2444DED-3BCB-4602-9874-89E768CE7327}" uniqueName="2" name="Order ID" queryTableFieldId="2"/>
    <tableColumn id="3" xr3:uid="{523CE2B8-628E-4F64-A1B6-6ECA6D9157B4}" uniqueName="3" name="Product" queryTableFieldId="3" dataDxfId="45"/>
    <tableColumn id="4" xr3:uid="{6C973B2E-1E94-4DDC-89F9-F6680FFEA2D9}" uniqueName="4" name="Category" queryTableFieldId="4" dataDxfId="44"/>
    <tableColumn id="5" xr3:uid="{2AF11637-4864-41C2-AB6D-9305F05FCE85}" uniqueName="5" name="Region" queryTableFieldId="5" dataDxfId="43"/>
    <tableColumn id="6" xr3:uid="{DA5B08CA-B974-4CB9-86C6-F41663BFA612}" uniqueName="6" name="Sales" queryTableFieldId="6"/>
    <tableColumn id="7" xr3:uid="{E0C839A6-E648-4455-BD54-928E351F38D1}" uniqueName="7" name="Quantity" queryTableFieldId="7"/>
    <tableColumn id="8" xr3:uid="{C69D61AF-8748-44BB-9093-0879CEC8254A}" uniqueName="8" name="Profit" queryTableFieldId="8"/>
    <tableColumn id="9" xr3:uid="{56B5FD40-CB62-4D43-8015-64F5E49BB3AA}" uniqueName="9" name="Month" queryTableFieldId="9"/>
    <tableColumn id="10" xr3:uid="{AE39CB4C-BA54-4EAF-872A-C5059CF25B06}" uniqueName="10" name="Profit Margi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4CDF5-0E4A-4DD1-8745-09FE5D4118BB}">
  <dimension ref="A3:M23"/>
  <sheetViews>
    <sheetView workbookViewId="0">
      <selection activeCell="B14" sqref="B14"/>
    </sheetView>
  </sheetViews>
  <sheetFormatPr defaultRowHeight="14.4" x14ac:dyDescent="0.3"/>
  <cols>
    <col min="1" max="1" width="12.44140625" bestFit="1" customWidth="1"/>
    <col min="2" max="2" width="17.6640625" bestFit="1" customWidth="1"/>
    <col min="3" max="3" width="11.5546875" bestFit="1" customWidth="1"/>
    <col min="4" max="4" width="12.44140625" bestFit="1" customWidth="1"/>
    <col min="5" max="5" width="11.5546875" bestFit="1" customWidth="1"/>
    <col min="7" max="7" width="12.44140625" bestFit="1" customWidth="1"/>
    <col min="8" max="8" width="11.5546875" bestFit="1" customWidth="1"/>
    <col min="10" max="10" width="12.44140625" bestFit="1" customWidth="1"/>
    <col min="11" max="11" width="11.5546875" bestFit="1" customWidth="1"/>
    <col min="13" max="13" width="12.44140625" bestFit="1" customWidth="1"/>
  </cols>
  <sheetData>
    <row r="3" spans="1:13" x14ac:dyDescent="0.3">
      <c r="A3" s="2" t="s">
        <v>27</v>
      </c>
      <c r="B3" s="8" t="s">
        <v>32</v>
      </c>
      <c r="D3" s="2" t="s">
        <v>27</v>
      </c>
      <c r="E3" t="s">
        <v>31</v>
      </c>
      <c r="G3" s="2" t="s">
        <v>27</v>
      </c>
      <c r="H3" t="s">
        <v>31</v>
      </c>
      <c r="J3" s="2" t="s">
        <v>27</v>
      </c>
      <c r="K3" t="s">
        <v>31</v>
      </c>
      <c r="M3" s="2" t="s">
        <v>27</v>
      </c>
    </row>
    <row r="4" spans="1:13" x14ac:dyDescent="0.3">
      <c r="A4" s="3">
        <v>1</v>
      </c>
      <c r="B4" s="8">
        <v>1478348</v>
      </c>
      <c r="D4" s="3" t="s">
        <v>15</v>
      </c>
      <c r="E4" s="6">
        <v>956654</v>
      </c>
      <c r="G4" s="3" t="s">
        <v>20</v>
      </c>
      <c r="H4" s="6">
        <v>63593</v>
      </c>
      <c r="J4" s="3" t="s">
        <v>25</v>
      </c>
      <c r="K4" s="6">
        <v>1202020</v>
      </c>
      <c r="M4" s="3" t="s">
        <v>20</v>
      </c>
    </row>
    <row r="5" spans="1:13" x14ac:dyDescent="0.3">
      <c r="A5" s="3">
        <v>2</v>
      </c>
      <c r="B5" s="8">
        <v>1116386</v>
      </c>
      <c r="D5" s="3" t="s">
        <v>12</v>
      </c>
      <c r="E5" s="6">
        <v>1030315</v>
      </c>
      <c r="G5" s="3" t="s">
        <v>11</v>
      </c>
      <c r="H5" s="6">
        <v>3404737</v>
      </c>
      <c r="J5" s="3" t="s">
        <v>26</v>
      </c>
      <c r="K5" s="6">
        <v>280939</v>
      </c>
      <c r="M5" s="3" t="s">
        <v>11</v>
      </c>
    </row>
    <row r="6" spans="1:13" x14ac:dyDescent="0.3">
      <c r="A6" s="3">
        <v>3</v>
      </c>
      <c r="B6" s="8">
        <v>905323</v>
      </c>
      <c r="D6" s="3" t="s">
        <v>23</v>
      </c>
      <c r="E6" s="6">
        <v>722641</v>
      </c>
      <c r="G6" s="3" t="s">
        <v>14</v>
      </c>
      <c r="H6" s="6">
        <v>31727</v>
      </c>
      <c r="J6" s="3" t="s">
        <v>18</v>
      </c>
      <c r="K6" s="6">
        <v>713883</v>
      </c>
      <c r="M6" s="3" t="s">
        <v>14</v>
      </c>
    </row>
    <row r="7" spans="1:13" x14ac:dyDescent="0.3">
      <c r="A7" s="3" t="s">
        <v>29</v>
      </c>
      <c r="B7" s="9">
        <v>3500057</v>
      </c>
      <c r="D7" s="3" t="s">
        <v>17</v>
      </c>
      <c r="E7" s="6">
        <v>790447</v>
      </c>
      <c r="G7" s="3" t="s">
        <v>29</v>
      </c>
      <c r="H7" s="6">
        <v>3500057</v>
      </c>
      <c r="J7" s="3" t="s">
        <v>21</v>
      </c>
      <c r="K7" s="6">
        <v>25449</v>
      </c>
      <c r="M7" s="3" t="s">
        <v>29</v>
      </c>
    </row>
    <row r="8" spans="1:13" x14ac:dyDescent="0.3">
      <c r="D8" s="3" t="s">
        <v>29</v>
      </c>
      <c r="E8" s="6">
        <v>3500057</v>
      </c>
      <c r="J8" s="3" t="s">
        <v>10</v>
      </c>
      <c r="K8" s="6">
        <v>1207895</v>
      </c>
    </row>
    <row r="9" spans="1:13" x14ac:dyDescent="0.3">
      <c r="J9" s="3" t="s">
        <v>29</v>
      </c>
      <c r="K9" s="6">
        <v>3430186</v>
      </c>
    </row>
    <row r="10" spans="1:13" x14ac:dyDescent="0.3">
      <c r="A10" s="2" t="s">
        <v>27</v>
      </c>
      <c r="B10" t="s">
        <v>28</v>
      </c>
      <c r="D10" s="2" t="s">
        <v>27</v>
      </c>
      <c r="E10" t="s">
        <v>28</v>
      </c>
      <c r="G10" s="2" t="s">
        <v>27</v>
      </c>
      <c r="H10" t="s">
        <v>28</v>
      </c>
    </row>
    <row r="11" spans="1:13" x14ac:dyDescent="0.3">
      <c r="A11" s="3">
        <v>1</v>
      </c>
      <c r="B11" s="6">
        <v>275311.23</v>
      </c>
      <c r="D11" s="3" t="s">
        <v>15</v>
      </c>
      <c r="E11" s="6">
        <v>169425.49</v>
      </c>
      <c r="G11" s="3" t="s">
        <v>20</v>
      </c>
      <c r="H11" s="6">
        <v>12431.28</v>
      </c>
    </row>
    <row r="12" spans="1:13" x14ac:dyDescent="0.3">
      <c r="A12" s="3">
        <v>2</v>
      </c>
      <c r="B12" s="6">
        <v>240006.5</v>
      </c>
      <c r="D12" s="3" t="s">
        <v>12</v>
      </c>
      <c r="E12" s="6">
        <v>235334.26</v>
      </c>
      <c r="G12" s="3" t="s">
        <v>11</v>
      </c>
      <c r="H12" s="6">
        <v>655770.88</v>
      </c>
    </row>
    <row r="13" spans="1:13" x14ac:dyDescent="0.3">
      <c r="A13" s="3">
        <v>3</v>
      </c>
      <c r="B13" s="6">
        <v>158860.32</v>
      </c>
      <c r="D13" s="3" t="s">
        <v>23</v>
      </c>
      <c r="E13" s="6">
        <v>142709.72</v>
      </c>
      <c r="G13" s="3" t="s">
        <v>14</v>
      </c>
      <c r="H13" s="6">
        <v>5975.89</v>
      </c>
    </row>
    <row r="14" spans="1:13" x14ac:dyDescent="0.3">
      <c r="A14" s="3" t="s">
        <v>29</v>
      </c>
      <c r="B14" s="10">
        <v>674178.05</v>
      </c>
      <c r="D14" s="3" t="s">
        <v>17</v>
      </c>
      <c r="E14" s="6">
        <v>126708.58</v>
      </c>
      <c r="G14" s="3" t="s">
        <v>29</v>
      </c>
      <c r="H14" s="6">
        <v>674178.05</v>
      </c>
    </row>
    <row r="15" spans="1:13" x14ac:dyDescent="0.3">
      <c r="D15" s="3" t="s">
        <v>29</v>
      </c>
      <c r="E15" s="6">
        <v>674178.05</v>
      </c>
    </row>
    <row r="19" spans="1:2" x14ac:dyDescent="0.3">
      <c r="A19" s="2" t="s">
        <v>27</v>
      </c>
      <c r="B19" t="s">
        <v>30</v>
      </c>
    </row>
    <row r="20" spans="1:2" x14ac:dyDescent="0.3">
      <c r="A20" s="3" t="s">
        <v>20</v>
      </c>
      <c r="B20" s="4">
        <v>0.40135386946423396</v>
      </c>
    </row>
    <row r="21" spans="1:2" x14ac:dyDescent="0.3">
      <c r="A21" s="3" t="s">
        <v>11</v>
      </c>
      <c r="B21" s="4">
        <v>0.39703266243656843</v>
      </c>
    </row>
    <row r="22" spans="1:2" x14ac:dyDescent="0.3">
      <c r="A22" s="3" t="s">
        <v>14</v>
      </c>
      <c r="B22" s="4">
        <v>0.20161346809919775</v>
      </c>
    </row>
    <row r="23" spans="1:2" x14ac:dyDescent="0.3">
      <c r="A23" s="3" t="s">
        <v>29</v>
      </c>
      <c r="B23" s="4">
        <v>1</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76066-DB2E-4E79-8C14-7D17D626F179}">
  <dimension ref="A1:J101"/>
  <sheetViews>
    <sheetView workbookViewId="0">
      <selection activeCell="P17" sqref="P17"/>
    </sheetView>
  </sheetViews>
  <sheetFormatPr defaultRowHeight="14.4" x14ac:dyDescent="0.3"/>
  <cols>
    <col min="1" max="1" width="9.33203125" bestFit="1" customWidth="1"/>
    <col min="2" max="2" width="10.21875" bestFit="1" customWidth="1"/>
    <col min="3" max="3" width="11.109375" bestFit="1" customWidth="1"/>
    <col min="4" max="4" width="10.88671875" bestFit="1" customWidth="1"/>
    <col min="5" max="5" width="9.109375" bestFit="1" customWidth="1"/>
    <col min="6" max="6" width="7.6640625" bestFit="1" customWidth="1"/>
    <col min="7" max="7" width="10.33203125" bestFit="1" customWidth="1"/>
    <col min="8" max="8" width="8.88671875" bestFit="1" customWidth="1"/>
    <col min="9" max="9" width="8.33203125" bestFit="1" customWidth="1"/>
    <col min="10" max="10" width="14" bestFit="1" customWidth="1"/>
  </cols>
  <sheetData>
    <row r="1" spans="1:10" x14ac:dyDescent="0.3">
      <c r="A1" t="s">
        <v>0</v>
      </c>
      <c r="B1" t="s">
        <v>1</v>
      </c>
      <c r="C1" t="s">
        <v>2</v>
      </c>
      <c r="D1" t="s">
        <v>3</v>
      </c>
      <c r="E1" t="s">
        <v>4</v>
      </c>
      <c r="F1" t="s">
        <v>5</v>
      </c>
      <c r="G1" t="s">
        <v>6</v>
      </c>
      <c r="H1" t="s">
        <v>7</v>
      </c>
      <c r="I1" t="s">
        <v>8</v>
      </c>
      <c r="J1" t="s">
        <v>9</v>
      </c>
    </row>
    <row r="2" spans="1:10" x14ac:dyDescent="0.3">
      <c r="A2" s="1">
        <v>45313</v>
      </c>
      <c r="B2">
        <v>1001</v>
      </c>
      <c r="C2" t="s">
        <v>10</v>
      </c>
      <c r="D2" t="s">
        <v>11</v>
      </c>
      <c r="E2" t="s">
        <v>12</v>
      </c>
      <c r="F2">
        <v>69178</v>
      </c>
      <c r="G2">
        <v>2</v>
      </c>
      <c r="H2">
        <v>19174.75</v>
      </c>
      <c r="I2">
        <v>1</v>
      </c>
      <c r="J2">
        <v>0.27717988377808001</v>
      </c>
    </row>
    <row r="3" spans="1:10" x14ac:dyDescent="0.3">
      <c r="A3" s="1">
        <v>45363</v>
      </c>
      <c r="B3">
        <v>1002</v>
      </c>
      <c r="C3" t="s">
        <v>10</v>
      </c>
      <c r="D3" t="s">
        <v>11</v>
      </c>
      <c r="E3" t="s">
        <v>12</v>
      </c>
      <c r="F3">
        <v>7260</v>
      </c>
      <c r="G3">
        <v>1</v>
      </c>
      <c r="H3">
        <v>1449.44</v>
      </c>
      <c r="I3">
        <v>3</v>
      </c>
      <c r="J3">
        <v>0.19964738292011</v>
      </c>
    </row>
    <row r="4" spans="1:10" x14ac:dyDescent="0.3">
      <c r="A4" s="1">
        <v>45298</v>
      </c>
      <c r="B4">
        <v>1003</v>
      </c>
      <c r="C4" t="s">
        <v>13</v>
      </c>
      <c r="D4" t="s">
        <v>14</v>
      </c>
      <c r="E4" t="s">
        <v>15</v>
      </c>
      <c r="F4">
        <v>2484</v>
      </c>
      <c r="G4">
        <v>3</v>
      </c>
      <c r="H4">
        <v>536.34</v>
      </c>
      <c r="I4">
        <v>1</v>
      </c>
      <c r="J4">
        <v>0.215917874396135</v>
      </c>
    </row>
    <row r="5" spans="1:10" x14ac:dyDescent="0.3">
      <c r="A5" s="1">
        <v>45315</v>
      </c>
      <c r="B5">
        <v>1004</v>
      </c>
      <c r="C5" t="s">
        <v>16</v>
      </c>
      <c r="D5" t="s">
        <v>14</v>
      </c>
      <c r="E5" t="s">
        <v>17</v>
      </c>
      <c r="F5">
        <v>312</v>
      </c>
      <c r="G5">
        <v>1</v>
      </c>
      <c r="H5">
        <v>79.28</v>
      </c>
      <c r="I5">
        <v>1</v>
      </c>
      <c r="J5">
        <v>0.25410256410256399</v>
      </c>
    </row>
    <row r="6" spans="1:10" x14ac:dyDescent="0.3">
      <c r="A6" s="1">
        <v>45317</v>
      </c>
      <c r="B6">
        <v>1005</v>
      </c>
      <c r="C6" t="s">
        <v>18</v>
      </c>
      <c r="D6" t="s">
        <v>11</v>
      </c>
      <c r="E6" t="s">
        <v>17</v>
      </c>
      <c r="F6">
        <v>216265</v>
      </c>
      <c r="G6">
        <v>5</v>
      </c>
      <c r="H6">
        <v>34926.71</v>
      </c>
      <c r="I6">
        <v>1</v>
      </c>
      <c r="J6">
        <v>0.161499595403787</v>
      </c>
    </row>
    <row r="7" spans="1:10" x14ac:dyDescent="0.3">
      <c r="A7" s="1">
        <v>45326</v>
      </c>
      <c r="B7">
        <v>1006</v>
      </c>
      <c r="C7" t="s">
        <v>19</v>
      </c>
      <c r="D7" t="s">
        <v>20</v>
      </c>
      <c r="E7" t="s">
        <v>15</v>
      </c>
      <c r="F7">
        <v>3304</v>
      </c>
      <c r="G7">
        <v>4</v>
      </c>
      <c r="H7">
        <v>628.26</v>
      </c>
      <c r="I7">
        <v>2</v>
      </c>
      <c r="J7">
        <v>0.19015133171912799</v>
      </c>
    </row>
    <row r="8" spans="1:10" x14ac:dyDescent="0.3">
      <c r="A8" s="1">
        <v>45346</v>
      </c>
      <c r="B8">
        <v>1007</v>
      </c>
      <c r="C8" t="s">
        <v>21</v>
      </c>
      <c r="D8" t="s">
        <v>20</v>
      </c>
      <c r="E8" t="s">
        <v>12</v>
      </c>
      <c r="F8">
        <v>3088</v>
      </c>
      <c r="G8">
        <v>4</v>
      </c>
      <c r="H8">
        <v>896.75</v>
      </c>
      <c r="I8">
        <v>2</v>
      </c>
      <c r="J8">
        <v>0.29039831606217598</v>
      </c>
    </row>
    <row r="9" spans="1:10" x14ac:dyDescent="0.3">
      <c r="A9" s="1">
        <v>45356</v>
      </c>
      <c r="B9">
        <v>1008</v>
      </c>
      <c r="C9" t="s">
        <v>21</v>
      </c>
      <c r="D9" t="s">
        <v>20</v>
      </c>
      <c r="E9" t="s">
        <v>12</v>
      </c>
      <c r="F9">
        <v>4105</v>
      </c>
      <c r="G9">
        <v>5</v>
      </c>
      <c r="H9">
        <v>681.08</v>
      </c>
      <c r="I9">
        <v>3</v>
      </c>
      <c r="J9">
        <v>0.16591473812423899</v>
      </c>
    </row>
    <row r="10" spans="1:10" x14ac:dyDescent="0.3">
      <c r="A10" s="1">
        <v>45366</v>
      </c>
      <c r="B10">
        <v>1009</v>
      </c>
      <c r="C10" t="s">
        <v>22</v>
      </c>
      <c r="D10" t="s">
        <v>20</v>
      </c>
      <c r="E10" t="s">
        <v>23</v>
      </c>
      <c r="F10">
        <v>1422</v>
      </c>
      <c r="G10">
        <v>2</v>
      </c>
      <c r="H10">
        <v>422.07</v>
      </c>
      <c r="I10">
        <v>3</v>
      </c>
      <c r="J10">
        <v>0.29681434599156098</v>
      </c>
    </row>
    <row r="11" spans="1:10" x14ac:dyDescent="0.3">
      <c r="A11" s="1">
        <v>45376</v>
      </c>
      <c r="B11">
        <v>1010</v>
      </c>
      <c r="C11" t="s">
        <v>19</v>
      </c>
      <c r="D11" t="s">
        <v>20</v>
      </c>
      <c r="E11" t="s">
        <v>17</v>
      </c>
      <c r="F11">
        <v>2168</v>
      </c>
      <c r="G11">
        <v>4</v>
      </c>
      <c r="H11">
        <v>379.21</v>
      </c>
      <c r="I11">
        <v>3</v>
      </c>
      <c r="J11">
        <v>0.17491236162361601</v>
      </c>
    </row>
    <row r="12" spans="1:10" x14ac:dyDescent="0.3">
      <c r="A12" s="1">
        <v>45329</v>
      </c>
      <c r="B12">
        <v>1011</v>
      </c>
      <c r="C12" t="s">
        <v>24</v>
      </c>
      <c r="D12" t="s">
        <v>20</v>
      </c>
      <c r="E12" t="s">
        <v>15</v>
      </c>
      <c r="F12">
        <v>3024</v>
      </c>
      <c r="G12">
        <v>4</v>
      </c>
      <c r="H12">
        <v>831</v>
      </c>
      <c r="I12">
        <v>2</v>
      </c>
      <c r="J12">
        <v>0.27480158730158699</v>
      </c>
    </row>
    <row r="13" spans="1:10" x14ac:dyDescent="0.3">
      <c r="A13" s="1">
        <v>45305</v>
      </c>
      <c r="B13">
        <v>1012</v>
      </c>
      <c r="C13" t="s">
        <v>10</v>
      </c>
      <c r="D13" t="s">
        <v>11</v>
      </c>
      <c r="E13" t="s">
        <v>15</v>
      </c>
      <c r="F13">
        <v>44748</v>
      </c>
      <c r="G13">
        <v>1</v>
      </c>
      <c r="H13">
        <v>4505.41</v>
      </c>
      <c r="I13">
        <v>1</v>
      </c>
      <c r="J13">
        <v>0.100684052918566</v>
      </c>
    </row>
    <row r="14" spans="1:10" x14ac:dyDescent="0.3">
      <c r="A14" s="1">
        <v>45367</v>
      </c>
      <c r="B14">
        <v>1013</v>
      </c>
      <c r="C14" t="s">
        <v>24</v>
      </c>
      <c r="D14" t="s">
        <v>20</v>
      </c>
      <c r="E14" t="s">
        <v>23</v>
      </c>
      <c r="F14">
        <v>4620</v>
      </c>
      <c r="G14">
        <v>5</v>
      </c>
      <c r="H14">
        <v>777.85</v>
      </c>
      <c r="I14">
        <v>3</v>
      </c>
      <c r="J14">
        <v>0.168365800865801</v>
      </c>
    </row>
    <row r="15" spans="1:10" x14ac:dyDescent="0.3">
      <c r="A15" s="1">
        <v>45316</v>
      </c>
      <c r="B15">
        <v>1014</v>
      </c>
      <c r="C15" t="s">
        <v>13</v>
      </c>
      <c r="D15" t="s">
        <v>14</v>
      </c>
      <c r="E15" t="s">
        <v>17</v>
      </c>
      <c r="F15">
        <v>1581</v>
      </c>
      <c r="G15">
        <v>3</v>
      </c>
      <c r="H15">
        <v>291.32</v>
      </c>
      <c r="I15">
        <v>1</v>
      </c>
      <c r="J15">
        <v>0.184263124604681</v>
      </c>
    </row>
    <row r="16" spans="1:10" x14ac:dyDescent="0.3">
      <c r="A16" s="1">
        <v>45298</v>
      </c>
      <c r="B16">
        <v>1015</v>
      </c>
      <c r="C16" t="s">
        <v>18</v>
      </c>
      <c r="D16" t="s">
        <v>11</v>
      </c>
      <c r="E16" t="s">
        <v>12</v>
      </c>
      <c r="F16">
        <v>49124</v>
      </c>
      <c r="G16">
        <v>2</v>
      </c>
      <c r="H16">
        <v>4957.3500000000004</v>
      </c>
      <c r="I16">
        <v>1</v>
      </c>
      <c r="J16">
        <v>0.100915031349239</v>
      </c>
    </row>
    <row r="17" spans="1:10" x14ac:dyDescent="0.3">
      <c r="A17" s="1">
        <v>45302</v>
      </c>
      <c r="B17">
        <v>1016</v>
      </c>
      <c r="C17" t="s">
        <v>18</v>
      </c>
      <c r="D17" t="s">
        <v>11</v>
      </c>
      <c r="E17" t="s">
        <v>17</v>
      </c>
      <c r="F17">
        <v>196212</v>
      </c>
      <c r="G17">
        <v>4</v>
      </c>
      <c r="H17">
        <v>23446.73</v>
      </c>
      <c r="I17">
        <v>1</v>
      </c>
      <c r="J17">
        <v>0.11949692169694</v>
      </c>
    </row>
    <row r="18" spans="1:10" x14ac:dyDescent="0.3">
      <c r="A18" s="1">
        <v>45299</v>
      </c>
      <c r="B18">
        <v>1017</v>
      </c>
      <c r="C18" t="s">
        <v>24</v>
      </c>
      <c r="D18" t="s">
        <v>20</v>
      </c>
      <c r="E18" t="s">
        <v>17</v>
      </c>
      <c r="F18">
        <v>1728</v>
      </c>
      <c r="G18">
        <v>2</v>
      </c>
      <c r="H18">
        <v>181.21</v>
      </c>
      <c r="I18">
        <v>1</v>
      </c>
      <c r="J18">
        <v>0.10486689814814799</v>
      </c>
    </row>
    <row r="19" spans="1:10" x14ac:dyDescent="0.3">
      <c r="A19" s="1">
        <v>45360</v>
      </c>
      <c r="B19">
        <v>1018</v>
      </c>
      <c r="C19" t="s">
        <v>19</v>
      </c>
      <c r="D19" t="s">
        <v>20</v>
      </c>
      <c r="E19" t="s">
        <v>23</v>
      </c>
      <c r="F19">
        <v>750</v>
      </c>
      <c r="G19">
        <v>1</v>
      </c>
      <c r="H19">
        <v>224.26</v>
      </c>
      <c r="I19">
        <v>3</v>
      </c>
      <c r="J19">
        <v>0.29901333333333302</v>
      </c>
    </row>
    <row r="20" spans="1:10" x14ac:dyDescent="0.3">
      <c r="A20" s="1">
        <v>45369</v>
      </c>
      <c r="B20">
        <v>1019</v>
      </c>
      <c r="C20" t="s">
        <v>19</v>
      </c>
      <c r="D20" t="s">
        <v>20</v>
      </c>
      <c r="E20" t="s">
        <v>23</v>
      </c>
      <c r="F20">
        <v>1264</v>
      </c>
      <c r="G20">
        <v>4</v>
      </c>
      <c r="H20">
        <v>175.11</v>
      </c>
      <c r="I20">
        <v>3</v>
      </c>
      <c r="J20">
        <v>0.13853639240506299</v>
      </c>
    </row>
    <row r="21" spans="1:10" x14ac:dyDescent="0.3">
      <c r="A21" s="1">
        <v>45332</v>
      </c>
      <c r="B21">
        <v>1020</v>
      </c>
      <c r="C21" t="s">
        <v>10</v>
      </c>
      <c r="D21" t="s">
        <v>11</v>
      </c>
      <c r="E21" t="s">
        <v>17</v>
      </c>
      <c r="F21">
        <v>96360</v>
      </c>
      <c r="G21">
        <v>4</v>
      </c>
      <c r="H21">
        <v>20081.580000000002</v>
      </c>
      <c r="I21">
        <v>2</v>
      </c>
      <c r="J21">
        <v>0.20840161892901601</v>
      </c>
    </row>
    <row r="22" spans="1:10" x14ac:dyDescent="0.3">
      <c r="A22" s="1">
        <v>45301</v>
      </c>
      <c r="B22">
        <v>1021</v>
      </c>
      <c r="C22" t="s">
        <v>19</v>
      </c>
      <c r="D22" t="s">
        <v>20</v>
      </c>
      <c r="E22" t="s">
        <v>17</v>
      </c>
      <c r="F22">
        <v>624</v>
      </c>
      <c r="G22">
        <v>1</v>
      </c>
      <c r="H22">
        <v>114.33</v>
      </c>
      <c r="I22">
        <v>1</v>
      </c>
      <c r="J22">
        <v>0.18322115384615401</v>
      </c>
    </row>
    <row r="23" spans="1:10" x14ac:dyDescent="0.3">
      <c r="A23" s="1">
        <v>45299</v>
      </c>
      <c r="B23">
        <v>1022</v>
      </c>
      <c r="C23" t="s">
        <v>16</v>
      </c>
      <c r="D23" t="s">
        <v>14</v>
      </c>
      <c r="E23" t="s">
        <v>17</v>
      </c>
      <c r="F23">
        <v>556</v>
      </c>
      <c r="G23">
        <v>4</v>
      </c>
      <c r="H23">
        <v>116.16</v>
      </c>
      <c r="I23">
        <v>1</v>
      </c>
      <c r="J23">
        <v>0.208920863309352</v>
      </c>
    </row>
    <row r="24" spans="1:10" x14ac:dyDescent="0.3">
      <c r="A24" s="1">
        <v>45335</v>
      </c>
      <c r="B24">
        <v>1023</v>
      </c>
      <c r="C24" t="s">
        <v>21</v>
      </c>
      <c r="D24" t="s">
        <v>20</v>
      </c>
      <c r="E24" t="s">
        <v>15</v>
      </c>
      <c r="F24">
        <v>964</v>
      </c>
      <c r="G24">
        <v>1</v>
      </c>
      <c r="H24">
        <v>203.05</v>
      </c>
      <c r="I24">
        <v>2</v>
      </c>
      <c r="J24">
        <v>0.210632780082988</v>
      </c>
    </row>
    <row r="25" spans="1:10" x14ac:dyDescent="0.3">
      <c r="A25" s="1">
        <v>45328</v>
      </c>
      <c r="B25">
        <v>1024</v>
      </c>
      <c r="C25" t="s">
        <v>13</v>
      </c>
      <c r="D25" t="s">
        <v>14</v>
      </c>
      <c r="E25" t="s">
        <v>15</v>
      </c>
      <c r="F25">
        <v>1435</v>
      </c>
      <c r="G25">
        <v>5</v>
      </c>
      <c r="H25">
        <v>245.11</v>
      </c>
      <c r="I25">
        <v>2</v>
      </c>
      <c r="J25">
        <v>0.170808362369338</v>
      </c>
    </row>
    <row r="26" spans="1:10" x14ac:dyDescent="0.3">
      <c r="A26" s="1">
        <v>45312</v>
      </c>
      <c r="B26">
        <v>1025</v>
      </c>
      <c r="C26" t="s">
        <v>18</v>
      </c>
      <c r="D26" t="s">
        <v>11</v>
      </c>
      <c r="E26" t="s">
        <v>23</v>
      </c>
      <c r="F26">
        <v>19034</v>
      </c>
      <c r="G26">
        <v>2</v>
      </c>
      <c r="H26">
        <v>5073.43</v>
      </c>
      <c r="I26">
        <v>1</v>
      </c>
      <c r="J26">
        <v>0.26654565514342798</v>
      </c>
    </row>
    <row r="27" spans="1:10" x14ac:dyDescent="0.3">
      <c r="A27" s="1">
        <v>45292</v>
      </c>
      <c r="B27">
        <v>1026</v>
      </c>
      <c r="C27" t="s">
        <v>13</v>
      </c>
      <c r="D27" t="s">
        <v>14</v>
      </c>
      <c r="E27" t="s">
        <v>17</v>
      </c>
      <c r="F27">
        <v>930</v>
      </c>
      <c r="G27">
        <v>3</v>
      </c>
      <c r="H27">
        <v>216.54</v>
      </c>
      <c r="I27">
        <v>1</v>
      </c>
      <c r="J27">
        <v>0.23283870967741899</v>
      </c>
    </row>
    <row r="28" spans="1:10" x14ac:dyDescent="0.3">
      <c r="A28" s="1">
        <v>45376</v>
      </c>
      <c r="B28">
        <v>1027</v>
      </c>
      <c r="C28" t="s">
        <v>22</v>
      </c>
      <c r="D28" t="s">
        <v>20</v>
      </c>
      <c r="E28" t="s">
        <v>17</v>
      </c>
      <c r="F28">
        <v>1350</v>
      </c>
      <c r="G28">
        <v>2</v>
      </c>
      <c r="H28">
        <v>183.28</v>
      </c>
      <c r="I28">
        <v>3</v>
      </c>
      <c r="J28">
        <v>0.135762962962963</v>
      </c>
    </row>
    <row r="29" spans="1:10" x14ac:dyDescent="0.3">
      <c r="A29" s="1">
        <v>45325</v>
      </c>
      <c r="B29">
        <v>1028</v>
      </c>
      <c r="C29" t="s">
        <v>18</v>
      </c>
      <c r="D29" t="s">
        <v>11</v>
      </c>
      <c r="E29" t="s">
        <v>15</v>
      </c>
      <c r="F29">
        <v>92616</v>
      </c>
      <c r="G29">
        <v>3</v>
      </c>
      <c r="H29">
        <v>21270.52</v>
      </c>
      <c r="I29">
        <v>2</v>
      </c>
      <c r="J29">
        <v>0.229663557052777</v>
      </c>
    </row>
    <row r="30" spans="1:10" x14ac:dyDescent="0.3">
      <c r="A30" s="1">
        <v>45369</v>
      </c>
      <c r="B30">
        <v>1029</v>
      </c>
      <c r="C30" t="s">
        <v>25</v>
      </c>
      <c r="D30" t="s">
        <v>11</v>
      </c>
      <c r="E30" t="s">
        <v>15</v>
      </c>
      <c r="F30">
        <v>246305</v>
      </c>
      <c r="G30">
        <v>5</v>
      </c>
      <c r="H30">
        <v>43648.43</v>
      </c>
      <c r="I30">
        <v>3</v>
      </c>
      <c r="J30">
        <v>0.177212927061976</v>
      </c>
    </row>
    <row r="31" spans="1:10" x14ac:dyDescent="0.3">
      <c r="A31" s="1">
        <v>45375</v>
      </c>
      <c r="B31">
        <v>1030</v>
      </c>
      <c r="C31" t="s">
        <v>21</v>
      </c>
      <c r="D31" t="s">
        <v>20</v>
      </c>
      <c r="E31" t="s">
        <v>23</v>
      </c>
      <c r="F31">
        <v>1624</v>
      </c>
      <c r="G31">
        <v>4</v>
      </c>
      <c r="H31">
        <v>234.31</v>
      </c>
      <c r="I31">
        <v>3</v>
      </c>
      <c r="J31">
        <v>0.144279556650246</v>
      </c>
    </row>
    <row r="32" spans="1:10" x14ac:dyDescent="0.3">
      <c r="A32" s="1">
        <v>45337</v>
      </c>
      <c r="B32">
        <v>1031</v>
      </c>
      <c r="C32" t="s">
        <v>18</v>
      </c>
      <c r="D32" t="s">
        <v>11</v>
      </c>
      <c r="E32" t="s">
        <v>12</v>
      </c>
      <c r="F32">
        <v>51180</v>
      </c>
      <c r="G32">
        <v>4</v>
      </c>
      <c r="H32">
        <v>12143.31</v>
      </c>
      <c r="I32">
        <v>2</v>
      </c>
      <c r="J32">
        <v>0.23726670574443101</v>
      </c>
    </row>
    <row r="33" spans="1:10" x14ac:dyDescent="0.3">
      <c r="A33" s="1">
        <v>45329</v>
      </c>
      <c r="B33">
        <v>1032</v>
      </c>
      <c r="C33" t="s">
        <v>21</v>
      </c>
      <c r="D33" t="s">
        <v>20</v>
      </c>
      <c r="E33" t="s">
        <v>12</v>
      </c>
      <c r="F33">
        <v>1316</v>
      </c>
      <c r="G33">
        <v>2</v>
      </c>
      <c r="H33">
        <v>303.51</v>
      </c>
      <c r="I33">
        <v>2</v>
      </c>
      <c r="J33">
        <v>0.23063069908814601</v>
      </c>
    </row>
    <row r="34" spans="1:10" x14ac:dyDescent="0.3">
      <c r="A34" s="1">
        <v>45371</v>
      </c>
      <c r="B34">
        <v>1033</v>
      </c>
      <c r="C34" t="s">
        <v>10</v>
      </c>
      <c r="D34" t="s">
        <v>11</v>
      </c>
      <c r="E34" t="s">
        <v>15</v>
      </c>
      <c r="F34">
        <v>146880</v>
      </c>
      <c r="G34">
        <v>3</v>
      </c>
      <c r="H34">
        <v>22048.49</v>
      </c>
      <c r="I34">
        <v>3</v>
      </c>
      <c r="J34">
        <v>0.150112268518519</v>
      </c>
    </row>
    <row r="35" spans="1:10" x14ac:dyDescent="0.3">
      <c r="A35" s="1">
        <v>45366</v>
      </c>
      <c r="B35">
        <v>1034</v>
      </c>
      <c r="C35" t="s">
        <v>10</v>
      </c>
      <c r="D35" t="s">
        <v>11</v>
      </c>
      <c r="E35" t="s">
        <v>23</v>
      </c>
      <c r="F35">
        <v>122424</v>
      </c>
      <c r="G35">
        <v>3</v>
      </c>
      <c r="H35">
        <v>24793.89</v>
      </c>
      <c r="I35">
        <v>3</v>
      </c>
      <c r="J35">
        <v>0.20252475004900999</v>
      </c>
    </row>
    <row r="36" spans="1:10" x14ac:dyDescent="0.3">
      <c r="A36" s="1">
        <v>45382</v>
      </c>
      <c r="B36">
        <v>1035</v>
      </c>
      <c r="C36" t="s">
        <v>21</v>
      </c>
      <c r="D36" t="s">
        <v>20</v>
      </c>
      <c r="E36" t="s">
        <v>23</v>
      </c>
      <c r="F36">
        <v>3310</v>
      </c>
      <c r="G36">
        <v>5</v>
      </c>
      <c r="H36">
        <v>673.79</v>
      </c>
      <c r="I36">
        <v>3</v>
      </c>
      <c r="J36">
        <v>0.203561933534743</v>
      </c>
    </row>
    <row r="37" spans="1:10" x14ac:dyDescent="0.3">
      <c r="A37" s="1">
        <v>45295</v>
      </c>
      <c r="B37">
        <v>1036</v>
      </c>
      <c r="C37" t="s">
        <v>16</v>
      </c>
      <c r="D37" t="s">
        <v>14</v>
      </c>
      <c r="E37" t="s">
        <v>15</v>
      </c>
      <c r="F37">
        <v>2556</v>
      </c>
      <c r="G37">
        <v>3</v>
      </c>
      <c r="H37">
        <v>434.28</v>
      </c>
      <c r="I37">
        <v>1</v>
      </c>
      <c r="J37">
        <v>0.169906103286385</v>
      </c>
    </row>
    <row r="38" spans="1:10" x14ac:dyDescent="0.3">
      <c r="A38" s="1">
        <v>45362</v>
      </c>
      <c r="B38">
        <v>1037</v>
      </c>
      <c r="C38" t="s">
        <v>26</v>
      </c>
      <c r="D38" t="s">
        <v>11</v>
      </c>
      <c r="E38" t="s">
        <v>17</v>
      </c>
      <c r="F38">
        <v>26244</v>
      </c>
      <c r="G38">
        <v>3</v>
      </c>
      <c r="H38">
        <v>5622.54</v>
      </c>
      <c r="I38">
        <v>3</v>
      </c>
      <c r="J38">
        <v>0.21424096936442599</v>
      </c>
    </row>
    <row r="39" spans="1:10" x14ac:dyDescent="0.3">
      <c r="A39" s="1">
        <v>45296</v>
      </c>
      <c r="B39">
        <v>1038</v>
      </c>
      <c r="C39" t="s">
        <v>22</v>
      </c>
      <c r="D39" t="s">
        <v>20</v>
      </c>
      <c r="E39" t="s">
        <v>23</v>
      </c>
      <c r="F39">
        <v>788</v>
      </c>
      <c r="G39">
        <v>1</v>
      </c>
      <c r="H39">
        <v>91.59</v>
      </c>
      <c r="I39">
        <v>1</v>
      </c>
      <c r="J39">
        <v>0.116230964467005</v>
      </c>
    </row>
    <row r="40" spans="1:10" x14ac:dyDescent="0.3">
      <c r="A40" s="1">
        <v>45359</v>
      </c>
      <c r="B40">
        <v>1039</v>
      </c>
      <c r="C40" t="s">
        <v>24</v>
      </c>
      <c r="D40" t="s">
        <v>20</v>
      </c>
      <c r="E40" t="s">
        <v>23</v>
      </c>
      <c r="F40">
        <v>217</v>
      </c>
      <c r="G40">
        <v>1</v>
      </c>
      <c r="H40">
        <v>60.95</v>
      </c>
      <c r="I40">
        <v>3</v>
      </c>
      <c r="J40">
        <v>0.28087557603686603</v>
      </c>
    </row>
    <row r="41" spans="1:10" x14ac:dyDescent="0.3">
      <c r="A41" s="1">
        <v>45301</v>
      </c>
      <c r="B41">
        <v>1040</v>
      </c>
      <c r="C41" t="s">
        <v>25</v>
      </c>
      <c r="D41" t="s">
        <v>11</v>
      </c>
      <c r="E41" t="s">
        <v>12</v>
      </c>
      <c r="F41">
        <v>135117</v>
      </c>
      <c r="G41">
        <v>3</v>
      </c>
      <c r="H41">
        <v>24930.71</v>
      </c>
      <c r="I41">
        <v>1</v>
      </c>
      <c r="J41">
        <v>0.184512015512482</v>
      </c>
    </row>
    <row r="42" spans="1:10" x14ac:dyDescent="0.3">
      <c r="A42" s="1">
        <v>45321</v>
      </c>
      <c r="B42">
        <v>1041</v>
      </c>
      <c r="C42" t="s">
        <v>24</v>
      </c>
      <c r="D42" t="s">
        <v>20</v>
      </c>
      <c r="E42" t="s">
        <v>12</v>
      </c>
      <c r="F42">
        <v>350</v>
      </c>
      <c r="G42">
        <v>2</v>
      </c>
      <c r="H42">
        <v>103.45</v>
      </c>
      <c r="I42">
        <v>1</v>
      </c>
      <c r="J42">
        <v>0.29557142857142898</v>
      </c>
    </row>
    <row r="43" spans="1:10" x14ac:dyDescent="0.3">
      <c r="A43" s="1">
        <v>45375</v>
      </c>
      <c r="B43">
        <v>1042</v>
      </c>
      <c r="C43" t="s">
        <v>13</v>
      </c>
      <c r="D43" t="s">
        <v>14</v>
      </c>
      <c r="E43" t="s">
        <v>17</v>
      </c>
      <c r="F43">
        <v>1110</v>
      </c>
      <c r="G43">
        <v>2</v>
      </c>
      <c r="H43">
        <v>242.28</v>
      </c>
      <c r="I43">
        <v>3</v>
      </c>
      <c r="J43">
        <v>0.21827027027026999</v>
      </c>
    </row>
    <row r="44" spans="1:10" x14ac:dyDescent="0.3">
      <c r="A44" s="1">
        <v>45332</v>
      </c>
      <c r="B44">
        <v>1043</v>
      </c>
      <c r="C44" t="s">
        <v>26</v>
      </c>
      <c r="D44" t="s">
        <v>11</v>
      </c>
      <c r="E44" t="s">
        <v>17</v>
      </c>
      <c r="F44">
        <v>91860</v>
      </c>
      <c r="G44">
        <v>5</v>
      </c>
      <c r="H44">
        <v>20812.7</v>
      </c>
      <c r="I44">
        <v>2</v>
      </c>
      <c r="J44">
        <v>0.226569780100152</v>
      </c>
    </row>
    <row r="45" spans="1:10" x14ac:dyDescent="0.3">
      <c r="A45" s="1">
        <v>45316</v>
      </c>
      <c r="B45">
        <v>1044</v>
      </c>
      <c r="C45" t="s">
        <v>19</v>
      </c>
      <c r="D45" t="s">
        <v>20</v>
      </c>
      <c r="E45" t="s">
        <v>12</v>
      </c>
      <c r="F45">
        <v>733</v>
      </c>
      <c r="G45">
        <v>1</v>
      </c>
      <c r="H45">
        <v>140.15</v>
      </c>
      <c r="I45">
        <v>1</v>
      </c>
      <c r="J45">
        <v>0.19120054570259201</v>
      </c>
    </row>
    <row r="46" spans="1:10" x14ac:dyDescent="0.3">
      <c r="A46" s="1">
        <v>45339</v>
      </c>
      <c r="B46">
        <v>1045</v>
      </c>
      <c r="C46" t="s">
        <v>26</v>
      </c>
      <c r="D46" t="s">
        <v>11</v>
      </c>
      <c r="E46" t="s">
        <v>23</v>
      </c>
      <c r="F46">
        <v>45052</v>
      </c>
      <c r="G46">
        <v>2</v>
      </c>
      <c r="H46">
        <v>6565.9</v>
      </c>
      <c r="I46">
        <v>2</v>
      </c>
      <c r="J46">
        <v>0.145740477670248</v>
      </c>
    </row>
    <row r="47" spans="1:10" x14ac:dyDescent="0.3">
      <c r="A47" s="1">
        <v>45333</v>
      </c>
      <c r="B47">
        <v>1046</v>
      </c>
      <c r="C47" t="s">
        <v>10</v>
      </c>
      <c r="D47" t="s">
        <v>11</v>
      </c>
      <c r="E47" t="s">
        <v>23</v>
      </c>
      <c r="F47">
        <v>5984</v>
      </c>
      <c r="G47">
        <v>4</v>
      </c>
      <c r="H47">
        <v>914.87</v>
      </c>
      <c r="I47">
        <v>2</v>
      </c>
      <c r="J47">
        <v>0.15288602941176499</v>
      </c>
    </row>
    <row r="48" spans="1:10" x14ac:dyDescent="0.3">
      <c r="A48" s="1">
        <v>45361</v>
      </c>
      <c r="B48">
        <v>1047</v>
      </c>
      <c r="C48" t="s">
        <v>10</v>
      </c>
      <c r="D48" t="s">
        <v>11</v>
      </c>
      <c r="E48" t="s">
        <v>15</v>
      </c>
      <c r="F48">
        <v>71823</v>
      </c>
      <c r="G48">
        <v>3</v>
      </c>
      <c r="H48">
        <v>15187.89</v>
      </c>
      <c r="I48">
        <v>3</v>
      </c>
      <c r="J48">
        <v>0.211462762624786</v>
      </c>
    </row>
    <row r="49" spans="1:10" x14ac:dyDescent="0.3">
      <c r="A49" s="1">
        <v>45304</v>
      </c>
      <c r="B49">
        <v>1048</v>
      </c>
      <c r="C49" t="s">
        <v>24</v>
      </c>
      <c r="D49" t="s">
        <v>20</v>
      </c>
      <c r="E49" t="s">
        <v>17</v>
      </c>
      <c r="F49">
        <v>1443</v>
      </c>
      <c r="G49">
        <v>3</v>
      </c>
      <c r="H49">
        <v>364.14</v>
      </c>
      <c r="I49">
        <v>1</v>
      </c>
      <c r="J49">
        <v>0.25234927234927201</v>
      </c>
    </row>
    <row r="50" spans="1:10" x14ac:dyDescent="0.3">
      <c r="A50" s="1">
        <v>45344</v>
      </c>
      <c r="B50">
        <v>1049</v>
      </c>
      <c r="C50" t="s">
        <v>26</v>
      </c>
      <c r="D50" t="s">
        <v>11</v>
      </c>
      <c r="E50" t="s">
        <v>23</v>
      </c>
      <c r="F50">
        <v>45000</v>
      </c>
      <c r="G50">
        <v>2</v>
      </c>
      <c r="H50">
        <v>11345.53</v>
      </c>
      <c r="I50">
        <v>2</v>
      </c>
      <c r="J50">
        <v>0.25212288888888901</v>
      </c>
    </row>
    <row r="51" spans="1:10" x14ac:dyDescent="0.3">
      <c r="A51" s="1">
        <v>45308</v>
      </c>
      <c r="B51">
        <v>1050</v>
      </c>
      <c r="C51" t="s">
        <v>24</v>
      </c>
      <c r="D51" t="s">
        <v>20</v>
      </c>
      <c r="E51" t="s">
        <v>15</v>
      </c>
      <c r="F51">
        <v>1034</v>
      </c>
      <c r="G51">
        <v>2</v>
      </c>
      <c r="H51">
        <v>302.64999999999998</v>
      </c>
      <c r="I51">
        <v>1</v>
      </c>
      <c r="J51">
        <v>0.29269825918762099</v>
      </c>
    </row>
    <row r="52" spans="1:10" x14ac:dyDescent="0.3">
      <c r="A52" s="1">
        <v>45339</v>
      </c>
      <c r="B52">
        <v>1051</v>
      </c>
      <c r="C52" t="s">
        <v>13</v>
      </c>
      <c r="D52" t="s">
        <v>14</v>
      </c>
      <c r="E52" t="s">
        <v>12</v>
      </c>
      <c r="F52">
        <v>1500</v>
      </c>
      <c r="G52">
        <v>3</v>
      </c>
      <c r="H52">
        <v>267.51</v>
      </c>
      <c r="I52">
        <v>2</v>
      </c>
      <c r="J52">
        <v>0.17834</v>
      </c>
    </row>
    <row r="53" spans="1:10" x14ac:dyDescent="0.3">
      <c r="A53" s="1">
        <v>45357</v>
      </c>
      <c r="B53">
        <v>1052</v>
      </c>
      <c r="C53" t="s">
        <v>13</v>
      </c>
      <c r="D53" t="s">
        <v>14</v>
      </c>
      <c r="E53" t="s">
        <v>12</v>
      </c>
      <c r="F53">
        <v>633</v>
      </c>
      <c r="G53">
        <v>3</v>
      </c>
      <c r="H53">
        <v>66.52</v>
      </c>
      <c r="I53">
        <v>3</v>
      </c>
      <c r="J53">
        <v>0.105086887835703</v>
      </c>
    </row>
    <row r="54" spans="1:10" x14ac:dyDescent="0.3">
      <c r="A54" s="1">
        <v>45358</v>
      </c>
      <c r="B54">
        <v>1053</v>
      </c>
      <c r="C54" t="s">
        <v>16</v>
      </c>
      <c r="D54" t="s">
        <v>14</v>
      </c>
      <c r="E54" t="s">
        <v>12</v>
      </c>
      <c r="F54">
        <v>3996</v>
      </c>
      <c r="G54">
        <v>4</v>
      </c>
      <c r="H54">
        <v>426.2</v>
      </c>
      <c r="I54">
        <v>3</v>
      </c>
      <c r="J54">
        <v>0.106656656656657</v>
      </c>
    </row>
    <row r="55" spans="1:10" x14ac:dyDescent="0.3">
      <c r="A55" s="1">
        <v>45349</v>
      </c>
      <c r="B55">
        <v>1054</v>
      </c>
      <c r="C55" t="s">
        <v>10</v>
      </c>
      <c r="D55" t="s">
        <v>11</v>
      </c>
      <c r="E55" t="s">
        <v>15</v>
      </c>
      <c r="F55">
        <v>203805</v>
      </c>
      <c r="G55">
        <v>5</v>
      </c>
      <c r="H55">
        <v>27080.6</v>
      </c>
      <c r="I55">
        <v>2</v>
      </c>
      <c r="J55">
        <v>0.132875052133166</v>
      </c>
    </row>
    <row r="56" spans="1:10" x14ac:dyDescent="0.3">
      <c r="A56" s="1">
        <v>45338</v>
      </c>
      <c r="B56">
        <v>1055</v>
      </c>
      <c r="C56" t="s">
        <v>21</v>
      </c>
      <c r="D56" t="s">
        <v>20</v>
      </c>
      <c r="E56" t="s">
        <v>15</v>
      </c>
      <c r="F56">
        <v>1232</v>
      </c>
      <c r="G56">
        <v>2</v>
      </c>
      <c r="H56">
        <v>271.72000000000003</v>
      </c>
      <c r="I56">
        <v>2</v>
      </c>
      <c r="J56">
        <v>0.220551948051948</v>
      </c>
    </row>
    <row r="57" spans="1:10" x14ac:dyDescent="0.3">
      <c r="A57" s="1">
        <v>45322</v>
      </c>
      <c r="B57">
        <v>1056</v>
      </c>
      <c r="C57" t="s">
        <v>26</v>
      </c>
      <c r="D57" t="s">
        <v>11</v>
      </c>
      <c r="E57" t="s">
        <v>12</v>
      </c>
      <c r="F57">
        <v>28330</v>
      </c>
      <c r="G57">
        <v>1</v>
      </c>
      <c r="H57">
        <v>7431.41</v>
      </c>
      <c r="I57">
        <v>1</v>
      </c>
      <c r="J57">
        <v>0.26231591951994399</v>
      </c>
    </row>
    <row r="58" spans="1:10" x14ac:dyDescent="0.3">
      <c r="A58" s="1">
        <v>45313</v>
      </c>
      <c r="B58">
        <v>1057</v>
      </c>
      <c r="C58" t="s">
        <v>10</v>
      </c>
      <c r="D58" t="s">
        <v>11</v>
      </c>
      <c r="E58" t="s">
        <v>15</v>
      </c>
      <c r="F58">
        <v>45896</v>
      </c>
      <c r="G58">
        <v>1</v>
      </c>
      <c r="H58">
        <v>11333.67</v>
      </c>
      <c r="I58">
        <v>1</v>
      </c>
      <c r="J58">
        <v>0.24694243507059399</v>
      </c>
    </row>
    <row r="59" spans="1:10" x14ac:dyDescent="0.3">
      <c r="A59" s="1">
        <v>45378</v>
      </c>
      <c r="B59">
        <v>1058</v>
      </c>
      <c r="C59" t="s">
        <v>19</v>
      </c>
      <c r="D59" t="s">
        <v>20</v>
      </c>
      <c r="E59" t="s">
        <v>15</v>
      </c>
      <c r="F59">
        <v>2812</v>
      </c>
      <c r="G59">
        <v>4</v>
      </c>
      <c r="H59">
        <v>652.04999999999995</v>
      </c>
      <c r="I59">
        <v>3</v>
      </c>
      <c r="J59">
        <v>0.23188122332859201</v>
      </c>
    </row>
    <row r="60" spans="1:10" x14ac:dyDescent="0.3">
      <c r="A60" s="1">
        <v>45332</v>
      </c>
      <c r="B60">
        <v>1059</v>
      </c>
      <c r="C60" t="s">
        <v>13</v>
      </c>
      <c r="D60" t="s">
        <v>14</v>
      </c>
      <c r="E60" t="s">
        <v>15</v>
      </c>
      <c r="F60">
        <v>3488</v>
      </c>
      <c r="G60">
        <v>4</v>
      </c>
      <c r="H60">
        <v>915.74</v>
      </c>
      <c r="I60">
        <v>2</v>
      </c>
      <c r="J60">
        <v>0.26254013761467898</v>
      </c>
    </row>
    <row r="61" spans="1:10" x14ac:dyDescent="0.3">
      <c r="A61" s="1">
        <v>45368</v>
      </c>
      <c r="B61">
        <v>1060</v>
      </c>
      <c r="C61" t="s">
        <v>21</v>
      </c>
      <c r="D61" t="s">
        <v>20</v>
      </c>
      <c r="E61" t="s">
        <v>15</v>
      </c>
      <c r="F61">
        <v>1824</v>
      </c>
      <c r="G61">
        <v>3</v>
      </c>
      <c r="H61">
        <v>254.67</v>
      </c>
      <c r="I61">
        <v>3</v>
      </c>
      <c r="J61">
        <v>0.139621710526316</v>
      </c>
    </row>
    <row r="62" spans="1:10" x14ac:dyDescent="0.3">
      <c r="A62" s="1">
        <v>45347</v>
      </c>
      <c r="B62">
        <v>1061</v>
      </c>
      <c r="C62" t="s">
        <v>18</v>
      </c>
      <c r="D62" t="s">
        <v>11</v>
      </c>
      <c r="E62" t="s">
        <v>23</v>
      </c>
      <c r="F62">
        <v>85652</v>
      </c>
      <c r="G62">
        <v>2</v>
      </c>
      <c r="H62">
        <v>8712.7199999999993</v>
      </c>
      <c r="I62">
        <v>2</v>
      </c>
      <c r="J62">
        <v>0.10172231821790501</v>
      </c>
    </row>
    <row r="63" spans="1:10" x14ac:dyDescent="0.3">
      <c r="A63" s="1">
        <v>45340</v>
      </c>
      <c r="B63">
        <v>1062</v>
      </c>
      <c r="C63" t="s">
        <v>16</v>
      </c>
      <c r="D63" t="s">
        <v>14</v>
      </c>
      <c r="E63" t="s">
        <v>23</v>
      </c>
      <c r="F63">
        <v>1911</v>
      </c>
      <c r="G63">
        <v>3</v>
      </c>
      <c r="H63">
        <v>393.38</v>
      </c>
      <c r="I63">
        <v>2</v>
      </c>
      <c r="J63">
        <v>0.20585034013605399</v>
      </c>
    </row>
    <row r="64" spans="1:10" x14ac:dyDescent="0.3">
      <c r="A64" s="1">
        <v>45302</v>
      </c>
      <c r="B64">
        <v>1063</v>
      </c>
      <c r="C64" t="s">
        <v>25</v>
      </c>
      <c r="D64" t="s">
        <v>11</v>
      </c>
      <c r="E64" t="s">
        <v>12</v>
      </c>
      <c r="F64">
        <v>138872</v>
      </c>
      <c r="G64">
        <v>4</v>
      </c>
      <c r="H64">
        <v>17711.099999999999</v>
      </c>
      <c r="I64">
        <v>1</v>
      </c>
      <c r="J64">
        <v>0.12753542830808201</v>
      </c>
    </row>
    <row r="65" spans="1:10" x14ac:dyDescent="0.3">
      <c r="A65" s="1">
        <v>45329</v>
      </c>
      <c r="B65">
        <v>1064</v>
      </c>
      <c r="C65" t="s">
        <v>25</v>
      </c>
      <c r="D65" t="s">
        <v>11</v>
      </c>
      <c r="E65" t="s">
        <v>17</v>
      </c>
      <c r="F65">
        <v>11217</v>
      </c>
      <c r="G65">
        <v>1</v>
      </c>
      <c r="H65">
        <v>1551.33</v>
      </c>
      <c r="I65">
        <v>2</v>
      </c>
      <c r="J65">
        <v>0.138301684942498</v>
      </c>
    </row>
    <row r="66" spans="1:10" x14ac:dyDescent="0.3">
      <c r="A66" s="1">
        <v>45301</v>
      </c>
      <c r="B66">
        <v>1065</v>
      </c>
      <c r="C66" t="s">
        <v>25</v>
      </c>
      <c r="D66" t="s">
        <v>11</v>
      </c>
      <c r="E66" t="s">
        <v>12</v>
      </c>
      <c r="F66">
        <v>22272</v>
      </c>
      <c r="G66">
        <v>2</v>
      </c>
      <c r="H66">
        <v>6636.93</v>
      </c>
      <c r="I66">
        <v>1</v>
      </c>
      <c r="J66">
        <v>0.29799434267241398</v>
      </c>
    </row>
    <row r="67" spans="1:10" x14ac:dyDescent="0.3">
      <c r="A67" s="1">
        <v>45320</v>
      </c>
      <c r="B67">
        <v>1066</v>
      </c>
      <c r="C67" t="s">
        <v>19</v>
      </c>
      <c r="D67" t="s">
        <v>20</v>
      </c>
      <c r="E67" t="s">
        <v>15</v>
      </c>
      <c r="F67">
        <v>558</v>
      </c>
      <c r="G67">
        <v>1</v>
      </c>
      <c r="H67">
        <v>101.96</v>
      </c>
      <c r="I67">
        <v>1</v>
      </c>
      <c r="J67">
        <v>0.18272401433691801</v>
      </c>
    </row>
    <row r="68" spans="1:10" x14ac:dyDescent="0.3">
      <c r="A68" s="1">
        <v>45293</v>
      </c>
      <c r="B68">
        <v>1067</v>
      </c>
      <c r="C68" t="s">
        <v>16</v>
      </c>
      <c r="D68" t="s">
        <v>14</v>
      </c>
      <c r="E68" t="s">
        <v>23</v>
      </c>
      <c r="F68">
        <v>220</v>
      </c>
      <c r="G68">
        <v>2</v>
      </c>
      <c r="H68">
        <v>65.81</v>
      </c>
      <c r="I68">
        <v>1</v>
      </c>
      <c r="J68">
        <v>0.29913636363636398</v>
      </c>
    </row>
    <row r="69" spans="1:10" x14ac:dyDescent="0.3">
      <c r="A69" s="1">
        <v>45304</v>
      </c>
      <c r="B69">
        <v>1068</v>
      </c>
      <c r="C69" t="s">
        <v>22</v>
      </c>
      <c r="D69" t="s">
        <v>20</v>
      </c>
      <c r="E69" t="s">
        <v>12</v>
      </c>
      <c r="F69">
        <v>788</v>
      </c>
      <c r="G69">
        <v>2</v>
      </c>
      <c r="H69">
        <v>143.47999999999999</v>
      </c>
      <c r="I69">
        <v>1</v>
      </c>
      <c r="J69">
        <v>0.182081218274112</v>
      </c>
    </row>
    <row r="70" spans="1:10" x14ac:dyDescent="0.3">
      <c r="A70" s="1">
        <v>45330</v>
      </c>
      <c r="B70">
        <v>1069</v>
      </c>
      <c r="C70" t="s">
        <v>24</v>
      </c>
      <c r="D70" t="s">
        <v>20</v>
      </c>
      <c r="E70" t="s">
        <v>17</v>
      </c>
      <c r="F70">
        <v>1101</v>
      </c>
      <c r="G70">
        <v>3</v>
      </c>
      <c r="H70">
        <v>181.61</v>
      </c>
      <c r="I70">
        <v>2</v>
      </c>
      <c r="J70">
        <v>0.164950045413261</v>
      </c>
    </row>
    <row r="71" spans="1:10" x14ac:dyDescent="0.3">
      <c r="A71" s="1">
        <v>45378</v>
      </c>
      <c r="B71">
        <v>1070</v>
      </c>
      <c r="C71" t="s">
        <v>13</v>
      </c>
      <c r="D71" t="s">
        <v>14</v>
      </c>
      <c r="E71" t="s">
        <v>15</v>
      </c>
      <c r="F71">
        <v>1122</v>
      </c>
      <c r="G71">
        <v>3</v>
      </c>
      <c r="H71">
        <v>130.71</v>
      </c>
      <c r="I71">
        <v>3</v>
      </c>
      <c r="J71">
        <v>0.116497326203209</v>
      </c>
    </row>
    <row r="72" spans="1:10" x14ac:dyDescent="0.3">
      <c r="A72" s="1">
        <v>45306</v>
      </c>
      <c r="B72">
        <v>1071</v>
      </c>
      <c r="C72" t="s">
        <v>10</v>
      </c>
      <c r="D72" t="s">
        <v>11</v>
      </c>
      <c r="E72" t="s">
        <v>23</v>
      </c>
      <c r="F72">
        <v>99153</v>
      </c>
      <c r="G72">
        <v>3</v>
      </c>
      <c r="H72">
        <v>26484.57</v>
      </c>
      <c r="I72">
        <v>1</v>
      </c>
      <c r="J72">
        <v>0.26710810565489701</v>
      </c>
    </row>
    <row r="73" spans="1:10" x14ac:dyDescent="0.3">
      <c r="A73" s="1">
        <v>45321</v>
      </c>
      <c r="B73">
        <v>1072</v>
      </c>
      <c r="C73" t="s">
        <v>16</v>
      </c>
      <c r="D73" t="s">
        <v>14</v>
      </c>
      <c r="E73" t="s">
        <v>15</v>
      </c>
      <c r="F73">
        <v>615</v>
      </c>
      <c r="G73">
        <v>5</v>
      </c>
      <c r="H73">
        <v>140.27000000000001</v>
      </c>
      <c r="I73">
        <v>1</v>
      </c>
      <c r="J73">
        <v>0.22808130081300801</v>
      </c>
    </row>
    <row r="74" spans="1:10" x14ac:dyDescent="0.3">
      <c r="A74" s="1">
        <v>45377</v>
      </c>
      <c r="B74">
        <v>1073</v>
      </c>
      <c r="C74" t="s">
        <v>16</v>
      </c>
      <c r="D74" t="s">
        <v>14</v>
      </c>
      <c r="E74" t="s">
        <v>17</v>
      </c>
      <c r="F74">
        <v>352</v>
      </c>
      <c r="G74">
        <v>2</v>
      </c>
      <c r="H74">
        <v>60.69</v>
      </c>
      <c r="I74">
        <v>3</v>
      </c>
      <c r="J74">
        <v>0.17241477272727301</v>
      </c>
    </row>
    <row r="75" spans="1:10" x14ac:dyDescent="0.3">
      <c r="A75" s="1">
        <v>45313</v>
      </c>
      <c r="B75">
        <v>1074</v>
      </c>
      <c r="C75" t="s">
        <v>25</v>
      </c>
      <c r="D75" t="s">
        <v>11</v>
      </c>
      <c r="E75" t="s">
        <v>15</v>
      </c>
      <c r="F75">
        <v>69710</v>
      </c>
      <c r="G75">
        <v>2</v>
      </c>
      <c r="H75">
        <v>16930.38</v>
      </c>
      <c r="I75">
        <v>1</v>
      </c>
      <c r="J75">
        <v>0.242868741930856</v>
      </c>
    </row>
    <row r="76" spans="1:10" x14ac:dyDescent="0.3">
      <c r="A76" s="1">
        <v>45352</v>
      </c>
      <c r="B76">
        <v>1075</v>
      </c>
      <c r="C76" t="s">
        <v>26</v>
      </c>
      <c r="D76" t="s">
        <v>11</v>
      </c>
      <c r="E76" t="s">
        <v>17</v>
      </c>
      <c r="F76">
        <v>7835</v>
      </c>
      <c r="G76">
        <v>5</v>
      </c>
      <c r="H76">
        <v>1646.79</v>
      </c>
      <c r="I76">
        <v>3</v>
      </c>
      <c r="J76">
        <v>0.21018379068283299</v>
      </c>
    </row>
    <row r="77" spans="1:10" x14ac:dyDescent="0.3">
      <c r="A77" s="1">
        <v>45367</v>
      </c>
      <c r="B77">
        <v>1076</v>
      </c>
      <c r="C77" t="s">
        <v>13</v>
      </c>
      <c r="D77" t="s">
        <v>14</v>
      </c>
      <c r="E77" t="s">
        <v>17</v>
      </c>
      <c r="F77">
        <v>3060</v>
      </c>
      <c r="G77">
        <v>5</v>
      </c>
      <c r="H77">
        <v>504.39</v>
      </c>
      <c r="I77">
        <v>3</v>
      </c>
      <c r="J77">
        <v>0.164833333333333</v>
      </c>
    </row>
    <row r="78" spans="1:10" x14ac:dyDescent="0.3">
      <c r="A78" s="1">
        <v>45325</v>
      </c>
      <c r="B78">
        <v>1077</v>
      </c>
      <c r="C78" t="s">
        <v>25</v>
      </c>
      <c r="D78" t="s">
        <v>11</v>
      </c>
      <c r="E78" t="s">
        <v>12</v>
      </c>
      <c r="F78">
        <v>236785</v>
      </c>
      <c r="G78">
        <v>5</v>
      </c>
      <c r="H78">
        <v>68095.53</v>
      </c>
      <c r="I78">
        <v>2</v>
      </c>
      <c r="J78">
        <v>0.28758379964947101</v>
      </c>
    </row>
    <row r="79" spans="1:10" x14ac:dyDescent="0.3">
      <c r="A79" s="1">
        <v>45313</v>
      </c>
      <c r="B79">
        <v>1078</v>
      </c>
      <c r="C79" t="s">
        <v>21</v>
      </c>
      <c r="D79" t="s">
        <v>20</v>
      </c>
      <c r="E79" t="s">
        <v>17</v>
      </c>
      <c r="F79">
        <v>2247</v>
      </c>
      <c r="G79">
        <v>3</v>
      </c>
      <c r="H79">
        <v>599.78</v>
      </c>
      <c r="I79">
        <v>1</v>
      </c>
      <c r="J79">
        <v>0.266924788607032</v>
      </c>
    </row>
    <row r="80" spans="1:10" x14ac:dyDescent="0.3">
      <c r="A80" s="1">
        <v>45343</v>
      </c>
      <c r="B80">
        <v>1079</v>
      </c>
      <c r="C80" t="s">
        <v>13</v>
      </c>
      <c r="D80" t="s">
        <v>14</v>
      </c>
      <c r="E80" t="s">
        <v>12</v>
      </c>
      <c r="F80">
        <v>630</v>
      </c>
      <c r="G80">
        <v>5</v>
      </c>
      <c r="H80">
        <v>187.7</v>
      </c>
      <c r="I80">
        <v>2</v>
      </c>
      <c r="J80">
        <v>0.297936507936508</v>
      </c>
    </row>
    <row r="81" spans="1:10" x14ac:dyDescent="0.3">
      <c r="A81" s="1">
        <v>45373</v>
      </c>
      <c r="B81">
        <v>1080</v>
      </c>
      <c r="C81" t="s">
        <v>25</v>
      </c>
      <c r="D81" t="s">
        <v>11</v>
      </c>
      <c r="E81" t="s">
        <v>23</v>
      </c>
      <c r="F81">
        <v>48802</v>
      </c>
      <c r="G81">
        <v>1</v>
      </c>
      <c r="H81">
        <v>7534.37</v>
      </c>
      <c r="I81">
        <v>3</v>
      </c>
      <c r="J81">
        <v>0.15438650055325601</v>
      </c>
    </row>
    <row r="82" spans="1:10" x14ac:dyDescent="0.3">
      <c r="A82" s="1">
        <v>45330</v>
      </c>
      <c r="B82">
        <v>1081</v>
      </c>
      <c r="C82" t="s">
        <v>22</v>
      </c>
      <c r="D82" t="s">
        <v>20</v>
      </c>
      <c r="E82" t="s">
        <v>23</v>
      </c>
      <c r="F82">
        <v>1320</v>
      </c>
      <c r="G82">
        <v>3</v>
      </c>
      <c r="H82">
        <v>135.13</v>
      </c>
      <c r="I82">
        <v>2</v>
      </c>
      <c r="J82">
        <v>0.102371212121212</v>
      </c>
    </row>
    <row r="83" spans="1:10" x14ac:dyDescent="0.3">
      <c r="A83" s="1">
        <v>45371</v>
      </c>
      <c r="B83">
        <v>1082</v>
      </c>
      <c r="C83" t="s">
        <v>18</v>
      </c>
      <c r="D83" t="s">
        <v>11</v>
      </c>
      <c r="E83" t="s">
        <v>15</v>
      </c>
      <c r="F83">
        <v>3800</v>
      </c>
      <c r="G83">
        <v>1</v>
      </c>
      <c r="H83">
        <v>997.42</v>
      </c>
      <c r="I83">
        <v>3</v>
      </c>
      <c r="J83">
        <v>0.26247894736842098</v>
      </c>
    </row>
    <row r="84" spans="1:10" x14ac:dyDescent="0.3">
      <c r="A84" s="1">
        <v>45305</v>
      </c>
      <c r="B84">
        <v>1083</v>
      </c>
      <c r="C84" t="s">
        <v>21</v>
      </c>
      <c r="D84" t="s">
        <v>20</v>
      </c>
      <c r="E84" t="s">
        <v>15</v>
      </c>
      <c r="F84">
        <v>2435</v>
      </c>
      <c r="G84">
        <v>5</v>
      </c>
      <c r="H84">
        <v>380.84</v>
      </c>
      <c r="I84">
        <v>1</v>
      </c>
      <c r="J84">
        <v>0.15640246406570801</v>
      </c>
    </row>
    <row r="85" spans="1:10" x14ac:dyDescent="0.3">
      <c r="A85" s="1">
        <v>45327</v>
      </c>
      <c r="B85">
        <v>1084</v>
      </c>
      <c r="C85" t="s">
        <v>22</v>
      </c>
      <c r="D85" t="s">
        <v>20</v>
      </c>
      <c r="E85" t="s">
        <v>15</v>
      </c>
      <c r="F85">
        <v>576</v>
      </c>
      <c r="G85">
        <v>4</v>
      </c>
      <c r="H85">
        <v>114.21</v>
      </c>
      <c r="I85">
        <v>2</v>
      </c>
      <c r="J85">
        <v>0.19828124999999999</v>
      </c>
    </row>
    <row r="86" spans="1:10" x14ac:dyDescent="0.3">
      <c r="A86" s="1">
        <v>45296</v>
      </c>
      <c r="B86">
        <v>1085</v>
      </c>
      <c r="C86" t="s">
        <v>22</v>
      </c>
      <c r="D86" t="s">
        <v>20</v>
      </c>
      <c r="E86" t="s">
        <v>15</v>
      </c>
      <c r="F86">
        <v>888</v>
      </c>
      <c r="G86">
        <v>1</v>
      </c>
      <c r="H86">
        <v>130.13999999999999</v>
      </c>
      <c r="I86">
        <v>1</v>
      </c>
      <c r="J86">
        <v>0.146554054054054</v>
      </c>
    </row>
    <row r="87" spans="1:10" x14ac:dyDescent="0.3">
      <c r="A87" s="1">
        <v>45309</v>
      </c>
      <c r="B87">
        <v>1086</v>
      </c>
      <c r="C87" t="s">
        <v>22</v>
      </c>
      <c r="D87" t="s">
        <v>20</v>
      </c>
      <c r="E87" t="s">
        <v>17</v>
      </c>
      <c r="F87">
        <v>423</v>
      </c>
      <c r="G87">
        <v>3</v>
      </c>
      <c r="H87">
        <v>90.68</v>
      </c>
      <c r="I87">
        <v>1</v>
      </c>
      <c r="J87">
        <v>0.21437352245862901</v>
      </c>
    </row>
    <row r="88" spans="1:10" x14ac:dyDescent="0.3">
      <c r="A88" s="1">
        <v>45303</v>
      </c>
      <c r="B88">
        <v>1087</v>
      </c>
      <c r="C88" t="s">
        <v>26</v>
      </c>
      <c r="D88" t="s">
        <v>11</v>
      </c>
      <c r="E88" t="s">
        <v>17</v>
      </c>
      <c r="F88">
        <v>26970</v>
      </c>
      <c r="G88">
        <v>3</v>
      </c>
      <c r="H88">
        <v>3587.45</v>
      </c>
      <c r="I88">
        <v>1</v>
      </c>
      <c r="J88">
        <v>0.13301631442343301</v>
      </c>
    </row>
    <row r="89" spans="1:10" x14ac:dyDescent="0.3">
      <c r="A89" s="1">
        <v>45302</v>
      </c>
      <c r="B89">
        <v>1088</v>
      </c>
      <c r="C89" t="s">
        <v>19</v>
      </c>
      <c r="D89" t="s">
        <v>20</v>
      </c>
      <c r="E89" t="s">
        <v>17</v>
      </c>
      <c r="F89">
        <v>567</v>
      </c>
      <c r="G89">
        <v>1</v>
      </c>
      <c r="H89">
        <v>84.29</v>
      </c>
      <c r="I89">
        <v>1</v>
      </c>
      <c r="J89">
        <v>0.148659611992945</v>
      </c>
    </row>
    <row r="90" spans="1:10" x14ac:dyDescent="0.3">
      <c r="A90" s="1">
        <v>45352</v>
      </c>
      <c r="B90">
        <v>1089</v>
      </c>
      <c r="C90" t="s">
        <v>10</v>
      </c>
      <c r="D90" t="s">
        <v>11</v>
      </c>
      <c r="E90" t="s">
        <v>12</v>
      </c>
      <c r="F90">
        <v>63594</v>
      </c>
      <c r="G90">
        <v>2</v>
      </c>
      <c r="H90">
        <v>14475.37</v>
      </c>
      <c r="I90">
        <v>3</v>
      </c>
      <c r="J90">
        <v>0.227621630971475</v>
      </c>
    </row>
    <row r="91" spans="1:10" x14ac:dyDescent="0.3">
      <c r="A91" s="1">
        <v>45360</v>
      </c>
      <c r="B91">
        <v>1090</v>
      </c>
      <c r="C91" t="s">
        <v>26</v>
      </c>
      <c r="D91" t="s">
        <v>11</v>
      </c>
      <c r="E91" t="s">
        <v>12</v>
      </c>
      <c r="F91">
        <v>9648</v>
      </c>
      <c r="G91">
        <v>1</v>
      </c>
      <c r="H91">
        <v>1693.45</v>
      </c>
      <c r="I91">
        <v>3</v>
      </c>
      <c r="J91">
        <v>0.17552342454394701</v>
      </c>
    </row>
    <row r="92" spans="1:10" x14ac:dyDescent="0.3">
      <c r="A92" s="1">
        <v>45330</v>
      </c>
      <c r="B92">
        <v>1091</v>
      </c>
      <c r="C92" t="s">
        <v>21</v>
      </c>
      <c r="D92" t="s">
        <v>20</v>
      </c>
      <c r="E92" t="s">
        <v>23</v>
      </c>
      <c r="F92">
        <v>3304</v>
      </c>
      <c r="G92">
        <v>4</v>
      </c>
      <c r="H92">
        <v>372.67</v>
      </c>
      <c r="I92">
        <v>2</v>
      </c>
      <c r="J92">
        <v>0.112793583535109</v>
      </c>
    </row>
    <row r="93" spans="1:10" x14ac:dyDescent="0.3">
      <c r="A93" s="1">
        <v>45342</v>
      </c>
      <c r="B93">
        <v>1092</v>
      </c>
      <c r="C93" t="s">
        <v>10</v>
      </c>
      <c r="D93" t="s">
        <v>11</v>
      </c>
      <c r="E93" t="s">
        <v>23</v>
      </c>
      <c r="F93">
        <v>122682</v>
      </c>
      <c r="G93">
        <v>3</v>
      </c>
      <c r="H93">
        <v>35484.559999999998</v>
      </c>
      <c r="I93">
        <v>2</v>
      </c>
      <c r="J93">
        <v>0.28924014932915998</v>
      </c>
    </row>
    <row r="94" spans="1:10" x14ac:dyDescent="0.3">
      <c r="A94" s="1">
        <v>45358</v>
      </c>
      <c r="B94">
        <v>1093</v>
      </c>
      <c r="C94" t="s">
        <v>22</v>
      </c>
      <c r="D94" t="s">
        <v>20</v>
      </c>
      <c r="E94" t="s">
        <v>12</v>
      </c>
      <c r="F94">
        <v>1930</v>
      </c>
      <c r="G94">
        <v>2</v>
      </c>
      <c r="H94">
        <v>507.14</v>
      </c>
      <c r="I94">
        <v>3</v>
      </c>
      <c r="J94">
        <v>0.26276683937823803</v>
      </c>
    </row>
    <row r="95" spans="1:10" x14ac:dyDescent="0.3">
      <c r="A95" s="1">
        <v>45363</v>
      </c>
      <c r="B95">
        <v>1094</v>
      </c>
      <c r="C95" t="s">
        <v>10</v>
      </c>
      <c r="D95" t="s">
        <v>11</v>
      </c>
      <c r="E95" t="s">
        <v>23</v>
      </c>
      <c r="F95">
        <v>108108</v>
      </c>
      <c r="G95">
        <v>4</v>
      </c>
      <c r="H95">
        <v>12172.96</v>
      </c>
      <c r="I95">
        <v>3</v>
      </c>
      <c r="J95">
        <v>0.112599992599993</v>
      </c>
    </row>
    <row r="96" spans="1:10" x14ac:dyDescent="0.3">
      <c r="A96" s="1">
        <v>45382</v>
      </c>
      <c r="B96">
        <v>1095</v>
      </c>
      <c r="C96" t="s">
        <v>19</v>
      </c>
      <c r="D96" t="s">
        <v>20</v>
      </c>
      <c r="E96" t="s">
        <v>15</v>
      </c>
      <c r="F96">
        <v>720</v>
      </c>
      <c r="G96">
        <v>3</v>
      </c>
      <c r="H96">
        <v>149.68</v>
      </c>
      <c r="I96">
        <v>3</v>
      </c>
      <c r="J96">
        <v>0.20788888888888901</v>
      </c>
    </row>
    <row r="97" spans="1:10" x14ac:dyDescent="0.3">
      <c r="A97" s="1">
        <v>45312</v>
      </c>
      <c r="B97">
        <v>1096</v>
      </c>
      <c r="C97" t="s">
        <v>22</v>
      </c>
      <c r="D97" t="s">
        <v>20</v>
      </c>
      <c r="E97" t="s">
        <v>12</v>
      </c>
      <c r="F97">
        <v>667</v>
      </c>
      <c r="G97">
        <v>1</v>
      </c>
      <c r="H97">
        <v>161.85</v>
      </c>
      <c r="I97">
        <v>1</v>
      </c>
      <c r="J97">
        <v>0.24265367316341799</v>
      </c>
    </row>
    <row r="98" spans="1:10" x14ac:dyDescent="0.3">
      <c r="A98" s="1">
        <v>45301</v>
      </c>
      <c r="B98">
        <v>1097</v>
      </c>
      <c r="C98" t="s">
        <v>25</v>
      </c>
      <c r="D98" t="s">
        <v>11</v>
      </c>
      <c r="E98" t="s">
        <v>12</v>
      </c>
      <c r="F98">
        <v>198244</v>
      </c>
      <c r="G98">
        <v>4</v>
      </c>
      <c r="H98">
        <v>52622.19</v>
      </c>
      <c r="I98">
        <v>1</v>
      </c>
      <c r="J98">
        <v>0.265441526603579</v>
      </c>
    </row>
    <row r="99" spans="1:10" x14ac:dyDescent="0.3">
      <c r="A99" s="1">
        <v>45376</v>
      </c>
      <c r="B99">
        <v>1098</v>
      </c>
      <c r="C99" t="s">
        <v>16</v>
      </c>
      <c r="D99" t="s">
        <v>14</v>
      </c>
      <c r="E99" t="s">
        <v>17</v>
      </c>
      <c r="F99">
        <v>3236</v>
      </c>
      <c r="G99">
        <v>4</v>
      </c>
      <c r="H99">
        <v>655.66</v>
      </c>
      <c r="I99">
        <v>3</v>
      </c>
      <c r="J99">
        <v>0.20261433868973999</v>
      </c>
    </row>
    <row r="100" spans="1:10" x14ac:dyDescent="0.3">
      <c r="A100" s="1">
        <v>45312</v>
      </c>
      <c r="B100">
        <v>1099</v>
      </c>
      <c r="C100" t="s">
        <v>25</v>
      </c>
      <c r="D100" t="s">
        <v>11</v>
      </c>
      <c r="E100" t="s">
        <v>17</v>
      </c>
      <c r="F100">
        <v>94696</v>
      </c>
      <c r="G100">
        <v>4</v>
      </c>
      <c r="H100">
        <v>10687.9</v>
      </c>
      <c r="I100">
        <v>1</v>
      </c>
      <c r="J100">
        <v>0.112865379741489</v>
      </c>
    </row>
    <row r="101" spans="1:10" x14ac:dyDescent="0.3">
      <c r="A101" s="1">
        <v>45360</v>
      </c>
      <c r="B101">
        <v>1100</v>
      </c>
      <c r="C101" t="s">
        <v>19</v>
      </c>
      <c r="D101" t="s">
        <v>20</v>
      </c>
      <c r="E101" t="s">
        <v>12</v>
      </c>
      <c r="F101">
        <v>975</v>
      </c>
      <c r="G101">
        <v>3</v>
      </c>
      <c r="H101">
        <v>127.38</v>
      </c>
      <c r="I101">
        <v>3</v>
      </c>
      <c r="J101">
        <v>0.130646153846154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D087-C514-441F-AEFE-F1B0274437B2}">
  <dimension ref="N1"/>
  <sheetViews>
    <sheetView showGridLines="0" tabSelected="1" topLeftCell="A28" zoomScale="80" zoomScaleNormal="80" workbookViewId="0">
      <selection activeCell="AC50" sqref="AC50"/>
    </sheetView>
  </sheetViews>
  <sheetFormatPr defaultRowHeight="14.4" x14ac:dyDescent="0.3"/>
  <cols>
    <col min="1" max="16384" width="8.88671875" style="5"/>
  </cols>
  <sheetData>
    <row r="1" spans="14:14" x14ac:dyDescent="0.3">
      <c r="N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d q K 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d q K 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i j F o b k + F 0 t A E A A N Y D A A A T A B w A R m 9 y b X V s Y X M v U 2 V j d G l v b j E u b S C i G A A o o B Q A A A A A A A A A A A A A A A A A A A A A A A A A A A C V U s F q 2 0 A Q v R v 8 D 4 t 6 k W F R o 9 K G 0 q B D k F q a Q 9 I k c k + y C R v t R F p Y 7 Z b d 2 b T G + N 8 7 k u w 4 j R 1 C d d H o z e 6 b 9 5 7 G Q 4 3 K G l a O 7 / R s O p l O f C s c S H Y L K J S + K 4 U G f 1 c I F C x j G n A 6 Y f S U N r g a C M n 9 Y 1 L Y O n R g M P 6 m N C S 5 N U g f P o 7 y L 4 u f H p x f X C n f + k V h f x t t h f S L A + q k 9 o / R j F c F a N U p B J d F P O I s t z p 0 x m e f O f t q a i u V a b L T T y c n K W c 3 w S K U u N K Q 7 c v k y h p Y z v i o 8 V 1 0 7 W x H P c m + g 5 A k J C L B c 3 F P B 7 e d L R 6 P d j i r t v i 5 1 m U t t H A + Q x e e U + a t M A 0 x z l e / Y E 8 3 d 8 L 4 B + u 6 U X H f 9 P G R + X y 9 j s g v k D e k M 0 x S v e F s H f 1 w 1 G c X B T U u D J 5 + T H q K o U M c M t S 4 u 4 H w B w c 8 p 6 u N d a u D x i 0 0 9 C s P 4 C H s Q / q b I A w q X B 0 d / K C e 5 p r Q 3 Y P b b P Z J n E t J z v L g 0 X b 7 J A g d M 4 h f Z M V Z d E m b 0 T K q Q N Q t 6 3 N I B i i u + n o 5 O 5 5 y + m b M / y j p I 3 4 a 9 M z S K 8 r T t 6 W n v f Y x D X Y p X K P M z k I 1 o s v 3 1 Z D u K 2 v y 4 b 8 M p I O D l + O u g f b T o G h g 5 2 Y 6 U e b 4 t L O / U E s B A i 0 A F A A C A A g A d q K M W i T s h 6 S k A A A A 9 g A A A B I A A A A A A A A A A A A A A A A A A A A A A E N v b m Z p Z y 9 Q Y W N r Y W d l L n h t b F B L A Q I t A B Q A A g A I A H a i j F o P y u m r p A A A A O k A A A A T A A A A A A A A A A A A A A A A A P A A A A B b Q 2 9 u d G V u d F 9 U e X B l c 1 0 u e G 1 s U E s B A i 0 A F A A C A A g A d q K M W h u T 4 X S 0 A Q A A 1 g M A A B M A A A A A A A A A A A A A A A A A 4 Q 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E A A A A A A A A J 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d G F p b F 9 T Y W x l c 1 9 E Y X R h P C 9 J d G V t U G F 0 a D 4 8 L 0 l 0 Z W 1 M b 2 N h d G l v b j 4 8 U 3 R h Y m x l R W 5 0 c m l l c z 4 8 R W 5 0 c n k g V H l w Z T 0 i S X N Q c m l 2 Y X R l I i B W Y W x 1 Z T 0 i b D A i I C 8 + P E V u d H J 5 I F R 5 c G U 9 I l F 1 Z X J 5 S U Q i I F Z h b H V l P S J z Y j A 5 N 2 Q y O D g t Z T k 2 M y 0 0 M 2 E 0 L W J k Y z A t N D g 5 Z G F l M m Y 2 N j 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U m V 0 Y W l s X 1 N h b G V z X 0 R h d G E 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E y V D E 0 O j Q 5 O j Q z L j U z N z A z M D l a I i A v P j x F b n R y e S B U e X B l P S J G a W x s Q 2 9 s d W 1 u V H l w Z X M i I F Z h b H V l P S J z Q 1 F N R 0 J n W U R B d 1 V E Q k E 9 P S I g L z 4 8 R W 5 0 c n k g V H l w Z T 0 i R m l s b E N v b H V t b k 5 h b W V z I i B W Y W x 1 Z T 0 i c 1 s m c X V v d D t E Y X R l J n F 1 b 3 Q 7 L C Z x d W 9 0 O 0 9 y Z G V y I E l E J n F 1 b 3 Q 7 L C Z x d W 9 0 O 1 B y b 2 R 1 Y 3 Q m c X V v d D s s J n F 1 b 3 Q 7 Q 2 F 0 Z W d v c n k m c X V v d D s s J n F 1 b 3 Q 7 U m V n a W 9 u J n F 1 b 3 Q 7 L C Z x d W 9 0 O 1 N h b G V z J n F 1 b 3 Q 7 L C Z x d W 9 0 O 1 F 1 Y W 5 0 a X R 5 J n F 1 b 3 Q 7 L C Z x d W 9 0 O 1 B y b 2 Z p d C Z x d W 9 0 O y w m c X V v d D t N b 2 5 0 a C A m c X V v d D s s J n F 1 b 3 Q 7 U H J v Z m l 0 I E 1 h c m d p 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S Z X R h a W x f U 2 F s Z X N f R G F 0 Y S 9 D a G F u Z 2 V k I F R 5 c G U u e 0 R h d G U s M H 0 m c X V v d D s s J n F 1 b 3 Q 7 U 2 V j d G l v b j E v U m V 0 Y W l s X 1 N h b G V z X 0 R h d G E v Q 2 h h b m d l Z C B U e X B l L n t P c m R l c i B J R C w x f S Z x d W 9 0 O y w m c X V v d D t T Z W N 0 a W 9 u M S 9 S Z X R h a W x f U 2 F s Z X N f R G F 0 Y S 9 D a G F u Z 2 V k I F R 5 c G U u e 1 B y b 2 R 1 Y 3 Q s M n 0 m c X V v d D s s J n F 1 b 3 Q 7 U 2 V j d G l v b j E v U m V 0 Y W l s X 1 N h b G V z X 0 R h d G E v Q 2 h h b m d l Z C B U e X B l L n t D Y X R l Z 2 9 y e S w z f S Z x d W 9 0 O y w m c X V v d D t T Z W N 0 a W 9 u M S 9 S Z X R h a W x f U 2 F s Z X N f R G F 0 Y S 9 D a G F u Z 2 V k I F R 5 c G U u e 1 J l Z 2 l v b i w 0 f S Z x d W 9 0 O y w m c X V v d D t T Z W N 0 a W 9 u M S 9 S Z X R h a W x f U 2 F s Z X N f R G F 0 Y S 9 D a G F u Z 2 V k I F R 5 c G U u e 1 N h b G V z L D V 9 J n F 1 b 3 Q 7 L C Z x d W 9 0 O 1 N l Y 3 R p b 2 4 x L 1 J l d G F p b F 9 T Y W x l c 1 9 E Y X R h L 0 N o Y W 5 n Z W Q g V H l w Z S 5 7 U X V h b n R p d H k s N n 0 m c X V v d D s s J n F 1 b 3 Q 7 U 2 V j d G l v b j E v U m V 0 Y W l s X 1 N h b G V z X 0 R h d G E v Q 2 h h b m d l Z C B U e X B l L n t Q c m 9 m a X Q s N 3 0 m c X V v d D s s J n F 1 b 3 Q 7 U 2 V j d G l v b j E v U m V 0 Y W l s X 1 N h b G V z X 0 R h d G E v Q 2 h h b m d l Z C B U e X B l M S 5 7 T W 9 u d G g g L D h 9 J n F 1 b 3 Q 7 L C Z x d W 9 0 O 1 N l Y 3 R p b 2 4 x L 1 J l d G F p b F 9 T Y W x l c 1 9 E Y X R h L 0 N o Y W 5 n Z W Q g V H l w Z T I u e 1 B y b 2 Z p d C B N Y X J n a W 4 s O X 0 m c X V v d D t d L C Z x d W 9 0 O 0 N v b H V t b k N v d W 5 0 J n F 1 b 3 Q 7 O j E w L C Z x d W 9 0 O 0 t l e U N v b H V t b k 5 h b W V z J n F 1 b 3 Q 7 O l t d L C Z x d W 9 0 O 0 N v b H V t b k l k Z W 5 0 a X R p Z X M m c X V v d D s 6 W y Z x d W 9 0 O 1 N l Y 3 R p b 2 4 x L 1 J l d G F p b F 9 T Y W x l c 1 9 E Y X R h L 0 N o Y W 5 n Z W Q g V H l w Z S 5 7 R G F 0 Z S w w f S Z x d W 9 0 O y w m c X V v d D t T Z W N 0 a W 9 u M S 9 S Z X R h a W x f U 2 F s Z X N f R G F 0 Y S 9 D a G F u Z 2 V k I F R 5 c G U u e 0 9 y Z G V y I E l E L D F 9 J n F 1 b 3 Q 7 L C Z x d W 9 0 O 1 N l Y 3 R p b 2 4 x L 1 J l d G F p b F 9 T Y W x l c 1 9 E Y X R h L 0 N o Y W 5 n Z W Q g V H l w Z S 5 7 U H J v Z H V j d C w y f S Z x d W 9 0 O y w m c X V v d D t T Z W N 0 a W 9 u M S 9 S Z X R h a W x f U 2 F s Z X N f R G F 0 Y S 9 D a G F u Z 2 V k I F R 5 c G U u e 0 N h d G V n b 3 J 5 L D N 9 J n F 1 b 3 Q 7 L C Z x d W 9 0 O 1 N l Y 3 R p b 2 4 x L 1 J l d G F p b F 9 T Y W x l c 1 9 E Y X R h L 0 N o Y W 5 n Z W Q g V H l w Z S 5 7 U m V n a W 9 u L D R 9 J n F 1 b 3 Q 7 L C Z x d W 9 0 O 1 N l Y 3 R p b 2 4 x L 1 J l d G F p b F 9 T Y W x l c 1 9 E Y X R h L 0 N o Y W 5 n Z W Q g V H l w Z S 5 7 U 2 F s Z X M s N X 0 m c X V v d D s s J n F 1 b 3 Q 7 U 2 V j d G l v b j E v U m V 0 Y W l s X 1 N h b G V z X 0 R h d G E v Q 2 h h b m d l Z C B U e X B l L n t R d W F u d G l 0 e S w 2 f S Z x d W 9 0 O y w m c X V v d D t T Z W N 0 a W 9 u M S 9 S Z X R h a W x f U 2 F s Z X N f R G F 0 Y S 9 D a G F u Z 2 V k I F R 5 c G U u e 1 B y b 2 Z p d C w 3 f S Z x d W 9 0 O y w m c X V v d D t T Z W N 0 a W 9 u M S 9 S Z X R h a W x f U 2 F s Z X N f R G F 0 Y S 9 D a G F u Z 2 V k I F R 5 c G U x L n t N b 2 5 0 a C A s O H 0 m c X V v d D s s J n F 1 b 3 Q 7 U 2 V j d G l v b j E v U m V 0 Y W l s X 1 N h b G V z X 0 R h d G E v Q 2 h h b m d l Z C B U e X B l M i 5 7 U H J v Z m l 0 I E 1 h c m d p b i w 5 f S Z x d W 9 0 O 1 0 s J n F 1 b 3 Q 7 U m V s Y X R p b 2 5 z a G l w S W 5 m b y Z x d W 9 0 O z p b X X 0 i I C 8 + P C 9 T d G F i b G V F b n R y a W V z P j w v S X R l b T 4 8 S X R l b T 4 8 S X R l b U x v Y 2 F 0 a W 9 u P j x J d G V t V H l w Z T 5 G b 3 J t d W x h P C 9 J d G V t V H l w Z T 4 8 S X R l b V B h d G g + U 2 V j d G l v b j E v U m V 0 Y W l s X 1 N h b G V z X 0 R h d G E v U 2 9 1 c m N l P C 9 J d G V t U G F 0 a D 4 8 L 0 l 0 Z W 1 M b 2 N h d G l v b j 4 8 U 3 R h Y m x l R W 5 0 c m l l c y A v P j w v S X R l b T 4 8 S X R l b T 4 8 S X R l b U x v Y 2 F 0 a W 9 u P j x J d G V t V H l w Z T 5 G b 3 J t d W x h P C 9 J d G V t V H l w Z T 4 8 S X R l b V B h d G g + U 2 V j d G l v b j E v U m V 0 Y W l s X 1 N h b G V z X 0 R h d G E v U H J v b W 9 0 Z W Q l M j B I Z W F k Z X J z P C 9 J d G V t U G F 0 a D 4 8 L 0 l 0 Z W 1 M b 2 N h d G l v b j 4 8 U 3 R h Y m x l R W 5 0 c m l l c y A v P j w v S X R l b T 4 8 S X R l b T 4 8 S X R l b U x v Y 2 F 0 a W 9 u P j x J d G V t V H l w Z T 5 G b 3 J t d W x h P C 9 J d G V t V H l w Z T 4 8 S X R l b V B h d G g + U 2 V j d G l v b j E v U m V 0 Y W l s X 1 N h b G V z X 0 R h d G E v Q 2 h h b m d l Z C U y M F R 5 c G U 8 L 0 l 0 Z W 1 Q Y X R o P j w v S X R l b U x v Y 2 F 0 a W 9 u P j x T d G F i b G V F b n R y a W V z I C 8 + P C 9 J d G V t P j x J d G V t P j x J d G V t T G 9 j Y X R p b 2 4 + P E l 0 Z W 1 U e X B l P k Z v c m 1 1 b G E 8 L 0 l 0 Z W 1 U e X B l P j x J d G V t U G F 0 a D 5 T Z W N 0 a W 9 u M S 9 S Z X R h a W x f U 2 F s Z X N f R G F 0 Y S 9 B Z G R l Z C U y M E N 1 c 3 R v b T w v S X R l b V B h d G g + P C 9 J d G V t T G 9 j Y X R p b 2 4 + P F N 0 Y W J s Z U V u d H J p Z X M g L z 4 8 L 0 l 0 Z W 0 + P E l 0 Z W 0 + P E l 0 Z W 1 M b 2 N h d G l v b j 4 8 S X R l b V R 5 c G U + R m 9 y b X V s Y T w v S X R l b V R 5 c G U + P E l 0 Z W 1 Q Y X R o P l N l Y 3 R p b 2 4 x L 1 J l d G F p b F 9 T Y W x l c 1 9 E Y X R h L 0 N o Y W 5 n Z W Q l M j B U e X B l M T w v S X R l b V B h d G g + P C 9 J d G V t T G 9 j Y X R p b 2 4 + P F N 0 Y W J s Z U V u d H J p Z X M g L z 4 8 L 0 l 0 Z W 0 + P E l 0 Z W 0 + P E l 0 Z W 1 M b 2 N h d G l v b j 4 8 S X R l b V R 5 c G U + R m 9 y b X V s Y T w v S X R l b V R 5 c G U + P E l 0 Z W 1 Q Y X R o P l N l Y 3 R p b 2 4 x L 1 J l d G F p b F 9 T Y W x l c 1 9 E Y X R h L 0 F k Z G V k J T I w Q 3 V z d G 9 t M T w v S X R l b V B h d G g + P C 9 J d G V t T G 9 j Y X R p b 2 4 + P F N 0 Y W J s Z U V u d H J p Z X M g L z 4 8 L 0 l 0 Z W 0 + P E l 0 Z W 0 + P E l 0 Z W 1 M b 2 N h d G l v b j 4 8 S X R l b V R 5 c G U + R m 9 y b X V s Y T w v S X R l b V R 5 c G U + P E l 0 Z W 1 Q Y X R o P l N l Y 3 R p b 2 4 x L 1 J l d G F p b F 9 T Y W x l c 1 9 E Y X R h L 0 N o Y W 5 n Z W Q l M j B U e X B l M j w v S X R l b V B h d G g + P C 9 J d G V t T G 9 j Y X R p b 2 4 + P F N 0 Y W J s Z U V u d H J p Z X M g L z 4 8 L 0 l 0 Z W 0 + P C 9 J d G V t c z 4 8 L 0 x v Y 2 F s U G F j a 2 F n Z U 1 l d G F k Y X R h R m l s Z T 4 W A A A A U E s F B g A A A A A A A A A A A A A A A A A A A A A A A C Y B A A A B A A A A 0 I y d 3 w E V 0 R G M e g D A T 8 K X 6 w E A A A A R i B o b Q x D X S Z M 6 x G J p j i a i A A A A A A I A A A A A A B B m A A A A A Q A A I A A A A E l j g f U 8 6 f d M W F R 4 j f g g I A Q X Z t e b u p a R a q K x I 5 y q k v V w A A A A A A 6 A A A A A A g A A I A A A A I 7 p G L N R W 4 v 1 X k F p k E D q r + A Y s t V t W T q C O 8 B c e Z 3 2 Q 6 U U U A A A A E w j 9 T y + a J + / k P a q p e 9 + F k 7 P u e M H f P Z 9 N 5 Y K c x / c H 3 5 z T T e d S 1 8 S G / 0 o t s S S N y T H U 6 a x j z Q P T p V P A g h l + P 0 V T f H D b K t M E X N 7 V D n Z R + r Z M 1 g 9 Q A A A A P t X J G a Q Z Q X P R K 5 D J x d x s Z u U N v T r 9 n B G T Z I R Z n 7 5 v 3 A D t P 0 h + A 3 4 h u z 2 C g Q 3 e O N 3 j W l Q G X 3 X Q l 6 M / R + P a A F q T 1 E = < / D a t a M a s h u p > 
</file>

<file path=customXml/itemProps1.xml><?xml version="1.0" encoding="utf-8"?>
<ds:datastoreItem xmlns:ds="http://schemas.openxmlformats.org/officeDocument/2006/customXml" ds:itemID="{B4E418FF-B937-4F21-8855-5FFBB94D09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SHARMA</dc:creator>
  <cp:lastModifiedBy>NISHANT SHARMA</cp:lastModifiedBy>
  <dcterms:created xsi:type="dcterms:W3CDTF">2025-04-12T14:48:06Z</dcterms:created>
  <dcterms:modified xsi:type="dcterms:W3CDTF">2025-04-12T17:37:06Z</dcterms:modified>
</cp:coreProperties>
</file>