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xw/Documents/fmy/issues/issues/ysdq/launchCheck/"/>
    </mc:Choice>
  </mc:AlternateContent>
  <bookViews>
    <workbookView xWindow="0" yWindow="460" windowWidth="28800" windowHeight="17540" tabRatio="500" activeTab="2"/>
  </bookViews>
  <sheets>
    <sheet name="工作表1" sheetId="1" r:id="rId1"/>
    <sheet name="iPhone 6s Plus" sheetId="5" r:id="rId2"/>
    <sheet name="工作表5" sheetId="6" r:id="rId3"/>
    <sheet name="工作表2" sheetId="2" r:id="rId4"/>
    <sheet name="工作表3" sheetId="3" r:id="rId5"/>
    <sheet name="工作表4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5" l="1"/>
  <c r="D26" i="5"/>
  <c r="E26" i="5"/>
  <c r="F26" i="5"/>
  <c r="G26" i="5"/>
  <c r="C18" i="5"/>
  <c r="D18" i="5"/>
  <c r="E18" i="5"/>
  <c r="F18" i="5"/>
  <c r="G18" i="5"/>
  <c r="B26" i="4"/>
  <c r="A13" i="4"/>
  <c r="B13" i="4"/>
  <c r="C13" i="4"/>
  <c r="D13" i="4"/>
  <c r="E13" i="4"/>
  <c r="I30" i="3"/>
  <c r="H29" i="3"/>
  <c r="C32" i="3"/>
  <c r="A30" i="3"/>
  <c r="E21" i="3"/>
  <c r="A21" i="3"/>
  <c r="B21" i="3"/>
  <c r="C21" i="3"/>
  <c r="D21" i="3"/>
  <c r="A7" i="2"/>
  <c r="B7" i="2"/>
  <c r="C7" i="2"/>
  <c r="D7" i="2"/>
  <c r="E7" i="2"/>
  <c r="A19" i="2"/>
  <c r="B19" i="2"/>
  <c r="C19" i="2"/>
  <c r="D19" i="2"/>
  <c r="E19" i="2"/>
  <c r="A9" i="1"/>
  <c r="B9" i="1"/>
  <c r="C9" i="1"/>
  <c r="D9" i="1"/>
  <c r="E9" i="1"/>
</calcChain>
</file>

<file path=xl/sharedStrings.xml><?xml version="1.0" encoding="utf-8"?>
<sst xmlns="http://schemas.openxmlformats.org/spreadsheetml/2006/main" count="194" uniqueCount="181">
  <si>
    <t xml:space="preserve"> _x0008_0.5687 </t>
  </si>
  <si>
    <t xml:space="preserve"> _x0008_0.5685 </t>
  </si>
  <si>
    <t xml:space="preserve"> _x0008_0.6095 </t>
  </si>
  <si>
    <t xml:space="preserve"> _x0008_0.6435 </t>
  </si>
  <si>
    <t xml:space="preserve"> _x0008_0.5437 </t>
  </si>
  <si>
    <t xml:space="preserve"> _x0008_0.5462 </t>
  </si>
  <si>
    <t xml:space="preserve"> _x0008_0.5401 </t>
  </si>
  <si>
    <t xml:space="preserve">_x0008_0.2196 </t>
  </si>
  <si>
    <t xml:space="preserve">_x0008_0.3073 </t>
  </si>
  <si>
    <t xml:space="preserve">_x0008_0.3026 </t>
  </si>
  <si>
    <t xml:space="preserve">_x0008_0.3050 </t>
  </si>
  <si>
    <t xml:space="preserve">_x0008_0.2970 </t>
  </si>
  <si>
    <t xml:space="preserve">_x0008_0.3094 </t>
  </si>
  <si>
    <t xml:space="preserve">iOS 11.3.1 (15E302) </t>
    <phoneticPr fontId="2" type="noConversion"/>
  </si>
  <si>
    <t xml:space="preserve">iPhone 6s Plus </t>
    <phoneticPr fontId="2" type="noConversion"/>
  </si>
  <si>
    <t>Capacity: 26.39 GB (2.94 GB available)</t>
    <phoneticPr fontId="2" type="noConversion"/>
  </si>
  <si>
    <t>Serial Number: FCCTW03AHFM5</t>
    <phoneticPr fontId="2" type="noConversion"/>
  </si>
  <si>
    <t>FL0</t>
  </si>
  <si>
    <t>FL1</t>
  </si>
  <si>
    <t>VDL0</t>
  </si>
  <si>
    <t>VDL1</t>
  </si>
  <si>
    <t>VDAP</t>
  </si>
  <si>
    <t>average:</t>
    <phoneticPr fontId="2" type="noConversion"/>
  </si>
  <si>
    <t>ObjC setup time</t>
  </si>
  <si>
    <t xml:space="preserve">  228.02  (30.2%)</t>
  </si>
  <si>
    <t xml:space="preserve">   84.01  (14.5%)</t>
  </si>
  <si>
    <t xml:space="preserve">  307.39  (19.4%)</t>
  </si>
  <si>
    <t xml:space="preserve">  284.20  (30.7%)</t>
  </si>
  <si>
    <t xml:space="preserve">   84.86  (15.8%)</t>
  </si>
  <si>
    <t xml:space="preserve">   84.81  (15.3%)</t>
  </si>
  <si>
    <t xml:space="preserve">  224.06  (28.8%)</t>
  </si>
  <si>
    <t xml:space="preserve">   89.08  (15.1%)</t>
  </si>
  <si>
    <t xml:space="preserve">  193.78  (26.9%)</t>
  </si>
  <si>
    <t xml:space="preserve">   98.28  (17.3%)</t>
  </si>
  <si>
    <t xml:space="preserve">   79.54  (14.6%)</t>
  </si>
  <si>
    <t xml:space="preserve">  281.08  (34.3%)</t>
  </si>
  <si>
    <t xml:space="preserve">libSystem.B.dylib </t>
  </si>
  <si>
    <t xml:space="preserve">    9.94  (1.3%)</t>
  </si>
  <si>
    <t xml:space="preserve">   10.27  (1.7%)</t>
  </si>
  <si>
    <t xml:space="preserve">   29.56  (1.8%)</t>
  </si>
  <si>
    <t xml:space="preserve">   12.64  (1.3%)</t>
  </si>
  <si>
    <t xml:space="preserve">    9.57  (1.7%)</t>
  </si>
  <si>
    <t xml:space="preserve">   11.00  (1.9%)</t>
  </si>
  <si>
    <t xml:space="preserve">    9.59  (1.2%)</t>
  </si>
  <si>
    <t xml:space="preserve">    9.80  (1.6%)</t>
  </si>
  <si>
    <t xml:space="preserve">   10.80  (1.5%)</t>
  </si>
  <si>
    <t xml:space="preserve">    9.82  (1.7%)</t>
  </si>
  <si>
    <t xml:space="preserve">   10.28  (1.8%)</t>
  </si>
  <si>
    <t xml:space="preserve">   11.21  (1.3%)</t>
  </si>
  <si>
    <t>rebase/binding time</t>
  </si>
  <si>
    <t xml:space="preserve">   45.70  (6.0%)</t>
  </si>
  <si>
    <t xml:space="preserve">   60.42  (10.4%)</t>
  </si>
  <si>
    <t xml:space="preserve">   51.98  (3.2%)</t>
  </si>
  <si>
    <t xml:space="preserve">   59.39  (6.4%)</t>
  </si>
  <si>
    <t xml:space="preserve">   46.14  (8.5%)</t>
  </si>
  <si>
    <t xml:space="preserve">   43.96  (7.9%)</t>
  </si>
  <si>
    <t xml:space="preserve">   54.28  (6.9%)</t>
  </si>
  <si>
    <t xml:space="preserve">   47.61  (8.0%)</t>
  </si>
  <si>
    <t xml:space="preserve">   43.78  (6.0%)</t>
  </si>
  <si>
    <t xml:space="preserve">   49.84  (8.7%)</t>
  </si>
  <si>
    <t xml:space="preserve">   43.63  (8.0%)</t>
  </si>
  <si>
    <t xml:space="preserve">   63.58  (7.7%)</t>
  </si>
  <si>
    <t xml:space="preserve">sdsp-ext3 </t>
  </si>
  <si>
    <t xml:space="preserve">  257.31  (34.1%)</t>
  </si>
  <si>
    <t xml:space="preserve">  233.21  (40.4%)</t>
  </si>
  <si>
    <t xml:space="preserve">  489.82  (31.0%)</t>
  </si>
  <si>
    <t xml:space="preserve">  272.26  (29.4%)</t>
  </si>
  <si>
    <t xml:space="preserve">  232.32  (43.2%)</t>
  </si>
  <si>
    <t xml:space="preserve">  236.98  (42.7%)</t>
  </si>
  <si>
    <t xml:space="preserve">  271.74  (35.0%)</t>
  </si>
  <si>
    <t xml:space="preserve">  228.43  (38.8%)</t>
  </si>
  <si>
    <t xml:space="preserve">  255.33  (35.5%)</t>
  </si>
  <si>
    <t xml:space="preserve">  222.29  (39.1%)</t>
  </si>
  <si>
    <t xml:space="preserve">  226.18  (41.7%)</t>
  </si>
  <si>
    <t xml:space="preserve">  261.86  (32.0%)</t>
  </si>
  <si>
    <t xml:space="preserve">libMainThreadChecker.dylib </t>
  </si>
  <si>
    <t xml:space="preserve">   21.90  (2.9%)</t>
  </si>
  <si>
    <t xml:space="preserve">   13.60  (2.3%)</t>
  </si>
  <si>
    <t xml:space="preserve"> (null)</t>
  </si>
  <si>
    <t xml:space="preserve">   21.80  (2.3%)</t>
  </si>
  <si>
    <t xml:space="preserve">   12.75  (2.3%)</t>
  </si>
  <si>
    <t xml:space="preserve">   12.89  (2.3%)</t>
  </si>
  <si>
    <t xml:space="preserve">   20.55  (2.6%)</t>
  </si>
  <si>
    <t xml:space="preserve">   13.97  (2.3%)</t>
  </si>
  <si>
    <t xml:space="preserve">   21.86  (3.0%)</t>
  </si>
  <si>
    <t xml:space="preserve">   12.97  (2.2%)</t>
  </si>
  <si>
    <t xml:space="preserve">   12.84  (2.3%)</t>
  </si>
  <si>
    <t xml:space="preserve">   22.41  (2.7%)</t>
  </si>
  <si>
    <t xml:space="preserve">libMTLInterpose.dylib </t>
  </si>
  <si>
    <t xml:space="preserve">   15.90  (2.1%)</t>
  </si>
  <si>
    <t xml:space="preserve">   15.54  (2.6%)</t>
  </si>
  <si>
    <t xml:space="preserve">   37.49  (2.3%)</t>
  </si>
  <si>
    <t xml:space="preserve">   21.38  (2.3%)</t>
  </si>
  <si>
    <t xml:space="preserve">   15.75  (2.9%)</t>
  </si>
  <si>
    <t xml:space="preserve">   14.88  (2.6%)</t>
  </si>
  <si>
    <t xml:space="preserve">   15.72  (2.0%)</t>
  </si>
  <si>
    <t xml:space="preserve">   15.73  (2.6%)</t>
  </si>
  <si>
    <t xml:space="preserve">   14.96  (2.0%)</t>
  </si>
  <si>
    <t xml:space="preserve">   15.63  (2.7%)</t>
  </si>
  <si>
    <t xml:space="preserve">   25.58  (4.7%)</t>
  </si>
  <si>
    <t>Total pre-main time</t>
  </si>
  <si>
    <t xml:space="preserve">  752.73  (100.0%)</t>
  </si>
  <si>
    <t xml:space="preserve">  575.92  (100.0%)</t>
  </si>
  <si>
    <t xml:space="preserve">  1.5 seconds (100.0%)</t>
  </si>
  <si>
    <t xml:space="preserve">  925.60  (100.0%)</t>
  </si>
  <si>
    <t xml:space="preserve">  536.80  (100.0%)</t>
  </si>
  <si>
    <t xml:space="preserve">  553.70  (100.0%)</t>
  </si>
  <si>
    <t xml:space="preserve">  775.60  (100.0%)</t>
  </si>
  <si>
    <t xml:space="preserve">  588.05  (100.0%)</t>
  </si>
  <si>
    <t xml:space="preserve">  719.06  (100.0%)</t>
  </si>
  <si>
    <t xml:space="preserve">  568.00  (100.0%)</t>
  </si>
  <si>
    <t xml:space="preserve">  542.20  (100.0%)</t>
  </si>
  <si>
    <t xml:space="preserve">  817.46  (100.0%)</t>
  </si>
  <si>
    <t xml:space="preserve">slowest intializers </t>
  </si>
  <si>
    <t xml:space="preserve">PPTVSdk </t>
  </si>
  <si>
    <t xml:space="preserve">   37.15  (4.9%)</t>
  </si>
  <si>
    <t xml:space="preserve">   35.01  (6.0%)</t>
  </si>
  <si>
    <t xml:space="preserve">   48.18  (3.0%)</t>
  </si>
  <si>
    <t xml:space="preserve">   36.41  (3.9%)</t>
  </si>
  <si>
    <t xml:space="preserve">   33.86  (6.3%)</t>
  </si>
  <si>
    <t xml:space="preserve">   33.26  (6.0%)</t>
  </si>
  <si>
    <t xml:space="preserve">   39.32  (5.0%)</t>
  </si>
  <si>
    <t xml:space="preserve">   39.80  (6.7%)</t>
  </si>
  <si>
    <t xml:space="preserve">   40.66  (5.6%)</t>
  </si>
  <si>
    <t xml:space="preserve">   39.74  (6.9%)</t>
  </si>
  <si>
    <t xml:space="preserve">   38.27  (7.0%)</t>
  </si>
  <si>
    <t xml:space="preserve">   33.56  (4.1%)</t>
  </si>
  <si>
    <t xml:space="preserve">ModelIO </t>
  </si>
  <si>
    <t xml:space="preserve">   24.51  (3.2%)</t>
  </si>
  <si>
    <t xml:space="preserve">FunTVServiceDynamic </t>
  </si>
  <si>
    <t xml:space="preserve">   47.19  (6.2%)</t>
  </si>
  <si>
    <t xml:space="preserve">   40.74  (7.0%)</t>
  </si>
  <si>
    <t xml:space="preserve">  224.35  (14.2%)</t>
  </si>
  <si>
    <t xml:space="preserve">   46.42  (5.0%)</t>
  </si>
  <si>
    <t xml:space="preserve">   45.18  (8.4%)</t>
  </si>
  <si>
    <t xml:space="preserve">   42.60  (7.6%)</t>
  </si>
  <si>
    <t xml:space="preserve">   46.53  (5.9%)</t>
  </si>
  <si>
    <t xml:space="preserve">   52.25  (8.8%)</t>
  </si>
  <si>
    <t xml:space="preserve">   44.58  (6.2%)</t>
  </si>
  <si>
    <t xml:space="preserve">   51.91  (9.1%)</t>
  </si>
  <si>
    <t xml:space="preserve">   40.86  (7.5%)</t>
  </si>
  <si>
    <t xml:space="preserve">   42.61  (5.2%)</t>
  </si>
  <si>
    <t xml:space="preserve">libglInterpose.dylib </t>
  </si>
  <si>
    <t xml:space="preserve">   83.99  (11.1%)</t>
  </si>
  <si>
    <t xml:space="preserve">   78.57  (13.6%)</t>
  </si>
  <si>
    <t xml:space="preserve">  316.38  (20.0%)</t>
  </si>
  <si>
    <t xml:space="preserve">  138.67  (14.9%)</t>
  </si>
  <si>
    <t xml:space="preserve">   84.27  (15.6%)</t>
  </si>
  <si>
    <t xml:space="preserve">   87.67  (15.8%)</t>
  </si>
  <si>
    <t xml:space="preserve">   94.60  (12.1%)</t>
  </si>
  <si>
    <t xml:space="preserve">  116.30  (19.7%)</t>
  </si>
  <si>
    <t xml:space="preserve">   78.47  (10.9%)</t>
  </si>
  <si>
    <t xml:space="preserve">   88.49  (15.5%)</t>
  </si>
  <si>
    <t xml:space="preserve">   86.38  (15.9%)</t>
  </si>
  <si>
    <t xml:space="preserve">   91.16  (11.1%)</t>
  </si>
  <si>
    <t>dylib loading time</t>
  </si>
  <si>
    <t xml:space="preserve">   66.91  (8.8%)</t>
  </si>
  <si>
    <t xml:space="preserve">   75.58  (13.1%)</t>
  </si>
  <si>
    <t xml:space="preserve">  215.61  (13.6%)</t>
  </si>
  <si>
    <t xml:space="preserve">  114.39  (12.3%)</t>
  </si>
  <si>
    <t xml:space="preserve">   66.71  (12.4%)</t>
  </si>
  <si>
    <t xml:space="preserve">   79.50  (14.3%)</t>
  </si>
  <si>
    <t xml:space="preserve">   74.61  (9.6%)</t>
  </si>
  <si>
    <t xml:space="preserve">   66.16  (11.2%)</t>
  </si>
  <si>
    <t xml:space="preserve">   85.10  (11.8%)</t>
  </si>
  <si>
    <t xml:space="preserve">   70.71  (12.4%)</t>
  </si>
  <si>
    <t xml:space="preserve">   69.20  (12.7%)</t>
  </si>
  <si>
    <t xml:space="preserve">   66.64  (8.1%)</t>
  </si>
  <si>
    <t>initializer time</t>
  </si>
  <si>
    <t xml:space="preserve">  411.98  (54.7%)</t>
  </si>
  <si>
    <t xml:space="preserve">  355.77  (61.7%)</t>
  </si>
  <si>
    <t xml:space="preserve">  1.0 seconds (63.5%)</t>
  </si>
  <si>
    <t xml:space="preserve">  467.41  (50.4%)</t>
  </si>
  <si>
    <t xml:space="preserve">  338.94  (63.1%)</t>
  </si>
  <si>
    <t xml:space="preserve">  345.28  (62.3%)</t>
  </si>
  <si>
    <t xml:space="preserve">  422.50  (54.4%)</t>
  </si>
  <si>
    <t xml:space="preserve">  385.07  (65.4%)</t>
  </si>
  <si>
    <t xml:space="preserve">  396.27  (55.1%)</t>
  </si>
  <si>
    <t xml:space="preserve">  349.01  (61.4%)</t>
  </si>
  <si>
    <t xml:space="preserve">  349.69  (64.4%)</t>
  </si>
  <si>
    <t xml:space="preserve">  405.98  (49.6%)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</si>
</sst>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2" borderId="0" xfId="1" applyAlignment="1">
      <alignment vertical="center"/>
    </xf>
    <xf numFmtId="0" fontId="0" fillId="2" borderId="0" xfId="1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left" vertical="center"/>
    </xf>
  </cellXfs>
  <cellStyles count="4">
    <cellStyle name="20%-个性色1" xfId="1" builtinId="30"/>
    <cellStyle name="常规" xfId="0" builtinId="0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24" sqref="H24"/>
    </sheetView>
  </sheetViews>
  <sheetFormatPr baseColWidth="10" defaultRowHeight="16" x14ac:dyDescent="0.2"/>
  <sheetData>
    <row r="1" spans="1:5" x14ac:dyDescent="0.2">
      <c r="A1">
        <v>0.1724</v>
      </c>
      <c r="B1">
        <v>1.1609</v>
      </c>
      <c r="C1">
        <v>1.9987999999999999</v>
      </c>
      <c r="D1">
        <v>2.25</v>
      </c>
      <c r="E1">
        <v>2.3563999999999998</v>
      </c>
    </row>
    <row r="2" spans="1:5" x14ac:dyDescent="0.2">
      <c r="A2">
        <v>0.22450000000000001</v>
      </c>
      <c r="B2">
        <v>1.2249000000000001</v>
      </c>
      <c r="C2">
        <v>1.9797</v>
      </c>
      <c r="D2">
        <v>2.2837000000000001</v>
      </c>
      <c r="E2">
        <v>2.4211999999999998</v>
      </c>
    </row>
    <row r="3" spans="1:5" x14ac:dyDescent="0.2">
      <c r="A3">
        <v>7.8200000000000006E-2</v>
      </c>
      <c r="B3">
        <v>0.9002</v>
      </c>
      <c r="C3">
        <v>1.5579000000000001</v>
      </c>
      <c r="D3">
        <v>1.9697</v>
      </c>
      <c r="E3">
        <v>2.1204999999999998</v>
      </c>
    </row>
    <row r="4" spans="1:5" x14ac:dyDescent="0.2">
      <c r="A4">
        <v>8.0299999999999996E-2</v>
      </c>
      <c r="B4">
        <v>0.9083</v>
      </c>
      <c r="C4">
        <v>1.6249</v>
      </c>
      <c r="D4">
        <v>1.7725</v>
      </c>
      <c r="E4">
        <v>1.9383999999999999</v>
      </c>
    </row>
    <row r="5" spans="1:5" x14ac:dyDescent="0.2">
      <c r="A5">
        <v>7.85E-2</v>
      </c>
      <c r="B5">
        <v>0.87290000000000001</v>
      </c>
      <c r="C5">
        <v>1.6899</v>
      </c>
      <c r="D5">
        <v>1.9460999999999999</v>
      </c>
      <c r="E5">
        <v>2.1631</v>
      </c>
    </row>
    <row r="6" spans="1:5" x14ac:dyDescent="0.2">
      <c r="A6">
        <v>8.2600000000000007E-2</v>
      </c>
      <c r="B6">
        <v>0.88980000000000004</v>
      </c>
      <c r="C6">
        <v>1.5338000000000001</v>
      </c>
      <c r="D6">
        <v>1.9379999999999999</v>
      </c>
      <c r="E6">
        <v>2.1901000000000002</v>
      </c>
    </row>
    <row r="7" spans="1:5" x14ac:dyDescent="0.2">
      <c r="A7">
        <v>7.6899999999999996E-2</v>
      </c>
      <c r="B7">
        <v>0.90400000000000003</v>
      </c>
      <c r="C7">
        <v>1.5679000000000001</v>
      </c>
      <c r="D7">
        <v>1.9514</v>
      </c>
      <c r="E7">
        <v>2.0629</v>
      </c>
    </row>
    <row r="8" spans="1:5" x14ac:dyDescent="0.2">
      <c r="A8">
        <v>7.6300000000000007E-2</v>
      </c>
      <c r="B8">
        <v>0.8629</v>
      </c>
      <c r="C8">
        <v>1.4998</v>
      </c>
      <c r="D8">
        <v>1.7531000000000001</v>
      </c>
      <c r="E8">
        <v>1.8298000000000001</v>
      </c>
    </row>
    <row r="9" spans="1:5" x14ac:dyDescent="0.2">
      <c r="A9">
        <f>AVERAGE(A1:A8)</f>
        <v>0.1087125</v>
      </c>
      <c r="B9">
        <f>AVERAGE(B1:B8)</f>
        <v>0.96548749999999994</v>
      </c>
      <c r="C9">
        <f>AVERAGE(C1:C8)</f>
        <v>1.6815875</v>
      </c>
      <c r="D9">
        <f>AVERAGE(D1:D8)</f>
        <v>1.9830625</v>
      </c>
      <c r="E9">
        <f>AVERAGE(E1:E8)</f>
        <v>2.1352999999999995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18" sqref="I18"/>
    </sheetView>
  </sheetViews>
  <sheetFormatPr baseColWidth="10" defaultRowHeight="16" x14ac:dyDescent="0.2"/>
  <cols>
    <col min="1" max="1" width="34.5" customWidth="1"/>
    <col min="2" max="2" width="8.6640625" bestFit="1" customWidth="1"/>
    <col min="3" max="7" width="12.5" bestFit="1" customWidth="1"/>
  </cols>
  <sheetData>
    <row r="1" spans="1:11" s="1" customFormat="1" x14ac:dyDescent="0.2">
      <c r="A1" s="3" t="s">
        <v>14</v>
      </c>
      <c r="B1" s="3"/>
      <c r="D1" s="2"/>
      <c r="E1" s="2"/>
      <c r="F1" s="2"/>
      <c r="G1" s="2"/>
      <c r="H1" s="2"/>
      <c r="I1" s="2"/>
      <c r="J1" s="2"/>
      <c r="K1" s="2"/>
    </row>
    <row r="2" spans="1:11" x14ac:dyDescent="0.2">
      <c r="A2" s="4" t="s">
        <v>13</v>
      </c>
      <c r="B2" s="4"/>
    </row>
    <row r="3" spans="1:11" x14ac:dyDescent="0.2">
      <c r="A3" s="4" t="s">
        <v>15</v>
      </c>
      <c r="B3" s="4"/>
    </row>
    <row r="4" spans="1:11" x14ac:dyDescent="0.2">
      <c r="A4" s="4" t="s">
        <v>16</v>
      </c>
      <c r="B4" s="4"/>
    </row>
    <row r="5" spans="1:11" x14ac:dyDescent="0.2">
      <c r="B5" s="5"/>
      <c r="C5" s="6" t="s">
        <v>17</v>
      </c>
      <c r="D5" s="6" t="s">
        <v>18</v>
      </c>
      <c r="E5" s="6" t="s">
        <v>19</v>
      </c>
      <c r="F5" s="6" t="s">
        <v>20</v>
      </c>
      <c r="G5" s="7" t="s">
        <v>21</v>
      </c>
    </row>
    <row r="6" spans="1:11" x14ac:dyDescent="0.2">
      <c r="B6" s="8"/>
      <c r="C6" s="9">
        <v>3.4045000000000001</v>
      </c>
      <c r="D6" s="9">
        <v>5.6482000000000001</v>
      </c>
      <c r="E6" s="9">
        <v>7.3861999999999997</v>
      </c>
      <c r="F6" s="9">
        <v>7.6879</v>
      </c>
      <c r="G6" s="10">
        <v>7.9115000000000002</v>
      </c>
    </row>
    <row r="7" spans="1:11" x14ac:dyDescent="0.2">
      <c r="B7" s="8"/>
      <c r="C7" s="9">
        <v>2.8420000000000001</v>
      </c>
      <c r="D7" s="9">
        <v>4.9051</v>
      </c>
      <c r="E7" s="9">
        <v>6.43</v>
      </c>
      <c r="F7" s="9">
        <v>7.0683999999999996</v>
      </c>
      <c r="G7" s="10">
        <v>7.2023000000000001</v>
      </c>
    </row>
    <row r="8" spans="1:11" x14ac:dyDescent="0.2">
      <c r="B8" s="8"/>
      <c r="C8" s="9">
        <v>2.5655999999999999</v>
      </c>
      <c r="D8" s="9">
        <v>4.4188999999999998</v>
      </c>
      <c r="E8" s="9">
        <v>5.8930999999999996</v>
      </c>
      <c r="F8" s="9">
        <v>6.2613000000000003</v>
      </c>
      <c r="G8" s="10">
        <v>6.3898000000000001</v>
      </c>
    </row>
    <row r="9" spans="1:11" x14ac:dyDescent="0.2">
      <c r="B9" s="8"/>
      <c r="C9" s="9">
        <v>2.2753999999999999</v>
      </c>
      <c r="D9" s="9">
        <v>4.3444000000000003</v>
      </c>
      <c r="E9" s="9">
        <v>5.6769999999999996</v>
      </c>
      <c r="F9" s="9">
        <v>6.0186999999999999</v>
      </c>
      <c r="G9" s="10">
        <v>6.1557000000000004</v>
      </c>
    </row>
    <row r="10" spans="1:11" x14ac:dyDescent="0.2">
      <c r="B10" s="8"/>
      <c r="C10" s="9">
        <v>2.5865999999999998</v>
      </c>
      <c r="D10" s="9">
        <v>4.2293000000000003</v>
      </c>
      <c r="E10" s="9">
        <v>5.6990999999999996</v>
      </c>
      <c r="F10" s="9">
        <v>6.2606000000000002</v>
      </c>
      <c r="G10" s="10">
        <v>6.3781999999999996</v>
      </c>
    </row>
    <row r="11" spans="1:11" x14ac:dyDescent="0.2">
      <c r="B11" s="8"/>
      <c r="C11" s="9">
        <v>2.2766000000000002</v>
      </c>
      <c r="D11" s="9">
        <v>3.8736000000000002</v>
      </c>
      <c r="E11" s="9">
        <v>5.3163999999999998</v>
      </c>
      <c r="F11" s="9">
        <v>5.8349000000000002</v>
      </c>
      <c r="G11" s="10">
        <v>5.9634</v>
      </c>
    </row>
    <row r="12" spans="1:11" x14ac:dyDescent="0.2">
      <c r="B12" s="8"/>
      <c r="C12" s="9">
        <v>2.8887999999999998</v>
      </c>
      <c r="D12" s="9">
        <v>4.7321</v>
      </c>
      <c r="E12" s="9">
        <v>5.9329000000000001</v>
      </c>
      <c r="F12" s="9">
        <v>6.4107000000000003</v>
      </c>
      <c r="G12" s="10">
        <v>6.5361000000000002</v>
      </c>
    </row>
    <row r="13" spans="1:11" x14ac:dyDescent="0.2">
      <c r="B13" s="8"/>
      <c r="C13" s="9">
        <v>2.2669000000000001</v>
      </c>
      <c r="D13" s="9">
        <v>3.8552</v>
      </c>
      <c r="E13" s="9">
        <v>5.1186999999999996</v>
      </c>
      <c r="F13" s="9">
        <v>5.7095000000000002</v>
      </c>
      <c r="G13" s="10">
        <v>5.8365</v>
      </c>
    </row>
    <row r="14" spans="1:11" x14ac:dyDescent="0.2">
      <c r="B14" s="8"/>
      <c r="C14" s="9">
        <v>2.2473999999999998</v>
      </c>
      <c r="D14" s="9">
        <v>4.2854000000000001</v>
      </c>
      <c r="E14" s="9">
        <v>5.3757000000000001</v>
      </c>
      <c r="F14" s="9">
        <v>6.0488999999999997</v>
      </c>
      <c r="G14" s="10">
        <v>6.1609999999999996</v>
      </c>
    </row>
    <row r="15" spans="1:11" x14ac:dyDescent="0.2">
      <c r="B15" s="8"/>
      <c r="C15" s="9">
        <v>2.4767999999999999</v>
      </c>
      <c r="D15" s="9">
        <v>4.2416</v>
      </c>
      <c r="E15" s="9">
        <v>5.3672000000000004</v>
      </c>
      <c r="F15" s="9">
        <v>6.0956999999999999</v>
      </c>
      <c r="G15" s="10">
        <v>6.2144000000000004</v>
      </c>
    </row>
    <row r="16" spans="1:11" x14ac:dyDescent="0.2">
      <c r="B16" s="8"/>
      <c r="C16" s="9">
        <v>2.4137</v>
      </c>
      <c r="D16" s="9">
        <v>4.0856000000000003</v>
      </c>
      <c r="E16" s="9">
        <v>5.1826999999999996</v>
      </c>
      <c r="F16" s="9">
        <v>5.7598000000000003</v>
      </c>
      <c r="G16" s="10">
        <v>5.8741000000000003</v>
      </c>
    </row>
    <row r="17" spans="1:7" x14ac:dyDescent="0.2">
      <c r="B17" s="8"/>
      <c r="C17" s="9">
        <v>2.375</v>
      </c>
      <c r="D17" s="9">
        <v>4.0494000000000003</v>
      </c>
      <c r="E17" s="9">
        <v>5.0753000000000004</v>
      </c>
      <c r="F17" s="9">
        <v>5.7159000000000004</v>
      </c>
      <c r="G17" s="10">
        <v>5.8320999999999996</v>
      </c>
    </row>
    <row r="18" spans="1:7" s="15" customFormat="1" ht="26" customHeight="1" x14ac:dyDescent="0.2">
      <c r="A18" s="11"/>
      <c r="B18" s="12" t="s">
        <v>22</v>
      </c>
      <c r="C18" s="13">
        <f>AVERAGE(C6:C17)</f>
        <v>2.5516083333333333</v>
      </c>
      <c r="D18" s="13">
        <f>AVERAGE(D6:D17)</f>
        <v>4.3890666666666664</v>
      </c>
      <c r="E18" s="13">
        <f>AVERAGE(E6:E17)</f>
        <v>5.7045249999999994</v>
      </c>
      <c r="F18" s="13">
        <f>AVERAGE(F6:F17)</f>
        <v>6.2393583333333344</v>
      </c>
      <c r="G18" s="14">
        <f>AVERAGE(G6:G17)</f>
        <v>6.3712583333333335</v>
      </c>
    </row>
    <row r="19" spans="1:7" x14ac:dyDescent="0.2">
      <c r="B19" s="8"/>
      <c r="C19" s="9">
        <v>0.55489999999999995</v>
      </c>
      <c r="D19" s="9">
        <v>1.9380999999999999</v>
      </c>
      <c r="E19" s="9">
        <v>2.8542000000000001</v>
      </c>
      <c r="F19" s="9">
        <v>3.1198999999999999</v>
      </c>
      <c r="G19" s="10">
        <v>3.2732000000000001</v>
      </c>
    </row>
    <row r="20" spans="1:7" x14ac:dyDescent="0.2">
      <c r="B20" s="8"/>
      <c r="C20" s="9">
        <v>0.54349999999999998</v>
      </c>
      <c r="D20" s="9">
        <v>1.9133</v>
      </c>
      <c r="E20" s="9">
        <v>3.0247000000000002</v>
      </c>
      <c r="F20" s="9">
        <v>3.2181999999999999</v>
      </c>
      <c r="G20" s="10">
        <v>3.5510000000000002</v>
      </c>
    </row>
    <row r="21" spans="1:7" x14ac:dyDescent="0.2">
      <c r="B21" s="8"/>
      <c r="C21" s="9">
        <v>0.54990000000000006</v>
      </c>
      <c r="D21" s="9">
        <v>1.7881</v>
      </c>
      <c r="E21" s="9">
        <v>3.1341999999999999</v>
      </c>
      <c r="F21" s="9">
        <v>3.4348000000000001</v>
      </c>
      <c r="G21" s="10">
        <v>3.6673</v>
      </c>
    </row>
    <row r="22" spans="1:7" x14ac:dyDescent="0.2">
      <c r="B22" s="8"/>
      <c r="C22" s="9">
        <v>0.54879999999999995</v>
      </c>
      <c r="D22" s="9">
        <v>1.8542000000000001</v>
      </c>
      <c r="E22" s="9">
        <v>3.0737000000000001</v>
      </c>
      <c r="F22" s="9">
        <v>3.3136999999999999</v>
      </c>
      <c r="G22" s="10">
        <v>3.4893000000000001</v>
      </c>
    </row>
    <row r="23" spans="1:7" x14ac:dyDescent="0.2">
      <c r="B23" s="8"/>
      <c r="C23" s="9">
        <v>0.56869999999999998</v>
      </c>
      <c r="D23" s="9">
        <v>1.7605</v>
      </c>
      <c r="E23" s="9">
        <v>4.3273999999999999</v>
      </c>
      <c r="F23" s="9">
        <v>4.6917999999999997</v>
      </c>
      <c r="G23" s="10">
        <v>4.8009000000000004</v>
      </c>
    </row>
    <row r="24" spans="1:7" x14ac:dyDescent="0.2">
      <c r="B24" s="8"/>
      <c r="C24" s="9">
        <v>0.53239999999999998</v>
      </c>
      <c r="D24" s="9">
        <v>1.7646999999999999</v>
      </c>
      <c r="E24" s="9">
        <v>2.9095</v>
      </c>
      <c r="F24" s="9">
        <v>3.1086999999999998</v>
      </c>
      <c r="G24" s="10">
        <v>3.3698999999999999</v>
      </c>
    </row>
    <row r="25" spans="1:7" x14ac:dyDescent="0.2">
      <c r="B25" s="8"/>
      <c r="C25" s="9">
        <v>0.54359999999999997</v>
      </c>
      <c r="D25" s="9">
        <v>1.7612000000000001</v>
      </c>
      <c r="E25" s="9">
        <v>3.0476999999999999</v>
      </c>
      <c r="F25" s="9">
        <v>3.3479000000000001</v>
      </c>
      <c r="G25" s="10">
        <v>3.4782000000000002</v>
      </c>
    </row>
    <row r="26" spans="1:7" s="15" customFormat="1" ht="27" customHeight="1" x14ac:dyDescent="0.2">
      <c r="A26" s="11"/>
      <c r="B26" s="16" t="s">
        <v>22</v>
      </c>
      <c r="C26" s="17">
        <f>AVERAGE(C19:C25)</f>
        <v>0.54882857142857133</v>
      </c>
      <c r="D26" s="17">
        <f>AVERAGE(D19:D25)</f>
        <v>1.8257285714285716</v>
      </c>
      <c r="E26" s="17">
        <f>AVERAGE(E19:E25)</f>
        <v>3.1959142857142857</v>
      </c>
      <c r="F26" s="17">
        <f>AVERAGE(F19:F25)</f>
        <v>3.4621428571428572</v>
      </c>
      <c r="G26" s="18">
        <f>AVERAGE(G19:G25)</f>
        <v>3.6614000000000004</v>
      </c>
    </row>
  </sheetData>
  <phoneticPr fontId="2" type="noConversion"/>
  <conditionalFormatting sqref="C6:G18">
    <cfRule type="colorScale" priority="6">
      <colorScale>
        <cfvo type="min"/>
        <cfvo type="max"/>
        <color rgb="FFFCFCFF"/>
        <color rgb="FF63BE7B"/>
      </colorScale>
    </cfRule>
  </conditionalFormatting>
  <conditionalFormatting sqref="C19:G25">
    <cfRule type="colorScale" priority="2">
      <colorScale>
        <cfvo type="min"/>
        <cfvo type="max"/>
        <color rgb="FFFCFCFF"/>
        <color rgb="FFF8696B"/>
      </colorScale>
    </cfRule>
  </conditionalFormatting>
  <conditionalFormatting sqref="C19:G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E14" sqref="E14"/>
    </sheetView>
  </sheetViews>
  <sheetFormatPr baseColWidth="10" defaultRowHeight="16" x14ac:dyDescent="0.2"/>
  <cols>
    <col min="1" max="1" width="25.83203125" bestFit="1" customWidth="1"/>
    <col min="2" max="3" width="16.1640625" bestFit="1" customWidth="1"/>
    <col min="4" max="4" width="20" bestFit="1" customWidth="1"/>
    <col min="5" max="13" width="16.1640625" bestFit="1" customWidth="1"/>
  </cols>
  <sheetData>
    <row r="1" spans="1:13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2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</row>
    <row r="3" spans="1:13" x14ac:dyDescent="0.2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</row>
    <row r="4" spans="1:13" x14ac:dyDescent="0.2">
      <c r="A4" t="s">
        <v>62</v>
      </c>
      <c r="B4" t="s">
        <v>63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H4" t="s">
        <v>69</v>
      </c>
      <c r="I4" t="s">
        <v>70</v>
      </c>
      <c r="J4" t="s">
        <v>71</v>
      </c>
      <c r="K4" t="s">
        <v>72</v>
      </c>
      <c r="L4" t="s">
        <v>73</v>
      </c>
      <c r="M4" t="s">
        <v>74</v>
      </c>
    </row>
    <row r="5" spans="1:13" x14ac:dyDescent="0.2">
      <c r="A5" t="s">
        <v>75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</row>
    <row r="6" spans="1:13" x14ac:dyDescent="0.2">
      <c r="A6" t="s">
        <v>88</v>
      </c>
      <c r="B6" t="s">
        <v>89</v>
      </c>
      <c r="C6" t="s">
        <v>90</v>
      </c>
      <c r="D6" t="s">
        <v>91</v>
      </c>
      <c r="E6" t="s">
        <v>92</v>
      </c>
      <c r="F6" t="s">
        <v>93</v>
      </c>
      <c r="G6" t="s">
        <v>94</v>
      </c>
      <c r="H6" t="s">
        <v>95</v>
      </c>
      <c r="I6" t="s">
        <v>96</v>
      </c>
      <c r="J6" t="s">
        <v>97</v>
      </c>
      <c r="K6" t="s">
        <v>98</v>
      </c>
      <c r="L6" t="s">
        <v>99</v>
      </c>
      <c r="M6" t="s">
        <v>78</v>
      </c>
    </row>
    <row r="7" spans="1:13" x14ac:dyDescent="0.2">
      <c r="A7" t="s">
        <v>100</v>
      </c>
      <c r="B7" t="s">
        <v>101</v>
      </c>
      <c r="C7" t="s">
        <v>102</v>
      </c>
      <c r="D7" t="s">
        <v>103</v>
      </c>
      <c r="E7" t="s">
        <v>104</v>
      </c>
      <c r="F7" t="s">
        <v>105</v>
      </c>
      <c r="G7" t="s">
        <v>106</v>
      </c>
      <c r="H7" t="s">
        <v>107</v>
      </c>
      <c r="I7" t="s">
        <v>108</v>
      </c>
      <c r="J7" t="s">
        <v>109</v>
      </c>
      <c r="K7" t="s">
        <v>110</v>
      </c>
      <c r="L7" t="s">
        <v>111</v>
      </c>
      <c r="M7" t="s">
        <v>112</v>
      </c>
    </row>
    <row r="8" spans="1:13" x14ac:dyDescent="0.2">
      <c r="A8" t="s">
        <v>113</v>
      </c>
    </row>
    <row r="9" spans="1:13" x14ac:dyDescent="0.2">
      <c r="A9" t="s">
        <v>114</v>
      </c>
      <c r="B9" t="s">
        <v>115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  <c r="I9" t="s">
        <v>122</v>
      </c>
      <c r="J9" t="s">
        <v>123</v>
      </c>
      <c r="K9" t="s">
        <v>124</v>
      </c>
      <c r="L9" t="s">
        <v>125</v>
      </c>
      <c r="M9" t="s">
        <v>126</v>
      </c>
    </row>
    <row r="10" spans="1:13" x14ac:dyDescent="0.2">
      <c r="A10" t="s">
        <v>127</v>
      </c>
      <c r="B10" t="s">
        <v>128</v>
      </c>
      <c r="C10" t="s">
        <v>78</v>
      </c>
      <c r="D10" t="s">
        <v>78</v>
      </c>
      <c r="E10" t="s">
        <v>78</v>
      </c>
      <c r="F10" t="s">
        <v>78</v>
      </c>
      <c r="G10" t="s">
        <v>78</v>
      </c>
      <c r="H10" t="s">
        <v>78</v>
      </c>
      <c r="I10" t="s">
        <v>78</v>
      </c>
      <c r="J10" t="s">
        <v>78</v>
      </c>
      <c r="K10" t="s">
        <v>78</v>
      </c>
      <c r="L10" t="s">
        <v>78</v>
      </c>
      <c r="M10" t="s">
        <v>78</v>
      </c>
    </row>
    <row r="11" spans="1:13" x14ac:dyDescent="0.2">
      <c r="A11" t="s">
        <v>129</v>
      </c>
      <c r="B11" t="s">
        <v>130</v>
      </c>
      <c r="C11" t="s">
        <v>131</v>
      </c>
      <c r="D11" t="s">
        <v>132</v>
      </c>
      <c r="E11" t="s">
        <v>133</v>
      </c>
      <c r="F11" t="s">
        <v>134</v>
      </c>
      <c r="G11" t="s">
        <v>135</v>
      </c>
      <c r="H11" t="s">
        <v>136</v>
      </c>
      <c r="I11" t="s">
        <v>137</v>
      </c>
      <c r="J11" t="s">
        <v>138</v>
      </c>
      <c r="K11" t="s">
        <v>139</v>
      </c>
      <c r="L11" t="s">
        <v>140</v>
      </c>
      <c r="M11" t="s">
        <v>141</v>
      </c>
    </row>
    <row r="12" spans="1:13" x14ac:dyDescent="0.2">
      <c r="A12" t="s">
        <v>142</v>
      </c>
      <c r="B12" t="s">
        <v>143</v>
      </c>
      <c r="C12" t="s">
        <v>144</v>
      </c>
      <c r="D12" t="s">
        <v>145</v>
      </c>
      <c r="E12" t="s">
        <v>146</v>
      </c>
      <c r="F12" t="s">
        <v>147</v>
      </c>
      <c r="G12" t="s">
        <v>148</v>
      </c>
      <c r="H12" t="s">
        <v>149</v>
      </c>
      <c r="I12" t="s">
        <v>150</v>
      </c>
      <c r="J12" t="s">
        <v>151</v>
      </c>
      <c r="K12" t="s">
        <v>152</v>
      </c>
      <c r="L12" t="s">
        <v>153</v>
      </c>
      <c r="M12" t="s">
        <v>154</v>
      </c>
    </row>
    <row r="13" spans="1:13" x14ac:dyDescent="0.2">
      <c r="A13" t="s">
        <v>155</v>
      </c>
      <c r="B13" t="s">
        <v>156</v>
      </c>
      <c r="C13" t="s">
        <v>157</v>
      </c>
      <c r="D13" t="s">
        <v>158</v>
      </c>
      <c r="E13" t="s">
        <v>159</v>
      </c>
      <c r="F13" t="s">
        <v>160</v>
      </c>
      <c r="G13" t="s">
        <v>161</v>
      </c>
      <c r="H13" t="s">
        <v>162</v>
      </c>
      <c r="I13" t="s">
        <v>163</v>
      </c>
      <c r="J13" t="s">
        <v>164</v>
      </c>
      <c r="K13" t="s">
        <v>165</v>
      </c>
      <c r="L13" t="s">
        <v>166</v>
      </c>
      <c r="M13" t="s">
        <v>167</v>
      </c>
    </row>
    <row r="14" spans="1:13" x14ac:dyDescent="0.2">
      <c r="A14" t="s">
        <v>168</v>
      </c>
      <c r="B14" t="s">
        <v>169</v>
      </c>
      <c r="C14" t="s">
        <v>170</v>
      </c>
      <c r="D14" t="s">
        <v>171</v>
      </c>
      <c r="E14" t="s">
        <v>172</v>
      </c>
      <c r="F14" t="s">
        <v>173</v>
      </c>
      <c r="G14" t="s">
        <v>174</v>
      </c>
      <c r="H14" t="s">
        <v>175</v>
      </c>
      <c r="I14" t="s">
        <v>176</v>
      </c>
      <c r="J14" t="s">
        <v>177</v>
      </c>
      <c r="K14" t="s">
        <v>178</v>
      </c>
      <c r="L14" t="s">
        <v>179</v>
      </c>
      <c r="M14" t="s">
        <v>180</v>
      </c>
    </row>
  </sheetData>
  <phoneticPr fontId="2" type="noConversion"/>
  <conditionalFormatting sqref="B1:M1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9"/>
    </sheetView>
  </sheetViews>
  <sheetFormatPr baseColWidth="10" defaultRowHeight="16" x14ac:dyDescent="0.2"/>
  <sheetData>
    <row r="1" spans="1:5" x14ac:dyDescent="0.2">
      <c r="A1">
        <v>3.2784</v>
      </c>
      <c r="B1">
        <v>5.5555000000000003</v>
      </c>
      <c r="C1">
        <v>7.1234999999999999</v>
      </c>
      <c r="D1">
        <v>7.6651999999999996</v>
      </c>
      <c r="E1">
        <v>8.0213000000000001</v>
      </c>
    </row>
    <row r="2" spans="1:5" x14ac:dyDescent="0.2">
      <c r="A2">
        <v>2.1543000000000001</v>
      </c>
      <c r="B2">
        <v>3.9903</v>
      </c>
      <c r="C2">
        <v>5.1059000000000001</v>
      </c>
      <c r="D2">
        <v>5.5659999999999998</v>
      </c>
      <c r="E2">
        <v>5.6885000000000003</v>
      </c>
    </row>
    <row r="3" spans="1:5" x14ac:dyDescent="0.2">
      <c r="A3">
        <v>2.1505000000000001</v>
      </c>
      <c r="B3">
        <v>3.7130000000000001</v>
      </c>
      <c r="C3">
        <v>4.7058</v>
      </c>
      <c r="D3">
        <v>4.9894999999999996</v>
      </c>
      <c r="E3">
        <v>5.1802000000000001</v>
      </c>
    </row>
    <row r="4" spans="1:5" x14ac:dyDescent="0.2">
      <c r="A4">
        <v>2.1377000000000002</v>
      </c>
      <c r="B4">
        <v>3.6322999999999999</v>
      </c>
      <c r="C4">
        <v>4.6782000000000004</v>
      </c>
      <c r="D4">
        <v>5.1280000000000001</v>
      </c>
      <c r="E4">
        <v>5.4020000000000001</v>
      </c>
    </row>
    <row r="5" spans="1:5" x14ac:dyDescent="0.2">
      <c r="A5">
        <v>2.1261000000000001</v>
      </c>
      <c r="B5">
        <v>3.6972999999999998</v>
      </c>
      <c r="C5">
        <v>4.8148</v>
      </c>
      <c r="D5">
        <v>5.3655999999999997</v>
      </c>
      <c r="E5">
        <v>5.5216000000000003</v>
      </c>
    </row>
    <row r="6" spans="1:5" x14ac:dyDescent="0.2">
      <c r="A6">
        <v>2.1149</v>
      </c>
      <c r="B6">
        <v>3.5931999999999999</v>
      </c>
      <c r="C6">
        <v>4.5313999999999997</v>
      </c>
      <c r="D6">
        <v>4.9158999999999997</v>
      </c>
      <c r="E6">
        <v>5.1520000000000001</v>
      </c>
    </row>
    <row r="7" spans="1:5" x14ac:dyDescent="0.2">
      <c r="A7">
        <f>AVERAGE(A1:A6)</f>
        <v>2.3269833333333336</v>
      </c>
      <c r="B7">
        <f>AVERAGE(B1:B6)</f>
        <v>4.0302666666666669</v>
      </c>
      <c r="C7">
        <f>AVERAGE(C1:C6)</f>
        <v>5.1599333333333339</v>
      </c>
      <c r="D7">
        <f>AVERAGE(D1:D6)</f>
        <v>5.605033333333334</v>
      </c>
      <c r="E7">
        <f>AVERAGE(E1:E6)</f>
        <v>5.8276000000000003</v>
      </c>
    </row>
    <row r="9" spans="1:5" x14ac:dyDescent="0.2">
      <c r="A9">
        <v>0.55210000000000004</v>
      </c>
      <c r="B9">
        <v>1.7873000000000001</v>
      </c>
      <c r="C9">
        <v>2.7557999999999998</v>
      </c>
      <c r="D9">
        <v>3.08</v>
      </c>
      <c r="E9">
        <v>3.2290999999999999</v>
      </c>
    </row>
    <row r="10" spans="1:5" x14ac:dyDescent="0.2">
      <c r="A10">
        <v>0.56540000000000001</v>
      </c>
      <c r="B10">
        <v>1.8069</v>
      </c>
      <c r="C10">
        <v>2.7669999999999999</v>
      </c>
      <c r="D10">
        <v>3.0004</v>
      </c>
      <c r="E10">
        <v>3.2562000000000002</v>
      </c>
    </row>
    <row r="11" spans="1:5" x14ac:dyDescent="0.2">
      <c r="A11">
        <v>0.55879999999999996</v>
      </c>
      <c r="B11">
        <v>1.7672000000000001</v>
      </c>
      <c r="C11">
        <v>2.8365999999999998</v>
      </c>
      <c r="D11">
        <v>3.1924999999999999</v>
      </c>
      <c r="E11">
        <v>3.3447</v>
      </c>
    </row>
    <row r="12" spans="1:5" x14ac:dyDescent="0.2">
      <c r="A12" t="s">
        <v>0</v>
      </c>
      <c r="B12">
        <v>1.7605999999999999</v>
      </c>
      <c r="C12">
        <v>2.7734000000000001</v>
      </c>
      <c r="D12">
        <v>3.1004</v>
      </c>
      <c r="E12">
        <v>3.2524000000000002</v>
      </c>
    </row>
    <row r="13" spans="1:5" x14ac:dyDescent="0.2">
      <c r="A13" t="s">
        <v>1</v>
      </c>
      <c r="B13">
        <v>1.7648999999999999</v>
      </c>
      <c r="C13">
        <v>2.7067999999999999</v>
      </c>
      <c r="D13">
        <v>3.0274999999999999</v>
      </c>
      <c r="E13">
        <v>3.1818</v>
      </c>
    </row>
    <row r="14" spans="1:5" x14ac:dyDescent="0.2">
      <c r="A14" t="s">
        <v>2</v>
      </c>
      <c r="B14">
        <v>1.9362999999999999</v>
      </c>
      <c r="C14">
        <v>3.153</v>
      </c>
      <c r="D14">
        <v>3.4251999999999998</v>
      </c>
      <c r="E14">
        <v>3.6265999999999998</v>
      </c>
    </row>
    <row r="15" spans="1:5" x14ac:dyDescent="0.2">
      <c r="A15" t="s">
        <v>3</v>
      </c>
      <c r="B15">
        <v>1.9399</v>
      </c>
      <c r="C15">
        <v>3.1200999999999999</v>
      </c>
      <c r="D15">
        <v>3.419</v>
      </c>
      <c r="E15">
        <v>3.6297000000000001</v>
      </c>
    </row>
    <row r="16" spans="1:5" x14ac:dyDescent="0.2">
      <c r="A16" t="s">
        <v>4</v>
      </c>
      <c r="B16">
        <v>1.6991000000000001</v>
      </c>
      <c r="C16">
        <v>2.6438999999999999</v>
      </c>
      <c r="D16">
        <v>2.9033000000000002</v>
      </c>
      <c r="E16">
        <v>3.0966999999999998</v>
      </c>
    </row>
    <row r="17" spans="1:5" x14ac:dyDescent="0.2">
      <c r="A17" t="s">
        <v>5</v>
      </c>
      <c r="B17">
        <v>1.7336</v>
      </c>
      <c r="C17">
        <v>2.7827000000000002</v>
      </c>
      <c r="D17">
        <v>3.1255999999999999</v>
      </c>
      <c r="E17">
        <v>3.2732999999999999</v>
      </c>
    </row>
    <row r="18" spans="1:5" x14ac:dyDescent="0.2">
      <c r="A18" t="s">
        <v>6</v>
      </c>
      <c r="B18">
        <v>1.7401</v>
      </c>
      <c r="C18">
        <v>2.7050000000000001</v>
      </c>
      <c r="D18">
        <v>3.0083000000000002</v>
      </c>
      <c r="E18">
        <v>3.1766000000000001</v>
      </c>
    </row>
    <row r="19" spans="1:5" x14ac:dyDescent="0.2">
      <c r="A19">
        <f>AVERAGE(A9:A18)</f>
        <v>0.55876666666666674</v>
      </c>
      <c r="B19">
        <f>AVERAGE(B9:B18)</f>
        <v>1.7935899999999996</v>
      </c>
      <c r="C19">
        <f>AVERAGE(C9:C18)</f>
        <v>2.8244299999999996</v>
      </c>
      <c r="D19">
        <f>AVERAGE(D9:D18)</f>
        <v>3.1282200000000002</v>
      </c>
      <c r="E19">
        <f>AVERAGE(E9:E18)</f>
        <v>3.3067099999999998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30" sqref="I30"/>
    </sheetView>
  </sheetViews>
  <sheetFormatPr baseColWidth="10" defaultRowHeight="16" x14ac:dyDescent="0.2"/>
  <cols>
    <col min="1" max="1" width="15.6640625" customWidth="1"/>
  </cols>
  <sheetData>
    <row r="1" spans="1:5" x14ac:dyDescent="0.2">
      <c r="A1" t="s">
        <v>7</v>
      </c>
      <c r="B1">
        <v>2.4218999999999999</v>
      </c>
      <c r="C1">
        <v>4.3876999999999997</v>
      </c>
      <c r="D1">
        <v>4.6782000000000004</v>
      </c>
      <c r="E1">
        <v>4.8723999999999998</v>
      </c>
    </row>
    <row r="2" spans="1:5" x14ac:dyDescent="0.2">
      <c r="A2" t="s">
        <v>8</v>
      </c>
      <c r="B2">
        <v>3.0724999999999998</v>
      </c>
      <c r="C2">
        <v>4.8486000000000002</v>
      </c>
      <c r="D2">
        <v>5.7361000000000004</v>
      </c>
      <c r="E2">
        <v>11.2752</v>
      </c>
    </row>
    <row r="3" spans="1:5" x14ac:dyDescent="0.2">
      <c r="A3" t="s">
        <v>9</v>
      </c>
      <c r="B3">
        <v>2.7961</v>
      </c>
      <c r="C3">
        <v>4.5444000000000004</v>
      </c>
      <c r="D3">
        <v>5.4486999999999997</v>
      </c>
      <c r="E3">
        <v>5.7222999999999997</v>
      </c>
    </row>
    <row r="4" spans="1:5" x14ac:dyDescent="0.2">
      <c r="A4" t="s">
        <v>10</v>
      </c>
      <c r="B4">
        <v>2.8008999999999999</v>
      </c>
      <c r="C4">
        <v>5.0140000000000002</v>
      </c>
      <c r="D4">
        <v>5.5054999999999996</v>
      </c>
      <c r="E4">
        <v>5.7491000000000003</v>
      </c>
    </row>
    <row r="5" spans="1:5" x14ac:dyDescent="0.2">
      <c r="A5" t="s">
        <v>11</v>
      </c>
      <c r="B5">
        <v>2.6890999999999998</v>
      </c>
      <c r="C5">
        <v>4.7176999999999998</v>
      </c>
      <c r="D5">
        <v>5.2096999999999998</v>
      </c>
      <c r="E5">
        <v>5.5198999999999998</v>
      </c>
    </row>
    <row r="6" spans="1:5" x14ac:dyDescent="0.2">
      <c r="A6" t="s">
        <v>12</v>
      </c>
      <c r="B6">
        <v>2.7896999999999998</v>
      </c>
      <c r="C6">
        <v>4.6638000000000002</v>
      </c>
      <c r="D6">
        <v>5.7346000000000004</v>
      </c>
      <c r="E6">
        <v>6.0237999999999996</v>
      </c>
    </row>
    <row r="8" spans="1:5" x14ac:dyDescent="0.2">
      <c r="A8">
        <v>0.2626</v>
      </c>
      <c r="B8">
        <v>2.5222000000000002</v>
      </c>
      <c r="C8">
        <v>4.5048000000000004</v>
      </c>
      <c r="D8">
        <v>4.8507999999999996</v>
      </c>
      <c r="E8">
        <v>5.0689000000000002</v>
      </c>
    </row>
    <row r="9" spans="1:5" x14ac:dyDescent="0.2">
      <c r="A9">
        <v>0.22309999999999999</v>
      </c>
      <c r="B9">
        <v>2.4872000000000001</v>
      </c>
      <c r="C9">
        <v>4.0110999999999999</v>
      </c>
      <c r="D9">
        <v>4.8048999999999999</v>
      </c>
      <c r="E9">
        <v>5.0864000000000003</v>
      </c>
    </row>
    <row r="10" spans="1:5" x14ac:dyDescent="0.2">
      <c r="A10">
        <v>0.21279999999999999</v>
      </c>
      <c r="B10">
        <v>2.2804000000000002</v>
      </c>
      <c r="C10">
        <v>3.9483000000000001</v>
      </c>
      <c r="D10">
        <v>4.6778000000000004</v>
      </c>
      <c r="E10">
        <v>4.9916</v>
      </c>
    </row>
    <row r="11" spans="1:5" x14ac:dyDescent="0.2">
      <c r="A11">
        <v>0.22939999999999999</v>
      </c>
      <c r="B11">
        <v>2.3952</v>
      </c>
      <c r="C11">
        <v>3.9237000000000002</v>
      </c>
      <c r="D11">
        <v>4.6597</v>
      </c>
      <c r="E11">
        <v>4.9634</v>
      </c>
    </row>
    <row r="12" spans="1:5" x14ac:dyDescent="0.2">
      <c r="A12">
        <v>0.2273</v>
      </c>
      <c r="B12">
        <v>2.4037000000000002</v>
      </c>
      <c r="C12">
        <v>3.9020000000000001</v>
      </c>
      <c r="D12">
        <v>4.5666000000000002</v>
      </c>
      <c r="E12">
        <v>4.8029999999999999</v>
      </c>
    </row>
    <row r="13" spans="1:5" x14ac:dyDescent="0.2">
      <c r="A13">
        <v>0.2276</v>
      </c>
      <c r="B13">
        <v>2.339</v>
      </c>
      <c r="C13">
        <v>4.2270000000000003</v>
      </c>
      <c r="D13">
        <v>4.7766000000000002</v>
      </c>
      <c r="E13">
        <v>5.0004999999999997</v>
      </c>
    </row>
    <row r="14" spans="1:5" x14ac:dyDescent="0.2">
      <c r="A14">
        <v>0.21540000000000001</v>
      </c>
      <c r="B14">
        <v>2.4906999999999999</v>
      </c>
      <c r="C14">
        <v>4.0622999999999996</v>
      </c>
      <c r="D14">
        <v>4.8129999999999997</v>
      </c>
      <c r="E14">
        <v>5.1005000000000003</v>
      </c>
    </row>
    <row r="15" spans="1:5" x14ac:dyDescent="0.2">
      <c r="A15">
        <v>0.2069</v>
      </c>
      <c r="B15">
        <v>2.4209000000000001</v>
      </c>
      <c r="C15">
        <v>4.3341000000000003</v>
      </c>
      <c r="D15">
        <v>4.8616999999999999</v>
      </c>
      <c r="E15">
        <v>5.0556000000000001</v>
      </c>
    </row>
    <row r="16" spans="1:5" x14ac:dyDescent="0.2">
      <c r="A16">
        <v>0.22220000000000001</v>
      </c>
      <c r="B16">
        <v>2.4662999999999999</v>
      </c>
      <c r="C16">
        <v>4.4309000000000003</v>
      </c>
      <c r="D16">
        <v>4.8949999999999996</v>
      </c>
      <c r="E16">
        <v>5.1234000000000002</v>
      </c>
    </row>
    <row r="17" spans="1:9" x14ac:dyDescent="0.2">
      <c r="A17">
        <v>0.21829999999999999</v>
      </c>
      <c r="B17">
        <v>2.3069000000000002</v>
      </c>
      <c r="C17">
        <v>3.9369000000000001</v>
      </c>
      <c r="D17">
        <v>4.5521000000000003</v>
      </c>
      <c r="E17">
        <v>4.8445</v>
      </c>
    </row>
    <row r="18" spans="1:9" x14ac:dyDescent="0.2">
      <c r="A18">
        <v>0.22559999999999999</v>
      </c>
      <c r="B18">
        <v>2.2728999999999999</v>
      </c>
      <c r="C18">
        <v>4.2893999999999997</v>
      </c>
      <c r="D18">
        <v>4.7370999999999999</v>
      </c>
      <c r="E18">
        <v>4.9537000000000004</v>
      </c>
    </row>
    <row r="19" spans="1:9" x14ac:dyDescent="0.2">
      <c r="A19">
        <v>0.22009999999999999</v>
      </c>
      <c r="B19">
        <v>2.3092999999999999</v>
      </c>
      <c r="C19">
        <v>4.1237000000000004</v>
      </c>
      <c r="D19">
        <v>4.5194999999999999</v>
      </c>
      <c r="E19">
        <v>4.7706999999999997</v>
      </c>
    </row>
    <row r="20" spans="1:9" x14ac:dyDescent="0.2">
      <c r="A20">
        <v>0.2283</v>
      </c>
      <c r="B20">
        <v>2.4420999999999999</v>
      </c>
      <c r="C20">
        <v>3.88</v>
      </c>
      <c r="D20">
        <v>4.6387999999999998</v>
      </c>
      <c r="E20">
        <v>4.8887999999999998</v>
      </c>
    </row>
    <row r="21" spans="1:9" x14ac:dyDescent="0.2">
      <c r="A21">
        <f>AVERAGE(A8:A20)</f>
        <v>0.22458461538461541</v>
      </c>
      <c r="B21">
        <f>AVERAGE(B8:B20)</f>
        <v>2.3951384615384614</v>
      </c>
      <c r="C21">
        <f>AVERAGE(C8:C20)</f>
        <v>4.1210923076923089</v>
      </c>
      <c r="D21">
        <f>AVERAGE(D8:D20)</f>
        <v>4.7195076923076931</v>
      </c>
      <c r="E21">
        <f>AVERAGE(E8:E20)</f>
        <v>4.9731538461538456</v>
      </c>
    </row>
    <row r="25" spans="1:9" x14ac:dyDescent="0.2">
      <c r="A25">
        <v>768.41</v>
      </c>
      <c r="H25">
        <v>716.15</v>
      </c>
    </row>
    <row r="26" spans="1:9" x14ac:dyDescent="0.2">
      <c r="A26">
        <v>668.54</v>
      </c>
      <c r="H26">
        <v>533.55999999999995</v>
      </c>
    </row>
    <row r="27" spans="1:9" x14ac:dyDescent="0.2">
      <c r="A27">
        <v>578.20000000000005</v>
      </c>
      <c r="H27">
        <v>526.6</v>
      </c>
    </row>
    <row r="28" spans="1:9" x14ac:dyDescent="0.2">
      <c r="A28">
        <v>581.61</v>
      </c>
      <c r="H28">
        <v>553.71</v>
      </c>
      <c r="I28">
        <v>0.58299999999999996</v>
      </c>
    </row>
    <row r="29" spans="1:9" x14ac:dyDescent="0.2">
      <c r="A29">
        <v>601.91</v>
      </c>
      <c r="H29">
        <f>AVERAGE(H25:H28)</f>
        <v>582.505</v>
      </c>
      <c r="I29">
        <v>3.3067099999999998</v>
      </c>
    </row>
    <row r="30" spans="1:9" x14ac:dyDescent="0.2">
      <c r="A30">
        <f>AVERAGE(A25:A29)</f>
        <v>639.73399999999992</v>
      </c>
      <c r="C30">
        <v>4.9732000000000003</v>
      </c>
      <c r="I30">
        <f>SUM(I28:I29)</f>
        <v>3.88971</v>
      </c>
    </row>
    <row r="31" spans="1:9" x14ac:dyDescent="0.2">
      <c r="C31">
        <v>0.63980000000000004</v>
      </c>
    </row>
    <row r="32" spans="1:9" x14ac:dyDescent="0.2">
      <c r="C32">
        <f>SUM(C30:C31)</f>
        <v>5.6130000000000004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26" sqref="B26"/>
    </sheetView>
  </sheetViews>
  <sheetFormatPr baseColWidth="10" defaultRowHeight="16" x14ac:dyDescent="0.2"/>
  <sheetData>
    <row r="1" spans="1:5" x14ac:dyDescent="0.2">
      <c r="A1">
        <v>0.27839999999999998</v>
      </c>
      <c r="B1">
        <v>0.318</v>
      </c>
      <c r="C1">
        <v>0.3886</v>
      </c>
      <c r="D1">
        <v>0.39929999999999999</v>
      </c>
      <c r="E1">
        <v>0.44979999999999998</v>
      </c>
    </row>
    <row r="2" spans="1:5" x14ac:dyDescent="0.2">
      <c r="A2">
        <v>0.27189999999999998</v>
      </c>
      <c r="B2">
        <v>0.31390000000000001</v>
      </c>
      <c r="C2">
        <v>0.38159999999999999</v>
      </c>
      <c r="D2">
        <v>0.39269999999999999</v>
      </c>
      <c r="E2">
        <v>0.44409999999999999</v>
      </c>
    </row>
    <row r="3" spans="1:5" x14ac:dyDescent="0.2">
      <c r="A3">
        <v>0.27279999999999999</v>
      </c>
      <c r="B3">
        <v>0.31759999999999999</v>
      </c>
      <c r="C3">
        <v>0.3851</v>
      </c>
      <c r="D3">
        <v>0.39579999999999999</v>
      </c>
      <c r="E3">
        <v>0.4456</v>
      </c>
    </row>
    <row r="4" spans="1:5" x14ac:dyDescent="0.2">
      <c r="A4">
        <v>0.29110000000000003</v>
      </c>
      <c r="B4">
        <v>0.33660000000000001</v>
      </c>
      <c r="C4">
        <v>0.40500000000000003</v>
      </c>
      <c r="D4">
        <v>0.41620000000000001</v>
      </c>
      <c r="E4">
        <v>0.46639999999999998</v>
      </c>
    </row>
    <row r="5" spans="1:5" x14ac:dyDescent="0.2">
      <c r="A5">
        <v>0.28160000000000002</v>
      </c>
      <c r="B5">
        <v>0.3322</v>
      </c>
      <c r="C5">
        <v>0.39950000000000002</v>
      </c>
      <c r="D5">
        <v>0.4108</v>
      </c>
      <c r="E5">
        <v>0.45929999999999999</v>
      </c>
    </row>
    <row r="6" spans="1:5" x14ac:dyDescent="0.2">
      <c r="A6">
        <v>0.2722</v>
      </c>
      <c r="B6">
        <v>0.32519999999999999</v>
      </c>
      <c r="C6">
        <v>0.39200000000000002</v>
      </c>
      <c r="D6">
        <v>0.4037</v>
      </c>
      <c r="E6">
        <v>0.4536</v>
      </c>
    </row>
    <row r="7" spans="1:5" x14ac:dyDescent="0.2">
      <c r="A7">
        <v>0.2787</v>
      </c>
      <c r="B7">
        <v>0.33479999999999999</v>
      </c>
      <c r="C7">
        <v>0.40250000000000002</v>
      </c>
      <c r="D7">
        <v>0.41310000000000002</v>
      </c>
      <c r="E7">
        <v>0.46239999999999998</v>
      </c>
    </row>
    <row r="8" spans="1:5" x14ac:dyDescent="0.2">
      <c r="A8">
        <v>0.18079999999999999</v>
      </c>
      <c r="B8">
        <v>0.2344</v>
      </c>
      <c r="C8">
        <v>0.31259999999999999</v>
      </c>
      <c r="D8">
        <v>0.32529999999999998</v>
      </c>
      <c r="E8">
        <v>0.38479999999999998</v>
      </c>
    </row>
    <row r="9" spans="1:5" x14ac:dyDescent="0.2">
      <c r="A9">
        <v>0.18490000000000001</v>
      </c>
      <c r="B9">
        <v>0.23480000000000001</v>
      </c>
      <c r="C9">
        <v>0.31130000000000002</v>
      </c>
      <c r="D9">
        <v>0.32300000000000001</v>
      </c>
      <c r="E9">
        <v>0.38340000000000002</v>
      </c>
    </row>
    <row r="10" spans="1:5" x14ac:dyDescent="0.2">
      <c r="A10">
        <v>0.18970000000000001</v>
      </c>
      <c r="B10">
        <v>0.2404</v>
      </c>
      <c r="C10">
        <v>0.317</v>
      </c>
      <c r="D10">
        <v>0.32969999999999999</v>
      </c>
      <c r="E10">
        <v>0.39219999999999999</v>
      </c>
    </row>
    <row r="11" spans="1:5" x14ac:dyDescent="0.2">
      <c r="A11">
        <v>0.26</v>
      </c>
      <c r="B11">
        <v>0.32729999999999998</v>
      </c>
      <c r="C11">
        <v>0.51170000000000004</v>
      </c>
      <c r="D11">
        <v>0.55100000000000005</v>
      </c>
      <c r="E11">
        <v>0.82940000000000003</v>
      </c>
    </row>
    <row r="12" spans="1:5" x14ac:dyDescent="0.2">
      <c r="A12">
        <v>0.2487</v>
      </c>
      <c r="B12">
        <v>0.30669999999999997</v>
      </c>
      <c r="C12">
        <v>0.38529999999999998</v>
      </c>
      <c r="D12">
        <v>0.3967</v>
      </c>
      <c r="E12">
        <v>0.45340000000000003</v>
      </c>
    </row>
    <row r="13" spans="1:5" x14ac:dyDescent="0.2">
      <c r="A13">
        <f>AVERAGE(A1:A12)</f>
        <v>0.25090000000000001</v>
      </c>
      <c r="B13">
        <f>AVERAGE(B1:B12)</f>
        <v>0.30182500000000001</v>
      </c>
      <c r="C13">
        <f>AVERAGE(C1:C12)</f>
        <v>0.38268333333333332</v>
      </c>
      <c r="D13">
        <f>AVERAGE(D1:D12)</f>
        <v>0.39644166666666664</v>
      </c>
      <c r="E13">
        <f>AVERAGE(E1:E12)</f>
        <v>0.46869999999999995</v>
      </c>
    </row>
    <row r="22" spans="2:2" x14ac:dyDescent="0.2">
      <c r="B22">
        <v>96.6</v>
      </c>
    </row>
    <row r="23" spans="2:2" x14ac:dyDescent="0.2">
      <c r="B23">
        <v>85.39</v>
      </c>
    </row>
    <row r="24" spans="2:2" x14ac:dyDescent="0.2">
      <c r="B24">
        <v>98.36</v>
      </c>
    </row>
    <row r="25" spans="2:2" x14ac:dyDescent="0.2">
      <c r="B25">
        <v>95.29</v>
      </c>
    </row>
    <row r="26" spans="2:2" x14ac:dyDescent="0.2">
      <c r="B26">
        <f>AVERAGE(B22:B25)</f>
        <v>93.910000000000011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iPhone 6s Plus</vt:lpstr>
      <vt:lpstr>工作表5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2018-08-24T01:59:56Z</dcterms:created>
  <dcterms:modified xsi:type="dcterms:W3CDTF">2018-08-28T10:23:48Z</dcterms:modified>
</cp:coreProperties>
</file>