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60" yWindow="68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  <definedName name="NOP">Sheet1!$N$7:$P$7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1" l="1"/>
  <c r="B17" i="1"/>
  <c r="C17" i="1"/>
  <c r="D17" i="1"/>
  <c r="E17" i="1"/>
  <c r="F17" i="1"/>
  <c r="G17" i="1"/>
  <c r="M32" i="1"/>
  <c r="L32" i="1"/>
  <c r="F26" i="1"/>
  <c r="A41" i="1"/>
  <c r="N22" i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B16" i="1"/>
  <c r="C16" i="1"/>
  <c r="D16" i="1"/>
  <c r="E16" i="1"/>
  <c r="F16" i="1"/>
  <c r="G16" i="1"/>
  <c r="C11" i="2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<sst xmlns="http://schemas.openxmlformats.org/spreadsheetml/2006/main" count="12" uniqueCount="12">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</sst>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3" fillId="0" borderId="0" xfId="0" applyFont="1"/>
    <xf numFmtId="44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H16" sqref="H16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  <c r="H9">
        <f>SUMPRODUCT(Liste*Liste2*(C1:C3=C1))</f>
        <v>10</v>
      </c>
      <c r="O9" s="3"/>
      <c r="P9" s="4"/>
    </row>
    <row r="10" spans="1:16">
      <c r="B10">
        <v>9</v>
      </c>
    </row>
    <row r="11" spans="1:16">
      <c r="P11" s="3"/>
    </row>
    <row r="13" spans="1:16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  <c r="H16">
        <f>SUM(INDEX(Indice,1,1):INDEX(Indice,1,A22))</f>
        <v>1</v>
      </c>
    </row>
    <row r="17" spans="1:16">
      <c r="A17">
        <v>30</v>
      </c>
      <c r="B17">
        <f>SUM(INDEX(Liste3,1,1):INDEX(Liste3,1,Indice-1))</f>
        <v>30</v>
      </c>
      <c r="C17">
        <f>SUM(INDEX(Liste3,1,1):INDEX(Liste3,1,Indice-1))</f>
        <v>60</v>
      </c>
      <c r="D17">
        <f>SUM(INDEX(Liste3,1,1):INDEX(Liste3,1,Indice-1))</f>
        <v>120</v>
      </c>
      <c r="E17">
        <f>SUM(INDEX(Liste3,1,1):INDEX(Liste3,1,Indice-1))</f>
        <v>240</v>
      </c>
      <c r="F17">
        <f>SUM(INDEX(Liste3,1,1):INDEX(Liste3,1,Indice-1))</f>
        <v>480</v>
      </c>
      <c r="G17">
        <f>SUM(INDEX(Liste3,1,1):INDEX(Liste3,1,Indice-1))</f>
        <v>960</v>
      </c>
      <c r="I17">
        <f>INDEX(Liste,2,1)</f>
        <v>2</v>
      </c>
      <c r="K17">
        <f>INDEX(A1:A3, 3,1)</f>
        <v>3</v>
      </c>
    </row>
    <row r="22" spans="1:16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>
      <c r="I25">
        <v>40</v>
      </c>
      <c r="J25" t="s">
        <v>5</v>
      </c>
      <c r="K25" t="s">
        <v>9</v>
      </c>
      <c r="L25">
        <f t="shared" si="4"/>
        <v>60</v>
      </c>
    </row>
    <row r="26" spans="1:16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>
      <c r="C30">
        <v>1</v>
      </c>
      <c r="D30">
        <v>2</v>
      </c>
      <c r="E30">
        <v>3</v>
      </c>
      <c r="F30">
        <v>4</v>
      </c>
    </row>
    <row r="31" spans="1:16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>
      <c r="K33" t="s">
        <v>11</v>
      </c>
    </row>
    <row r="36" spans="1:11">
      <c r="A36">
        <v>1</v>
      </c>
      <c r="C36" t="s">
        <v>0</v>
      </c>
    </row>
    <row r="37" spans="1:11">
      <c r="A37" s="1">
        <f>2%+A36</f>
        <v>1.02</v>
      </c>
      <c r="C37">
        <f>IF(C36="David",1,2)</f>
        <v>2</v>
      </c>
    </row>
    <row r="39" spans="1:11">
      <c r="A39">
        <f t="array" ref="A39">IFERROR(MATCH(TRUE,Liste&gt;2,0),"Rien")</f>
        <v>3</v>
      </c>
    </row>
    <row r="41" spans="1:11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2016-07-28T15:19:46Z</dcterms:modified>
</cp:coreProperties>
</file>