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P\Dropbox\ALX-USB\Clases EAN\Gestion de Redes y Comunicaciones\2020-1\"/>
    </mc:Choice>
  </mc:AlternateContent>
  <xr:revisionPtr revIDLastSave="0" documentId="13_ncr:1_{643F94CA-480C-469F-AF73-49BC57E52916}" xr6:coauthVersionLast="36" xr6:coauthVersionMax="36" xr10:uidLastSave="{00000000-0000-0000-0000-000000000000}"/>
  <bookViews>
    <workbookView xWindow="0" yWindow="0" windowWidth="20490" windowHeight="7545" activeTab="2" xr2:uid="{40C8A817-4AC6-4CF7-A247-6C19EE325F74}"/>
  </bookViews>
  <sheets>
    <sheet name="CLASS A,B,C" sheetId="1" r:id="rId1"/>
    <sheet name="MASK" sheetId="2" r:id="rId2"/>
    <sheet name="Subnetting - Class 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B45" i="3"/>
  <c r="C45" i="3"/>
  <c r="D45" i="3"/>
  <c r="F45" i="3"/>
  <c r="G45" i="3"/>
  <c r="H45" i="3"/>
  <c r="J45" i="3"/>
  <c r="K45" i="3"/>
  <c r="L45" i="3"/>
  <c r="N45" i="3"/>
  <c r="O45" i="3"/>
  <c r="P45" i="3"/>
  <c r="B46" i="3"/>
  <c r="C46" i="3"/>
  <c r="D46" i="3"/>
  <c r="F46" i="3"/>
  <c r="G46" i="3"/>
  <c r="H46" i="3"/>
  <c r="J46" i="3"/>
  <c r="K46" i="3"/>
  <c r="L46" i="3"/>
  <c r="N46" i="3"/>
  <c r="O46" i="3"/>
  <c r="P46" i="3"/>
  <c r="B47" i="3"/>
  <c r="C47" i="3"/>
  <c r="D47" i="3"/>
  <c r="F47" i="3"/>
  <c r="G47" i="3"/>
  <c r="H47" i="3"/>
  <c r="J47" i="3"/>
  <c r="K47" i="3"/>
  <c r="L47" i="3"/>
  <c r="N47" i="3"/>
  <c r="O47" i="3"/>
  <c r="P47" i="3"/>
  <c r="B48" i="3"/>
  <c r="C48" i="3"/>
  <c r="D48" i="3"/>
  <c r="F48" i="3"/>
  <c r="G48" i="3"/>
  <c r="H48" i="3"/>
  <c r="J48" i="3"/>
  <c r="K48" i="3"/>
  <c r="L48" i="3"/>
  <c r="N48" i="3"/>
  <c r="O48" i="3"/>
  <c r="P48" i="3"/>
  <c r="B49" i="3"/>
  <c r="C49" i="3"/>
  <c r="D49" i="3"/>
  <c r="F49" i="3"/>
  <c r="G49" i="3"/>
  <c r="H49" i="3"/>
  <c r="J49" i="3"/>
  <c r="K49" i="3"/>
  <c r="L49" i="3"/>
  <c r="N49" i="3"/>
  <c r="O49" i="3"/>
  <c r="P49" i="3"/>
  <c r="B50" i="3"/>
  <c r="C50" i="3"/>
  <c r="D50" i="3"/>
  <c r="F50" i="3"/>
  <c r="G50" i="3"/>
  <c r="H50" i="3"/>
  <c r="J50" i="3"/>
  <c r="K50" i="3"/>
  <c r="L50" i="3"/>
  <c r="N50" i="3"/>
  <c r="O50" i="3"/>
  <c r="P50" i="3"/>
  <c r="B51" i="3"/>
  <c r="C51" i="3"/>
  <c r="D51" i="3"/>
  <c r="F51" i="3"/>
  <c r="G51" i="3"/>
  <c r="H51" i="3"/>
  <c r="J51" i="3"/>
  <c r="K51" i="3"/>
  <c r="L51" i="3"/>
  <c r="N51" i="3"/>
  <c r="O51" i="3"/>
  <c r="P51" i="3"/>
  <c r="B52" i="3"/>
  <c r="C52" i="3"/>
  <c r="D52" i="3"/>
  <c r="F52" i="3"/>
  <c r="G52" i="3"/>
  <c r="H52" i="3"/>
  <c r="J52" i="3"/>
  <c r="K52" i="3"/>
  <c r="L52" i="3"/>
  <c r="N52" i="3"/>
  <c r="O52" i="3"/>
  <c r="P52" i="3"/>
  <c r="B53" i="3"/>
  <c r="C53" i="3"/>
  <c r="D53" i="3"/>
  <c r="F53" i="3"/>
  <c r="G53" i="3"/>
  <c r="H53" i="3"/>
  <c r="J53" i="3"/>
  <c r="K53" i="3"/>
  <c r="L53" i="3"/>
  <c r="N53" i="3"/>
  <c r="O53" i="3"/>
  <c r="P53" i="3"/>
  <c r="B54" i="3"/>
  <c r="C54" i="3"/>
  <c r="D54" i="3"/>
  <c r="F54" i="3"/>
  <c r="G54" i="3"/>
  <c r="H54" i="3"/>
  <c r="J54" i="3"/>
  <c r="K54" i="3"/>
  <c r="L54" i="3"/>
  <c r="N54" i="3"/>
  <c r="O54" i="3"/>
  <c r="P54" i="3"/>
  <c r="B55" i="3"/>
  <c r="C55" i="3"/>
  <c r="D55" i="3"/>
  <c r="F55" i="3"/>
  <c r="G55" i="3"/>
  <c r="H55" i="3"/>
  <c r="J55" i="3"/>
  <c r="K55" i="3"/>
  <c r="L55" i="3"/>
  <c r="N55" i="3"/>
  <c r="O55" i="3"/>
  <c r="P55" i="3"/>
  <c r="B56" i="3"/>
  <c r="C56" i="3"/>
  <c r="D56" i="3"/>
  <c r="F56" i="3"/>
  <c r="G56" i="3"/>
  <c r="H56" i="3"/>
  <c r="J56" i="3"/>
  <c r="K56" i="3"/>
  <c r="L56" i="3"/>
  <c r="N56" i="3"/>
  <c r="O56" i="3"/>
  <c r="P56" i="3"/>
  <c r="B57" i="3"/>
  <c r="C57" i="3"/>
  <c r="D57" i="3"/>
  <c r="F57" i="3"/>
  <c r="G57" i="3"/>
  <c r="H57" i="3"/>
  <c r="J57" i="3"/>
  <c r="K57" i="3"/>
  <c r="L57" i="3"/>
  <c r="N57" i="3"/>
  <c r="O57" i="3"/>
  <c r="P57" i="3"/>
  <c r="B58" i="3"/>
  <c r="C58" i="3"/>
  <c r="D58" i="3"/>
  <c r="F58" i="3"/>
  <c r="G58" i="3"/>
  <c r="H58" i="3"/>
  <c r="J58" i="3"/>
  <c r="K58" i="3"/>
  <c r="L58" i="3"/>
  <c r="N58" i="3"/>
  <c r="O58" i="3"/>
  <c r="P58" i="3"/>
  <c r="B59" i="3"/>
  <c r="C59" i="3"/>
  <c r="D59" i="3"/>
  <c r="F59" i="3"/>
  <c r="G59" i="3"/>
  <c r="H59" i="3"/>
  <c r="J59" i="3"/>
  <c r="K59" i="3"/>
  <c r="L59" i="3"/>
  <c r="N59" i="3"/>
  <c r="O59" i="3"/>
  <c r="P59" i="3"/>
  <c r="B60" i="3"/>
  <c r="C60" i="3"/>
  <c r="D60" i="3"/>
  <c r="F60" i="3"/>
  <c r="G60" i="3"/>
  <c r="H60" i="3"/>
  <c r="J60" i="3"/>
  <c r="K60" i="3"/>
  <c r="L60" i="3"/>
  <c r="N60" i="3"/>
  <c r="O60" i="3"/>
  <c r="P60" i="3"/>
  <c r="B61" i="3"/>
  <c r="C61" i="3"/>
  <c r="D61" i="3"/>
  <c r="F61" i="3"/>
  <c r="G61" i="3"/>
  <c r="H61" i="3"/>
  <c r="J61" i="3"/>
  <c r="K61" i="3"/>
  <c r="L61" i="3"/>
  <c r="N61" i="3"/>
  <c r="O61" i="3"/>
  <c r="P61" i="3"/>
  <c r="B62" i="3"/>
  <c r="C62" i="3"/>
  <c r="D62" i="3"/>
  <c r="F62" i="3"/>
  <c r="G62" i="3"/>
  <c r="H62" i="3"/>
  <c r="J62" i="3"/>
  <c r="K62" i="3"/>
  <c r="L62" i="3"/>
  <c r="N62" i="3"/>
  <c r="O62" i="3"/>
  <c r="P62" i="3"/>
  <c r="B63" i="3"/>
  <c r="C63" i="3"/>
  <c r="D63" i="3"/>
  <c r="F63" i="3"/>
  <c r="G63" i="3"/>
  <c r="H63" i="3"/>
  <c r="J63" i="3"/>
  <c r="K63" i="3"/>
  <c r="L63" i="3"/>
  <c r="N63" i="3"/>
  <c r="O63" i="3"/>
  <c r="P63" i="3"/>
  <c r="B64" i="3"/>
  <c r="C64" i="3"/>
  <c r="D64" i="3"/>
  <c r="F64" i="3"/>
  <c r="G64" i="3"/>
  <c r="H64" i="3"/>
  <c r="J64" i="3"/>
  <c r="K64" i="3"/>
  <c r="L64" i="3"/>
  <c r="N64" i="3"/>
  <c r="O64" i="3"/>
  <c r="P64" i="3"/>
  <c r="B65" i="3"/>
  <c r="C65" i="3"/>
  <c r="D65" i="3"/>
  <c r="F65" i="3"/>
  <c r="G65" i="3"/>
  <c r="H65" i="3"/>
  <c r="J65" i="3"/>
  <c r="K65" i="3"/>
  <c r="L65" i="3"/>
  <c r="N65" i="3"/>
  <c r="O65" i="3"/>
  <c r="P65" i="3"/>
  <c r="B66" i="3"/>
  <c r="C66" i="3"/>
  <c r="D66" i="3"/>
  <c r="F66" i="3"/>
  <c r="G66" i="3"/>
  <c r="H66" i="3"/>
  <c r="J66" i="3"/>
  <c r="K66" i="3"/>
  <c r="L66" i="3"/>
  <c r="N66" i="3"/>
  <c r="O66" i="3"/>
  <c r="P66" i="3"/>
  <c r="B67" i="3"/>
  <c r="C67" i="3"/>
  <c r="D67" i="3"/>
  <c r="F67" i="3"/>
  <c r="G67" i="3"/>
  <c r="H67" i="3"/>
  <c r="J67" i="3"/>
  <c r="K67" i="3"/>
  <c r="L67" i="3"/>
  <c r="N67" i="3"/>
  <c r="O67" i="3"/>
  <c r="P67" i="3"/>
  <c r="B68" i="3"/>
  <c r="C68" i="3"/>
  <c r="D68" i="3"/>
  <c r="F68" i="3"/>
  <c r="G68" i="3"/>
  <c r="H68" i="3"/>
  <c r="J68" i="3"/>
  <c r="K68" i="3"/>
  <c r="L68" i="3"/>
  <c r="N68" i="3"/>
  <c r="O68" i="3"/>
  <c r="P68" i="3"/>
  <c r="B69" i="3"/>
  <c r="C69" i="3"/>
  <c r="D69" i="3"/>
  <c r="F69" i="3"/>
  <c r="G69" i="3"/>
  <c r="H69" i="3"/>
  <c r="J69" i="3"/>
  <c r="K69" i="3"/>
  <c r="L69" i="3"/>
  <c r="N69" i="3"/>
  <c r="O69" i="3"/>
  <c r="P69" i="3"/>
  <c r="B70" i="3"/>
  <c r="C70" i="3"/>
  <c r="D70" i="3"/>
  <c r="F70" i="3"/>
  <c r="G70" i="3"/>
  <c r="H70" i="3"/>
  <c r="J70" i="3"/>
  <c r="K70" i="3"/>
  <c r="L70" i="3"/>
  <c r="N70" i="3"/>
  <c r="O70" i="3"/>
  <c r="P70" i="3"/>
  <c r="B71" i="3"/>
  <c r="C71" i="3"/>
  <c r="D71" i="3"/>
  <c r="F71" i="3"/>
  <c r="G71" i="3"/>
  <c r="H71" i="3"/>
  <c r="J71" i="3"/>
  <c r="K71" i="3"/>
  <c r="L71" i="3"/>
  <c r="N71" i="3"/>
  <c r="O71" i="3"/>
  <c r="P71" i="3"/>
  <c r="B72" i="3"/>
  <c r="C72" i="3"/>
  <c r="D72" i="3"/>
  <c r="F72" i="3"/>
  <c r="G72" i="3"/>
  <c r="H72" i="3"/>
  <c r="J72" i="3"/>
  <c r="K72" i="3"/>
  <c r="L72" i="3"/>
  <c r="N72" i="3"/>
  <c r="O72" i="3"/>
  <c r="P72" i="3"/>
  <c r="B73" i="3"/>
  <c r="C73" i="3"/>
  <c r="D73" i="3"/>
  <c r="F73" i="3"/>
  <c r="G73" i="3"/>
  <c r="H73" i="3"/>
  <c r="J73" i="3"/>
  <c r="K73" i="3"/>
  <c r="L73" i="3"/>
  <c r="N73" i="3"/>
  <c r="O73" i="3"/>
  <c r="P73" i="3"/>
  <c r="B74" i="3"/>
  <c r="C74" i="3"/>
  <c r="D74" i="3"/>
  <c r="F74" i="3"/>
  <c r="G74" i="3"/>
  <c r="H74" i="3"/>
  <c r="J74" i="3"/>
  <c r="K74" i="3"/>
  <c r="L74" i="3"/>
  <c r="N74" i="3"/>
  <c r="O74" i="3"/>
  <c r="P74" i="3"/>
  <c r="B75" i="3"/>
  <c r="C75" i="3"/>
  <c r="D75" i="3"/>
  <c r="F75" i="3"/>
  <c r="G75" i="3"/>
  <c r="H75" i="3"/>
  <c r="J75" i="3"/>
  <c r="K75" i="3"/>
  <c r="L75" i="3"/>
  <c r="N75" i="3"/>
  <c r="O75" i="3"/>
  <c r="P75" i="3"/>
  <c r="B76" i="3"/>
  <c r="C76" i="3"/>
  <c r="D76" i="3"/>
  <c r="F76" i="3"/>
  <c r="G76" i="3"/>
  <c r="H76" i="3"/>
  <c r="J76" i="3"/>
  <c r="K76" i="3"/>
  <c r="L76" i="3"/>
  <c r="N76" i="3"/>
  <c r="O76" i="3"/>
  <c r="P76" i="3"/>
  <c r="B29" i="3"/>
  <c r="C29" i="3"/>
  <c r="D29" i="3"/>
  <c r="F29" i="3"/>
  <c r="G29" i="3"/>
  <c r="H29" i="3"/>
  <c r="J29" i="3"/>
  <c r="K29" i="3"/>
  <c r="L29" i="3"/>
  <c r="N29" i="3"/>
  <c r="O29" i="3"/>
  <c r="P29" i="3"/>
  <c r="B30" i="3"/>
  <c r="C30" i="3"/>
  <c r="D30" i="3"/>
  <c r="F30" i="3"/>
  <c r="G30" i="3"/>
  <c r="H30" i="3"/>
  <c r="J30" i="3"/>
  <c r="K30" i="3"/>
  <c r="L30" i="3"/>
  <c r="N30" i="3"/>
  <c r="O30" i="3"/>
  <c r="P30" i="3"/>
  <c r="B31" i="3"/>
  <c r="C31" i="3"/>
  <c r="D31" i="3"/>
  <c r="F31" i="3"/>
  <c r="G31" i="3"/>
  <c r="H31" i="3"/>
  <c r="J31" i="3"/>
  <c r="K31" i="3"/>
  <c r="L31" i="3"/>
  <c r="N31" i="3"/>
  <c r="O31" i="3"/>
  <c r="P31" i="3"/>
  <c r="B32" i="3"/>
  <c r="C32" i="3"/>
  <c r="D32" i="3"/>
  <c r="F32" i="3"/>
  <c r="G32" i="3"/>
  <c r="H32" i="3"/>
  <c r="J32" i="3"/>
  <c r="K32" i="3"/>
  <c r="L32" i="3"/>
  <c r="N32" i="3"/>
  <c r="O32" i="3"/>
  <c r="P32" i="3"/>
  <c r="B33" i="3"/>
  <c r="C33" i="3"/>
  <c r="D33" i="3"/>
  <c r="F33" i="3"/>
  <c r="G33" i="3"/>
  <c r="H33" i="3"/>
  <c r="J33" i="3"/>
  <c r="K33" i="3"/>
  <c r="L33" i="3"/>
  <c r="N33" i="3"/>
  <c r="O33" i="3"/>
  <c r="P33" i="3"/>
  <c r="B34" i="3"/>
  <c r="C34" i="3"/>
  <c r="D34" i="3"/>
  <c r="F34" i="3"/>
  <c r="G34" i="3"/>
  <c r="H34" i="3"/>
  <c r="J34" i="3"/>
  <c r="K34" i="3"/>
  <c r="L34" i="3"/>
  <c r="N34" i="3"/>
  <c r="O34" i="3"/>
  <c r="P34" i="3"/>
  <c r="B35" i="3"/>
  <c r="C35" i="3"/>
  <c r="D35" i="3"/>
  <c r="F35" i="3"/>
  <c r="G35" i="3"/>
  <c r="H35" i="3"/>
  <c r="J35" i="3"/>
  <c r="K35" i="3"/>
  <c r="L35" i="3"/>
  <c r="N35" i="3"/>
  <c r="O35" i="3"/>
  <c r="P35" i="3"/>
  <c r="B36" i="3"/>
  <c r="C36" i="3"/>
  <c r="D36" i="3"/>
  <c r="F36" i="3"/>
  <c r="G36" i="3"/>
  <c r="H36" i="3"/>
  <c r="J36" i="3"/>
  <c r="K36" i="3"/>
  <c r="L36" i="3"/>
  <c r="N36" i="3"/>
  <c r="O36" i="3"/>
  <c r="P36" i="3"/>
  <c r="B37" i="3"/>
  <c r="C37" i="3"/>
  <c r="D37" i="3"/>
  <c r="F37" i="3"/>
  <c r="G37" i="3"/>
  <c r="H37" i="3"/>
  <c r="J37" i="3"/>
  <c r="K37" i="3"/>
  <c r="L37" i="3"/>
  <c r="N37" i="3"/>
  <c r="O37" i="3"/>
  <c r="P37" i="3"/>
  <c r="B38" i="3"/>
  <c r="C38" i="3"/>
  <c r="D38" i="3"/>
  <c r="F38" i="3"/>
  <c r="G38" i="3"/>
  <c r="H38" i="3"/>
  <c r="J38" i="3"/>
  <c r="K38" i="3"/>
  <c r="L38" i="3"/>
  <c r="N38" i="3"/>
  <c r="O38" i="3"/>
  <c r="P38" i="3"/>
  <c r="B39" i="3"/>
  <c r="C39" i="3"/>
  <c r="D39" i="3"/>
  <c r="F39" i="3"/>
  <c r="G39" i="3"/>
  <c r="H39" i="3"/>
  <c r="J39" i="3"/>
  <c r="K39" i="3"/>
  <c r="L39" i="3"/>
  <c r="N39" i="3"/>
  <c r="O39" i="3"/>
  <c r="P39" i="3"/>
  <c r="B40" i="3"/>
  <c r="C40" i="3"/>
  <c r="D40" i="3"/>
  <c r="F40" i="3"/>
  <c r="G40" i="3"/>
  <c r="H40" i="3"/>
  <c r="J40" i="3"/>
  <c r="K40" i="3"/>
  <c r="L40" i="3"/>
  <c r="N40" i="3"/>
  <c r="O40" i="3"/>
  <c r="P40" i="3"/>
  <c r="B41" i="3"/>
  <c r="C41" i="3"/>
  <c r="D41" i="3"/>
  <c r="F41" i="3"/>
  <c r="G41" i="3"/>
  <c r="H41" i="3"/>
  <c r="J41" i="3"/>
  <c r="K41" i="3"/>
  <c r="L41" i="3"/>
  <c r="N41" i="3"/>
  <c r="O41" i="3"/>
  <c r="P41" i="3"/>
  <c r="B42" i="3"/>
  <c r="C42" i="3"/>
  <c r="D42" i="3"/>
  <c r="F42" i="3"/>
  <c r="G42" i="3"/>
  <c r="H42" i="3"/>
  <c r="J42" i="3"/>
  <c r="K42" i="3"/>
  <c r="L42" i="3"/>
  <c r="N42" i="3"/>
  <c r="O42" i="3"/>
  <c r="P42" i="3"/>
  <c r="B43" i="3"/>
  <c r="C43" i="3"/>
  <c r="D43" i="3"/>
  <c r="F43" i="3"/>
  <c r="G43" i="3"/>
  <c r="H43" i="3"/>
  <c r="J43" i="3"/>
  <c r="K43" i="3"/>
  <c r="L43" i="3"/>
  <c r="N43" i="3"/>
  <c r="O43" i="3"/>
  <c r="P43" i="3"/>
  <c r="B44" i="3"/>
  <c r="C44" i="3"/>
  <c r="D44" i="3"/>
  <c r="F44" i="3"/>
  <c r="G44" i="3"/>
  <c r="H44" i="3"/>
  <c r="J44" i="3"/>
  <c r="K44" i="3"/>
  <c r="L44" i="3"/>
  <c r="N44" i="3"/>
  <c r="O44" i="3"/>
  <c r="P44" i="3"/>
  <c r="B21" i="3"/>
  <c r="C21" i="3"/>
  <c r="D21" i="3"/>
  <c r="F21" i="3"/>
  <c r="G21" i="3"/>
  <c r="H21" i="3"/>
  <c r="J21" i="3"/>
  <c r="K21" i="3"/>
  <c r="L21" i="3"/>
  <c r="N21" i="3"/>
  <c r="O21" i="3"/>
  <c r="P21" i="3"/>
  <c r="B22" i="3"/>
  <c r="C22" i="3"/>
  <c r="D22" i="3"/>
  <c r="F22" i="3"/>
  <c r="G22" i="3"/>
  <c r="H22" i="3"/>
  <c r="J22" i="3"/>
  <c r="K22" i="3"/>
  <c r="L22" i="3"/>
  <c r="N22" i="3"/>
  <c r="O22" i="3"/>
  <c r="P22" i="3"/>
  <c r="B23" i="3"/>
  <c r="C23" i="3"/>
  <c r="D23" i="3"/>
  <c r="F23" i="3"/>
  <c r="G23" i="3"/>
  <c r="H23" i="3"/>
  <c r="J23" i="3"/>
  <c r="K23" i="3"/>
  <c r="L23" i="3"/>
  <c r="N23" i="3"/>
  <c r="O23" i="3"/>
  <c r="P23" i="3"/>
  <c r="B24" i="3"/>
  <c r="C24" i="3"/>
  <c r="D24" i="3"/>
  <c r="F24" i="3"/>
  <c r="G24" i="3"/>
  <c r="H24" i="3"/>
  <c r="J24" i="3"/>
  <c r="K24" i="3"/>
  <c r="L24" i="3"/>
  <c r="N24" i="3"/>
  <c r="O24" i="3"/>
  <c r="P24" i="3"/>
  <c r="B25" i="3"/>
  <c r="C25" i="3"/>
  <c r="D25" i="3"/>
  <c r="F25" i="3"/>
  <c r="G25" i="3"/>
  <c r="H25" i="3"/>
  <c r="J25" i="3"/>
  <c r="K25" i="3"/>
  <c r="L25" i="3"/>
  <c r="N25" i="3"/>
  <c r="O25" i="3"/>
  <c r="P25" i="3"/>
  <c r="B26" i="3"/>
  <c r="C26" i="3"/>
  <c r="D26" i="3"/>
  <c r="F26" i="3"/>
  <c r="G26" i="3"/>
  <c r="H26" i="3"/>
  <c r="J26" i="3"/>
  <c r="K26" i="3"/>
  <c r="L26" i="3"/>
  <c r="N26" i="3"/>
  <c r="O26" i="3"/>
  <c r="P26" i="3"/>
  <c r="B27" i="3"/>
  <c r="C27" i="3"/>
  <c r="D27" i="3"/>
  <c r="F27" i="3"/>
  <c r="G27" i="3"/>
  <c r="H27" i="3"/>
  <c r="J27" i="3"/>
  <c r="K27" i="3"/>
  <c r="L27" i="3"/>
  <c r="N27" i="3"/>
  <c r="O27" i="3"/>
  <c r="P27" i="3"/>
  <c r="B28" i="3"/>
  <c r="C28" i="3"/>
  <c r="D28" i="3"/>
  <c r="F28" i="3"/>
  <c r="G28" i="3"/>
  <c r="H28" i="3"/>
  <c r="J28" i="3"/>
  <c r="K28" i="3"/>
  <c r="L28" i="3"/>
  <c r="N28" i="3"/>
  <c r="O28" i="3"/>
  <c r="P28" i="3"/>
  <c r="B17" i="3"/>
  <c r="C17" i="3"/>
  <c r="D17" i="3"/>
  <c r="F17" i="3"/>
  <c r="G17" i="3"/>
  <c r="H17" i="3"/>
  <c r="J17" i="3"/>
  <c r="K17" i="3"/>
  <c r="L17" i="3"/>
  <c r="N17" i="3"/>
  <c r="O17" i="3"/>
  <c r="P17" i="3"/>
  <c r="B18" i="3"/>
  <c r="C18" i="3"/>
  <c r="D18" i="3"/>
  <c r="F18" i="3"/>
  <c r="G18" i="3"/>
  <c r="H18" i="3"/>
  <c r="J18" i="3"/>
  <c r="K18" i="3"/>
  <c r="L18" i="3"/>
  <c r="N18" i="3"/>
  <c r="O18" i="3"/>
  <c r="P18" i="3"/>
  <c r="B19" i="3"/>
  <c r="C19" i="3"/>
  <c r="D19" i="3"/>
  <c r="F19" i="3"/>
  <c r="G19" i="3"/>
  <c r="H19" i="3"/>
  <c r="J19" i="3"/>
  <c r="K19" i="3"/>
  <c r="L19" i="3"/>
  <c r="N19" i="3"/>
  <c r="O19" i="3"/>
  <c r="P19" i="3"/>
  <c r="B20" i="3"/>
  <c r="C20" i="3"/>
  <c r="D20" i="3"/>
  <c r="F20" i="3"/>
  <c r="G20" i="3"/>
  <c r="H20" i="3"/>
  <c r="J20" i="3"/>
  <c r="K20" i="3"/>
  <c r="L20" i="3"/>
  <c r="N20" i="3"/>
  <c r="O20" i="3"/>
  <c r="P20" i="3"/>
  <c r="B15" i="3"/>
  <c r="C15" i="3"/>
  <c r="D15" i="3"/>
  <c r="F15" i="3"/>
  <c r="G15" i="3"/>
  <c r="H15" i="3"/>
  <c r="J15" i="3"/>
  <c r="K15" i="3"/>
  <c r="L15" i="3"/>
  <c r="N15" i="3"/>
  <c r="O15" i="3"/>
  <c r="P15" i="3"/>
  <c r="B16" i="3"/>
  <c r="C16" i="3"/>
  <c r="D16" i="3"/>
  <c r="F16" i="3"/>
  <c r="G16" i="3"/>
  <c r="H16" i="3"/>
  <c r="J16" i="3"/>
  <c r="K16" i="3"/>
  <c r="L16" i="3"/>
  <c r="N16" i="3"/>
  <c r="O16" i="3"/>
  <c r="P16" i="3"/>
  <c r="I13" i="3"/>
  <c r="P14" i="3"/>
  <c r="O14" i="3"/>
  <c r="P13" i="3"/>
  <c r="O13" i="3"/>
  <c r="L14" i="3"/>
  <c r="K14" i="3"/>
  <c r="L13" i="3"/>
  <c r="K13" i="3"/>
  <c r="H14" i="3"/>
  <c r="G14" i="3"/>
  <c r="H13" i="3"/>
  <c r="G13" i="3"/>
  <c r="D14" i="3"/>
  <c r="C14" i="3"/>
  <c r="D13" i="3"/>
  <c r="C13" i="3"/>
  <c r="N14" i="3"/>
  <c r="N13" i="3"/>
  <c r="J14" i="3"/>
  <c r="J13" i="3"/>
  <c r="F14" i="3"/>
  <c r="F13" i="3"/>
  <c r="B14" i="3"/>
  <c r="B13" i="3"/>
  <c r="B6" i="3"/>
  <c r="Q13" i="3" s="1"/>
  <c r="B5" i="3"/>
  <c r="AS4" i="3"/>
  <c r="AS5" i="3"/>
  <c r="AS6" i="3"/>
  <c r="AS7" i="3"/>
  <c r="AS8" i="3"/>
  <c r="AS9" i="3"/>
  <c r="AS10" i="3"/>
  <c r="AS3" i="3"/>
  <c r="AQ4" i="3"/>
  <c r="AQ5" i="3"/>
  <c r="AQ6" i="3"/>
  <c r="AQ7" i="3"/>
  <c r="AQ8" i="3"/>
  <c r="AQ9" i="3"/>
  <c r="AQ10" i="3"/>
  <c r="AQ3" i="3"/>
  <c r="AR4" i="3"/>
  <c r="AR5" i="3"/>
  <c r="AR6" i="3"/>
  <c r="AR7" i="3"/>
  <c r="AR8" i="3"/>
  <c r="AR9" i="3"/>
  <c r="AR10" i="3"/>
  <c r="AR3" i="3"/>
  <c r="E14" i="3" l="1"/>
  <c r="I14" i="3" s="1"/>
  <c r="Q14" i="3" s="1"/>
  <c r="M13" i="3"/>
  <c r="M14" i="3" l="1"/>
  <c r="E15" i="3"/>
  <c r="I15" i="3" s="1"/>
  <c r="Q15" i="3" s="1"/>
  <c r="M15" i="3" l="1"/>
  <c r="E16" i="3"/>
  <c r="I16" i="3" s="1"/>
  <c r="Q16" i="3" s="1"/>
  <c r="M16" i="3" l="1"/>
  <c r="E17" i="3"/>
  <c r="I17" i="3" s="1"/>
  <c r="Q17" i="3" s="1"/>
  <c r="E18" i="3" l="1"/>
  <c r="I18" i="3" s="1"/>
  <c r="Q18" i="3" s="1"/>
  <c r="M17" i="3"/>
  <c r="E19" i="3" l="1"/>
  <c r="I19" i="3" s="1"/>
  <c r="Q19" i="3" s="1"/>
  <c r="M18" i="3"/>
  <c r="E20" i="3" l="1"/>
  <c r="I20" i="3" s="1"/>
  <c r="Q20" i="3" s="1"/>
  <c r="M19" i="3"/>
  <c r="M20" i="3" l="1"/>
  <c r="E21" i="3"/>
  <c r="I21" i="3" s="1"/>
  <c r="Q21" i="3" s="1"/>
  <c r="E22" i="3" l="1"/>
  <c r="I22" i="3" s="1"/>
  <c r="Q22" i="3" s="1"/>
  <c r="M21" i="3"/>
  <c r="M22" i="3" l="1"/>
  <c r="E23" i="3"/>
  <c r="I23" i="3" s="1"/>
  <c r="Q23" i="3" s="1"/>
  <c r="M23" i="3" l="1"/>
  <c r="E24" i="3"/>
  <c r="I24" i="3" s="1"/>
  <c r="Q24" i="3" s="1"/>
  <c r="M24" i="3" l="1"/>
  <c r="E25" i="3"/>
  <c r="I25" i="3" s="1"/>
  <c r="Q25" i="3" s="1"/>
  <c r="M25" i="3" l="1"/>
  <c r="E26" i="3"/>
  <c r="I26" i="3" s="1"/>
  <c r="Q26" i="3" s="1"/>
  <c r="M26" i="3" l="1"/>
  <c r="E27" i="3"/>
  <c r="I27" i="3" s="1"/>
  <c r="Q27" i="3" s="1"/>
  <c r="E28" i="3" l="1"/>
  <c r="I28" i="3" s="1"/>
  <c r="Q28" i="3" s="1"/>
  <c r="M27" i="3"/>
  <c r="M28" i="3" l="1"/>
  <c r="E29" i="3"/>
  <c r="I29" i="3" s="1"/>
  <c r="Q29" i="3" s="1"/>
  <c r="E30" i="3" l="1"/>
  <c r="I30" i="3" s="1"/>
  <c r="Q30" i="3" s="1"/>
  <c r="M29" i="3"/>
  <c r="E31" i="3" l="1"/>
  <c r="I31" i="3" s="1"/>
  <c r="Q31" i="3" s="1"/>
  <c r="M30" i="3"/>
  <c r="M31" i="3" l="1"/>
  <c r="E32" i="3"/>
  <c r="I32" i="3" s="1"/>
  <c r="Q32" i="3" s="1"/>
  <c r="M32" i="3" l="1"/>
  <c r="E33" i="3"/>
  <c r="I33" i="3" s="1"/>
  <c r="Q33" i="3" s="1"/>
  <c r="E34" i="3" l="1"/>
  <c r="I34" i="3" s="1"/>
  <c r="Q34" i="3" s="1"/>
  <c r="M33" i="3"/>
  <c r="M34" i="3" l="1"/>
  <c r="E35" i="3"/>
  <c r="I35" i="3" s="1"/>
  <c r="Q35" i="3" s="1"/>
  <c r="M35" i="3" l="1"/>
  <c r="E36" i="3"/>
  <c r="I36" i="3" s="1"/>
  <c r="Q36" i="3" s="1"/>
  <c r="E37" i="3" l="1"/>
  <c r="I37" i="3" s="1"/>
  <c r="Q37" i="3" s="1"/>
  <c r="M36" i="3"/>
  <c r="M37" i="3" l="1"/>
  <c r="E38" i="3"/>
  <c r="I38" i="3" s="1"/>
  <c r="Q38" i="3" s="1"/>
  <c r="M38" i="3" l="1"/>
  <c r="E39" i="3"/>
  <c r="I39" i="3" s="1"/>
  <c r="Q39" i="3" s="1"/>
  <c r="E40" i="3" l="1"/>
  <c r="I40" i="3" s="1"/>
  <c r="Q40" i="3" s="1"/>
  <c r="M39" i="3"/>
  <c r="E41" i="3" l="1"/>
  <c r="I41" i="3" s="1"/>
  <c r="Q41" i="3" s="1"/>
  <c r="M40" i="3"/>
  <c r="M41" i="3" l="1"/>
  <c r="E42" i="3"/>
  <c r="I42" i="3" s="1"/>
  <c r="Q42" i="3" s="1"/>
  <c r="M42" i="3" l="1"/>
  <c r="E43" i="3"/>
  <c r="I43" i="3" s="1"/>
  <c r="Q43" i="3" s="1"/>
  <c r="E44" i="3" l="1"/>
  <c r="I44" i="3" s="1"/>
  <c r="Q44" i="3" s="1"/>
  <c r="M43" i="3"/>
  <c r="M44" i="3" l="1"/>
  <c r="E45" i="3"/>
  <c r="I45" i="3" s="1"/>
  <c r="Q45" i="3" s="1"/>
  <c r="M45" i="3" l="1"/>
  <c r="E46" i="3"/>
  <c r="I46" i="3" s="1"/>
  <c r="Q46" i="3" s="1"/>
  <c r="M46" i="3" l="1"/>
  <c r="E47" i="3"/>
  <c r="I47" i="3" s="1"/>
  <c r="Q47" i="3" s="1"/>
  <c r="M47" i="3" l="1"/>
  <c r="E48" i="3"/>
  <c r="I48" i="3" s="1"/>
  <c r="Q48" i="3" s="1"/>
  <c r="M48" i="3" l="1"/>
  <c r="E49" i="3"/>
  <c r="I49" i="3" s="1"/>
  <c r="Q49" i="3" s="1"/>
  <c r="M49" i="3" l="1"/>
  <c r="E50" i="3"/>
  <c r="I50" i="3" s="1"/>
  <c r="Q50" i="3" s="1"/>
  <c r="E51" i="3" l="1"/>
  <c r="I51" i="3" s="1"/>
  <c r="Q51" i="3" s="1"/>
  <c r="M50" i="3"/>
  <c r="M51" i="3" l="1"/>
  <c r="E52" i="3"/>
  <c r="I52" i="3" s="1"/>
  <c r="Q52" i="3" s="1"/>
  <c r="M52" i="3" l="1"/>
  <c r="E53" i="3"/>
  <c r="I53" i="3" s="1"/>
  <c r="Q53" i="3" s="1"/>
  <c r="M53" i="3" l="1"/>
  <c r="E54" i="3"/>
  <c r="I54" i="3" s="1"/>
  <c r="Q54" i="3" s="1"/>
  <c r="M54" i="3" l="1"/>
  <c r="E55" i="3"/>
  <c r="I55" i="3" s="1"/>
  <c r="Q55" i="3" s="1"/>
  <c r="M55" i="3" l="1"/>
  <c r="E56" i="3"/>
  <c r="I56" i="3" s="1"/>
  <c r="Q56" i="3" s="1"/>
  <c r="M56" i="3" l="1"/>
  <c r="E57" i="3"/>
  <c r="I57" i="3" s="1"/>
  <c r="Q57" i="3" s="1"/>
  <c r="E58" i="3" l="1"/>
  <c r="I58" i="3" s="1"/>
  <c r="Q58" i="3" s="1"/>
  <c r="M57" i="3"/>
  <c r="E59" i="3" l="1"/>
  <c r="I59" i="3" s="1"/>
  <c r="Q59" i="3" s="1"/>
  <c r="M58" i="3"/>
  <c r="E60" i="3" l="1"/>
  <c r="I60" i="3" s="1"/>
  <c r="Q60" i="3" s="1"/>
  <c r="M59" i="3"/>
  <c r="E61" i="3" l="1"/>
  <c r="I61" i="3" s="1"/>
  <c r="Q61" i="3" s="1"/>
  <c r="M60" i="3"/>
  <c r="M61" i="3" l="1"/>
  <c r="E62" i="3"/>
  <c r="I62" i="3" s="1"/>
  <c r="Q62" i="3" s="1"/>
  <c r="M62" i="3" l="1"/>
  <c r="E63" i="3"/>
  <c r="I63" i="3" s="1"/>
  <c r="Q63" i="3" s="1"/>
  <c r="E64" i="3" l="1"/>
  <c r="I64" i="3" s="1"/>
  <c r="Q64" i="3" s="1"/>
  <c r="M63" i="3"/>
  <c r="M64" i="3" l="1"/>
  <c r="E65" i="3"/>
  <c r="I65" i="3" s="1"/>
  <c r="Q65" i="3" s="1"/>
  <c r="M65" i="3" l="1"/>
  <c r="E66" i="3"/>
  <c r="I66" i="3" s="1"/>
  <c r="Q66" i="3" s="1"/>
  <c r="E67" i="3" l="1"/>
  <c r="I67" i="3" s="1"/>
  <c r="Q67" i="3" s="1"/>
  <c r="M66" i="3"/>
  <c r="E68" i="3" l="1"/>
  <c r="I68" i="3" s="1"/>
  <c r="Q68" i="3" s="1"/>
  <c r="M67" i="3"/>
  <c r="E69" i="3" l="1"/>
  <c r="I69" i="3" s="1"/>
  <c r="Q69" i="3" s="1"/>
  <c r="M68" i="3"/>
  <c r="E70" i="3" l="1"/>
  <c r="I70" i="3" s="1"/>
  <c r="Q70" i="3" s="1"/>
  <c r="M69" i="3"/>
  <c r="M70" i="3" l="1"/>
  <c r="E71" i="3"/>
  <c r="I71" i="3" s="1"/>
  <c r="Q71" i="3" s="1"/>
  <c r="E72" i="3" l="1"/>
  <c r="I72" i="3" s="1"/>
  <c r="Q72" i="3" s="1"/>
  <c r="M71" i="3"/>
  <c r="E73" i="3" l="1"/>
  <c r="I73" i="3" s="1"/>
  <c r="Q73" i="3" s="1"/>
  <c r="M72" i="3"/>
  <c r="E74" i="3" l="1"/>
  <c r="I74" i="3" s="1"/>
  <c r="Q74" i="3" s="1"/>
  <c r="M73" i="3"/>
  <c r="E75" i="3" l="1"/>
  <c r="I75" i="3" s="1"/>
  <c r="Q75" i="3" s="1"/>
  <c r="M74" i="3"/>
  <c r="M75" i="3" l="1"/>
  <c r="E76" i="3"/>
  <c r="I76" i="3" s="1"/>
  <c r="Q76" i="3" s="1"/>
  <c r="M76" i="3" s="1"/>
</calcChain>
</file>

<file path=xl/sharedStrings.xml><?xml version="1.0" encoding="utf-8"?>
<sst xmlns="http://schemas.openxmlformats.org/spreadsheetml/2006/main" count="207" uniqueCount="123">
  <si>
    <t>.</t>
  </si>
  <si>
    <t>OCTETO 1</t>
  </si>
  <si>
    <t>NET</t>
  </si>
  <si>
    <t>2^7 = 128</t>
  </si>
  <si>
    <t>Localhost</t>
  </si>
  <si>
    <t>OCTETO 2</t>
  </si>
  <si>
    <t>OCTETO 3</t>
  </si>
  <si>
    <t>OCTETO 4</t>
  </si>
  <si>
    <t>HOST</t>
  </si>
  <si>
    <t xml:space="preserve"> Net Name</t>
  </si>
  <si>
    <t>Broadcast</t>
  </si>
  <si>
    <r>
      <t xml:space="preserve">2^24 = 16.777.216 - </t>
    </r>
    <r>
      <rPr>
        <b/>
        <sz val="22"/>
        <color rgb="FFFF0000"/>
        <rFont val="Calibri"/>
        <family val="2"/>
        <scheme val="minor"/>
      </rPr>
      <t xml:space="preserve">2 direcciones </t>
    </r>
    <r>
      <rPr>
        <b/>
        <sz val="22"/>
        <color rgb="FF0000FF"/>
        <rFont val="Calibri"/>
        <family val="2"/>
        <scheme val="minor"/>
      </rPr>
      <t>= 16.777.214</t>
    </r>
  </si>
  <si>
    <t>2^14 = 16.384</t>
  </si>
  <si>
    <r>
      <t xml:space="preserve">2^16 = 65.536 </t>
    </r>
    <r>
      <rPr>
        <b/>
        <sz val="22"/>
        <color rgb="FFFF0000"/>
        <rFont val="Calibri"/>
        <family val="2"/>
        <scheme val="minor"/>
      </rPr>
      <t xml:space="preserve">- 2 </t>
    </r>
    <r>
      <rPr>
        <b/>
        <sz val="22"/>
        <color rgb="FF0000FF"/>
        <rFont val="Calibri"/>
        <family val="2"/>
        <scheme val="minor"/>
      </rPr>
      <t>= 65.534</t>
    </r>
  </si>
  <si>
    <t>2^21 = 2.097.152</t>
  </si>
  <si>
    <r>
      <t xml:space="preserve">2^8 = 256 </t>
    </r>
    <r>
      <rPr>
        <b/>
        <sz val="22"/>
        <color rgb="FFFF0000"/>
        <rFont val="Calibri"/>
        <family val="2"/>
        <scheme val="minor"/>
      </rPr>
      <t>-2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22"/>
        <color rgb="FF0000FF"/>
        <rFont val="Calibri"/>
        <family val="2"/>
        <scheme val="minor"/>
      </rPr>
      <t>=</t>
    </r>
  </si>
  <si>
    <t>CLASS
A
0-127</t>
  </si>
  <si>
    <t>CLASS
B
128-191</t>
  </si>
  <si>
    <t>CLASS
C
192-223</t>
  </si>
  <si>
    <t>CLASS A</t>
  </si>
  <si>
    <t>MASK</t>
  </si>
  <si>
    <t>CLASS B</t>
  </si>
  <si>
    <t>CLASS C</t>
  </si>
  <si>
    <t>OCT 1</t>
  </si>
  <si>
    <t>OCT 2</t>
  </si>
  <si>
    <t>OCT 3</t>
  </si>
  <si>
    <t>OCT 4</t>
  </si>
  <si>
    <t>mask A</t>
  </si>
  <si>
    <t>mask B</t>
  </si>
  <si>
    <t>mask C</t>
  </si>
  <si>
    <t>N</t>
  </si>
  <si>
    <t>H</t>
  </si>
  <si>
    <t>IPv4 - Address</t>
  </si>
  <si>
    <t>Subnet Mask</t>
  </si>
  <si>
    <t># bits prestados</t>
  </si>
  <si>
    <t># bits restantes</t>
  </si>
  <si>
    <t>Host</t>
  </si>
  <si>
    <t># Subnets</t>
  </si>
  <si>
    <t># Hosts x Subnet</t>
  </si>
  <si>
    <t>2^N</t>
  </si>
  <si>
    <t>subnet (N)</t>
  </si>
  <si>
    <t>Host (n)</t>
  </si>
  <si>
    <t>(2^n) -2</t>
  </si>
  <si>
    <t>Broadcast &amp; Subnet Name</t>
  </si>
  <si>
    <t># Subnets Possible</t>
  </si>
  <si>
    <t># Host x Subnet Possible</t>
  </si>
  <si>
    <t># Subnet</t>
  </si>
  <si>
    <t># Host</t>
  </si>
  <si>
    <t>Subnet Name</t>
  </si>
  <si>
    <t>First IP</t>
  </si>
  <si>
    <t>Last IP</t>
  </si>
  <si>
    <t>Subnet #0</t>
  </si>
  <si>
    <t>Subnet #1</t>
  </si>
  <si>
    <t>Subnet</t>
  </si>
  <si>
    <t>Subnet #2</t>
  </si>
  <si>
    <t>Subnet #3</t>
  </si>
  <si>
    <t>Subnet #4</t>
  </si>
  <si>
    <t>Subnet #5</t>
  </si>
  <si>
    <t>Subnet #6</t>
  </si>
  <si>
    <t>Subnet #7</t>
  </si>
  <si>
    <t>Subnet #8</t>
  </si>
  <si>
    <t>Subnet #9</t>
  </si>
  <si>
    <t>Subnet #10</t>
  </si>
  <si>
    <t>Subnet #11</t>
  </si>
  <si>
    <t>Subnet #12</t>
  </si>
  <si>
    <t>Subnet #13</t>
  </si>
  <si>
    <t>Subnet #14</t>
  </si>
  <si>
    <t>Subnet #15</t>
  </si>
  <si>
    <t>Subnet #16</t>
  </si>
  <si>
    <t>Subnet #17</t>
  </si>
  <si>
    <t>Subnet #18</t>
  </si>
  <si>
    <t>Subnet #19</t>
  </si>
  <si>
    <t>Subnet #20</t>
  </si>
  <si>
    <t>Subnet #21</t>
  </si>
  <si>
    <t>Subnet #22</t>
  </si>
  <si>
    <t>Subnet #23</t>
  </si>
  <si>
    <t>Subnet #24</t>
  </si>
  <si>
    <t>Subnet #25</t>
  </si>
  <si>
    <t>Subnet #26</t>
  </si>
  <si>
    <t>Subnet #27</t>
  </si>
  <si>
    <t>Subnet #28</t>
  </si>
  <si>
    <t>Subnet #29</t>
  </si>
  <si>
    <t>Subnet #30</t>
  </si>
  <si>
    <t>Subnet #31</t>
  </si>
  <si>
    <t>Subnet #32</t>
  </si>
  <si>
    <t>Subnet #33</t>
  </si>
  <si>
    <t>Subnet #34</t>
  </si>
  <si>
    <t>Subnet #35</t>
  </si>
  <si>
    <t>Subnet #36</t>
  </si>
  <si>
    <t>Subnet #37</t>
  </si>
  <si>
    <t>Subnet #38</t>
  </si>
  <si>
    <t>Subnet #39</t>
  </si>
  <si>
    <t>Subnet #40</t>
  </si>
  <si>
    <t>Subnet #41</t>
  </si>
  <si>
    <t>Subnet #42</t>
  </si>
  <si>
    <t>Subnet #43</t>
  </si>
  <si>
    <t>Subnet #44</t>
  </si>
  <si>
    <t>Subnet #45</t>
  </si>
  <si>
    <t>Subnet #46</t>
  </si>
  <si>
    <t>Subnet #47</t>
  </si>
  <si>
    <t>Subnet #48</t>
  </si>
  <si>
    <t>Subnet #49</t>
  </si>
  <si>
    <t>Subnet #50</t>
  </si>
  <si>
    <t>Subnet #51</t>
  </si>
  <si>
    <t>Subnet #52</t>
  </si>
  <si>
    <t>Subnet #53</t>
  </si>
  <si>
    <t>Subnet #54</t>
  </si>
  <si>
    <t>Subnet #55</t>
  </si>
  <si>
    <t>Subnet #56</t>
  </si>
  <si>
    <t>Subnet #57</t>
  </si>
  <si>
    <t>Subnet #58</t>
  </si>
  <si>
    <t>Subnet #59</t>
  </si>
  <si>
    <t>Subnet #60</t>
  </si>
  <si>
    <t>Subnet #61</t>
  </si>
  <si>
    <t>Subnet #62</t>
  </si>
  <si>
    <t>Subnet #63</t>
  </si>
  <si>
    <t>peer to peer</t>
  </si>
  <si>
    <t>IP Address</t>
  </si>
  <si>
    <t>AND</t>
  </si>
  <si>
    <t>/8</t>
  </si>
  <si>
    <t>/16</t>
  </si>
  <si>
    <t>/24</t>
  </si>
  <si>
    <t>filas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</si>
</sst>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1" fillId="4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0" xfId="0" applyFont="1" applyFill="1"/>
    <xf numFmtId="0" fontId="0" fillId="0" borderId="1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" fillId="10" borderId="9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7" borderId="0" xfId="0" applyFont="1" applyFill="1" applyBorder="1"/>
    <xf numFmtId="0" fontId="2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11" borderId="0" xfId="0" applyFont="1" applyFill="1" applyBorder="1"/>
    <xf numFmtId="0" fontId="0" fillId="11" borderId="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D211-2717-4396-84FD-560FD7EC1F7D}">
  <dimension ref="A1:AO39"/>
  <sheetViews>
    <sheetView topLeftCell="A19" zoomScaleNormal="100" workbookViewId="0">
      <selection activeCell="J1" sqref="J1:AG1"/>
    </sheetView>
  </sheetViews>
  <sheetFormatPr baseColWidth="10" defaultRowHeight="15" x14ac:dyDescent="0.25"/>
  <cols>
    <col min="1" max="1" width="21.7109375" customWidth="1"/>
    <col min="2" max="10" width="3.7109375" style="1" customWidth="1"/>
    <col min="11" max="33" width="3.7109375" customWidth="1"/>
    <col min="34" max="34" width="19.7109375" style="1" customWidth="1"/>
  </cols>
  <sheetData>
    <row r="1" spans="1:34" ht="29.25" thickBot="1" x14ac:dyDescent="0.5">
      <c r="B1" s="59" t="s">
        <v>3</v>
      </c>
      <c r="C1" s="59"/>
      <c r="D1" s="59"/>
      <c r="E1" s="59"/>
      <c r="F1" s="59"/>
      <c r="G1" s="59"/>
      <c r="H1" s="59"/>
      <c r="I1" s="59"/>
      <c r="J1" s="51" t="s">
        <v>11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4" ht="28.5" x14ac:dyDescent="0.45">
      <c r="B2" s="53" t="s">
        <v>2</v>
      </c>
      <c r="C2" s="54"/>
      <c r="D2" s="54"/>
      <c r="E2" s="54"/>
      <c r="F2" s="54"/>
      <c r="G2" s="54"/>
      <c r="H2" s="54"/>
      <c r="I2" s="55"/>
      <c r="J2" s="56" t="s">
        <v>8</v>
      </c>
      <c r="K2" s="57"/>
      <c r="L2" s="57"/>
      <c r="M2" s="57"/>
      <c r="N2" s="57"/>
      <c r="O2" s="57"/>
      <c r="P2" s="57"/>
      <c r="Q2" s="58"/>
      <c r="R2" s="56" t="s">
        <v>8</v>
      </c>
      <c r="S2" s="57"/>
      <c r="T2" s="57"/>
      <c r="U2" s="57"/>
      <c r="V2" s="57"/>
      <c r="W2" s="57"/>
      <c r="X2" s="57"/>
      <c r="Y2" s="58"/>
      <c r="Z2" s="56" t="s">
        <v>8</v>
      </c>
      <c r="AA2" s="57"/>
      <c r="AB2" s="57"/>
      <c r="AC2" s="57"/>
      <c r="AD2" s="57"/>
      <c r="AE2" s="57"/>
      <c r="AF2" s="57"/>
      <c r="AG2" s="58"/>
    </row>
    <row r="3" spans="1:34" ht="29.25" thickBot="1" x14ac:dyDescent="0.5">
      <c r="B3" s="43" t="s">
        <v>1</v>
      </c>
      <c r="C3" s="44"/>
      <c r="D3" s="44"/>
      <c r="E3" s="44"/>
      <c r="F3" s="44"/>
      <c r="G3" s="44"/>
      <c r="H3" s="44"/>
      <c r="I3" s="45"/>
      <c r="J3" s="46" t="s">
        <v>5</v>
      </c>
      <c r="K3" s="47"/>
      <c r="L3" s="47"/>
      <c r="M3" s="47"/>
      <c r="N3" s="47"/>
      <c r="O3" s="47"/>
      <c r="P3" s="47"/>
      <c r="Q3" s="48"/>
      <c r="R3" s="46" t="s">
        <v>6</v>
      </c>
      <c r="S3" s="47"/>
      <c r="T3" s="47"/>
      <c r="U3" s="47"/>
      <c r="V3" s="47"/>
      <c r="W3" s="47"/>
      <c r="X3" s="47"/>
      <c r="Y3" s="48"/>
      <c r="Z3" s="46" t="s">
        <v>7</v>
      </c>
      <c r="AA3" s="47"/>
      <c r="AB3" s="47"/>
      <c r="AC3" s="47"/>
      <c r="AD3" s="47"/>
      <c r="AE3" s="47"/>
      <c r="AF3" s="47"/>
      <c r="AG3" s="48"/>
    </row>
    <row r="4" spans="1:34" x14ac:dyDescent="0.25">
      <c r="A4" s="49" t="s">
        <v>16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14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6">
        <v>0</v>
      </c>
      <c r="R4" s="14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6">
        <v>0</v>
      </c>
      <c r="Z4" s="14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6">
        <v>0</v>
      </c>
      <c r="AH4" s="20" t="s">
        <v>9</v>
      </c>
    </row>
    <row r="5" spans="1:34" x14ac:dyDescent="0.25">
      <c r="A5" s="50"/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9">
        <v>1</v>
      </c>
      <c r="J5" s="21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3">
        <v>0</v>
      </c>
      <c r="R5" s="21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3">
        <v>0</v>
      </c>
      <c r="Z5" s="21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3">
        <v>1</v>
      </c>
    </row>
    <row r="6" spans="1:34" x14ac:dyDescent="0.25">
      <c r="A6" s="50"/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9">
        <v>0</v>
      </c>
      <c r="J6" s="21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3">
        <v>0</v>
      </c>
      <c r="R6" s="21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3">
        <v>0</v>
      </c>
      <c r="Z6" s="21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1</v>
      </c>
      <c r="AG6" s="23">
        <v>0</v>
      </c>
    </row>
    <row r="7" spans="1:34" x14ac:dyDescent="0.25">
      <c r="A7" s="50"/>
      <c r="B7" s="7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9">
        <v>1</v>
      </c>
      <c r="J7" s="21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3">
        <v>0</v>
      </c>
      <c r="R7" s="21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3">
        <v>0</v>
      </c>
      <c r="Z7" s="21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1</v>
      </c>
      <c r="AG7" s="23">
        <v>1</v>
      </c>
    </row>
    <row r="8" spans="1:34" x14ac:dyDescent="0.25">
      <c r="A8" s="50"/>
      <c r="B8" s="7"/>
      <c r="C8" s="8"/>
      <c r="D8" s="8"/>
      <c r="E8" s="8"/>
      <c r="F8" s="8" t="s">
        <v>0</v>
      </c>
      <c r="G8" s="8"/>
      <c r="H8" s="8"/>
      <c r="I8" s="9"/>
      <c r="J8" s="21"/>
      <c r="K8" s="22"/>
      <c r="L8" s="22"/>
      <c r="M8" s="22"/>
      <c r="N8" s="22" t="s">
        <v>0</v>
      </c>
      <c r="O8" s="22"/>
      <c r="P8" s="22"/>
      <c r="Q8" s="23"/>
      <c r="R8" s="21"/>
      <c r="S8" s="22"/>
      <c r="T8" s="22"/>
      <c r="U8" s="22"/>
      <c r="V8" s="22" t="s">
        <v>0</v>
      </c>
      <c r="W8" s="22"/>
      <c r="X8" s="22"/>
      <c r="Y8" s="23"/>
      <c r="Z8" s="21"/>
      <c r="AA8" s="22"/>
      <c r="AB8" s="22"/>
      <c r="AC8" s="22"/>
      <c r="AD8" s="22" t="s">
        <v>0</v>
      </c>
      <c r="AE8" s="22"/>
      <c r="AF8" s="22"/>
      <c r="AG8" s="23"/>
    </row>
    <row r="9" spans="1:34" x14ac:dyDescent="0.25">
      <c r="A9" s="50"/>
      <c r="B9" s="7"/>
      <c r="C9" s="8"/>
      <c r="D9" s="8"/>
      <c r="E9" s="8"/>
      <c r="F9" s="8" t="s">
        <v>0</v>
      </c>
      <c r="G9" s="8"/>
      <c r="H9" s="8"/>
      <c r="I9" s="9"/>
      <c r="J9" s="21"/>
      <c r="K9" s="22"/>
      <c r="L9" s="22"/>
      <c r="M9" s="22"/>
      <c r="N9" s="22" t="s">
        <v>0</v>
      </c>
      <c r="O9" s="22"/>
      <c r="P9" s="22"/>
      <c r="Q9" s="23"/>
      <c r="R9" s="21"/>
      <c r="S9" s="22"/>
      <c r="T9" s="22"/>
      <c r="U9" s="22"/>
      <c r="V9" s="22" t="s">
        <v>0</v>
      </c>
      <c r="W9" s="22"/>
      <c r="X9" s="22"/>
      <c r="Y9" s="23"/>
      <c r="Z9" s="21"/>
      <c r="AA9" s="22"/>
      <c r="AB9" s="22"/>
      <c r="AC9" s="22"/>
      <c r="AD9" s="22" t="s">
        <v>0</v>
      </c>
      <c r="AE9" s="22"/>
      <c r="AF9" s="22"/>
      <c r="AG9" s="23"/>
    </row>
    <row r="10" spans="1:34" x14ac:dyDescent="0.25">
      <c r="A10" s="50"/>
      <c r="B10" s="7">
        <v>0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9">
        <v>0</v>
      </c>
      <c r="J10" s="21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3">
        <v>1</v>
      </c>
      <c r="R10" s="21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3">
        <v>1</v>
      </c>
      <c r="Z10" s="21">
        <v>1</v>
      </c>
      <c r="AA10" s="22">
        <v>1</v>
      </c>
      <c r="AB10" s="22">
        <v>1</v>
      </c>
      <c r="AC10" s="22">
        <v>1</v>
      </c>
      <c r="AD10" s="22">
        <v>1</v>
      </c>
      <c r="AE10" s="22">
        <v>1</v>
      </c>
      <c r="AF10" s="22">
        <v>1</v>
      </c>
      <c r="AG10" s="23">
        <v>0</v>
      </c>
    </row>
    <row r="11" spans="1:34" ht="15.75" thickBot="1" x14ac:dyDescent="0.3">
      <c r="A11" s="50"/>
      <c r="B11" s="10">
        <v>0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2">
        <v>1</v>
      </c>
      <c r="J11" s="17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9">
        <v>1</v>
      </c>
      <c r="R11" s="17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9">
        <v>1</v>
      </c>
      <c r="Z11" s="17">
        <v>1</v>
      </c>
      <c r="AA11" s="18">
        <v>1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9">
        <v>1</v>
      </c>
      <c r="AH11" s="20" t="s">
        <v>10</v>
      </c>
    </row>
    <row r="12" spans="1:34" x14ac:dyDescent="0.25">
      <c r="B12" s="3"/>
      <c r="C12" s="3"/>
      <c r="D12" s="3"/>
      <c r="E12" s="3"/>
      <c r="F12" s="3"/>
      <c r="G12" s="3"/>
      <c r="H12" s="3"/>
      <c r="I12" s="3"/>
    </row>
    <row r="13" spans="1:34" x14ac:dyDescent="0.25">
      <c r="A13" s="39" t="s">
        <v>4</v>
      </c>
      <c r="B13" s="38">
        <v>127</v>
      </c>
      <c r="C13" s="38">
        <v>0</v>
      </c>
      <c r="D13" s="38">
        <v>0</v>
      </c>
      <c r="E13" s="38">
        <v>1</v>
      </c>
      <c r="F13" s="3"/>
      <c r="G13" s="3"/>
      <c r="H13" s="3"/>
      <c r="I13" s="3"/>
    </row>
    <row r="14" spans="1:34" x14ac:dyDescent="0.25">
      <c r="B14" s="3"/>
      <c r="C14" s="3"/>
      <c r="D14" s="3"/>
      <c r="E14" s="3"/>
      <c r="F14" s="3"/>
      <c r="G14" s="3"/>
      <c r="H14" s="3"/>
      <c r="I14" s="3"/>
    </row>
    <row r="15" spans="1:34" ht="29.25" thickBot="1" x14ac:dyDescent="0.5">
      <c r="B15" s="51" t="s">
        <v>12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 t="s">
        <v>13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</row>
    <row r="16" spans="1:34" ht="28.5" x14ac:dyDescent="0.45">
      <c r="B16" s="53" t="s">
        <v>2</v>
      </c>
      <c r="C16" s="54"/>
      <c r="D16" s="54"/>
      <c r="E16" s="54"/>
      <c r="F16" s="54"/>
      <c r="G16" s="54"/>
      <c r="H16" s="54"/>
      <c r="I16" s="55"/>
      <c r="J16" s="53" t="s">
        <v>2</v>
      </c>
      <c r="K16" s="54"/>
      <c r="L16" s="54"/>
      <c r="M16" s="54"/>
      <c r="N16" s="54"/>
      <c r="O16" s="54"/>
      <c r="P16" s="54"/>
      <c r="Q16" s="55"/>
      <c r="R16" s="56" t="s">
        <v>8</v>
      </c>
      <c r="S16" s="57"/>
      <c r="T16" s="57"/>
      <c r="U16" s="57"/>
      <c r="V16" s="57"/>
      <c r="W16" s="57"/>
      <c r="X16" s="57"/>
      <c r="Y16" s="58"/>
      <c r="Z16" s="56" t="s">
        <v>8</v>
      </c>
      <c r="AA16" s="57"/>
      <c r="AB16" s="57"/>
      <c r="AC16" s="57"/>
      <c r="AD16" s="57"/>
      <c r="AE16" s="57"/>
      <c r="AF16" s="57"/>
      <c r="AG16" s="58"/>
    </row>
    <row r="17" spans="1:41" ht="29.25" thickBot="1" x14ac:dyDescent="0.5">
      <c r="B17" s="43" t="s">
        <v>1</v>
      </c>
      <c r="C17" s="44"/>
      <c r="D17" s="44"/>
      <c r="E17" s="44"/>
      <c r="F17" s="44"/>
      <c r="G17" s="44"/>
      <c r="H17" s="44"/>
      <c r="I17" s="45"/>
      <c r="J17" s="43" t="s">
        <v>5</v>
      </c>
      <c r="K17" s="44"/>
      <c r="L17" s="44"/>
      <c r="M17" s="44"/>
      <c r="N17" s="44"/>
      <c r="O17" s="44"/>
      <c r="P17" s="44"/>
      <c r="Q17" s="45"/>
      <c r="R17" s="46" t="s">
        <v>6</v>
      </c>
      <c r="S17" s="47"/>
      <c r="T17" s="47"/>
      <c r="U17" s="47"/>
      <c r="V17" s="47"/>
      <c r="W17" s="47"/>
      <c r="X17" s="47"/>
      <c r="Y17" s="48"/>
      <c r="Z17" s="46" t="s">
        <v>7</v>
      </c>
      <c r="AA17" s="47"/>
      <c r="AB17" s="47"/>
      <c r="AC17" s="47"/>
      <c r="AD17" s="47"/>
      <c r="AE17" s="47"/>
      <c r="AF17" s="47"/>
      <c r="AG17" s="48"/>
    </row>
    <row r="18" spans="1:41" x14ac:dyDescent="0.25">
      <c r="A18" s="49" t="s">
        <v>17</v>
      </c>
      <c r="B18" s="4">
        <v>1</v>
      </c>
      <c r="C18" s="2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6">
        <v>0</v>
      </c>
      <c r="J18" s="28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4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6">
        <v>0</v>
      </c>
      <c r="Z18" s="14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6">
        <v>0</v>
      </c>
      <c r="AH18" s="20" t="s">
        <v>9</v>
      </c>
    </row>
    <row r="19" spans="1:41" x14ac:dyDescent="0.25">
      <c r="A19" s="50"/>
      <c r="B19" s="7">
        <v>1</v>
      </c>
      <c r="C19" s="26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9">
        <v>0</v>
      </c>
      <c r="J19" s="13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9">
        <v>1</v>
      </c>
      <c r="R19" s="21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3">
        <v>0</v>
      </c>
      <c r="Z19" s="21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3">
        <v>1</v>
      </c>
    </row>
    <row r="20" spans="1:41" x14ac:dyDescent="0.25">
      <c r="A20" s="50"/>
      <c r="B20" s="7">
        <v>1</v>
      </c>
      <c r="C20" s="26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9">
        <v>0</v>
      </c>
      <c r="J20" s="13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9">
        <v>0</v>
      </c>
      <c r="R20" s="21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3">
        <v>0</v>
      </c>
      <c r="Z20" s="21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1</v>
      </c>
      <c r="AG20" s="23">
        <v>0</v>
      </c>
    </row>
    <row r="21" spans="1:41" x14ac:dyDescent="0.25">
      <c r="A21" s="50"/>
      <c r="B21" s="7">
        <v>1</v>
      </c>
      <c r="C21" s="26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9">
        <v>0</v>
      </c>
      <c r="J21" s="13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9">
        <v>1</v>
      </c>
      <c r="R21" s="21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3">
        <v>0</v>
      </c>
      <c r="Z21" s="21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1</v>
      </c>
      <c r="AG21" s="23">
        <v>1</v>
      </c>
    </row>
    <row r="22" spans="1:41" x14ac:dyDescent="0.25">
      <c r="A22" s="50"/>
      <c r="B22" s="7"/>
      <c r="C22" s="26"/>
      <c r="D22" s="8"/>
      <c r="E22" s="8"/>
      <c r="F22" s="8" t="s">
        <v>0</v>
      </c>
      <c r="G22" s="8"/>
      <c r="H22" s="8"/>
      <c r="I22" s="9"/>
      <c r="J22" s="13"/>
      <c r="K22" s="8"/>
      <c r="L22" s="8"/>
      <c r="M22" s="8"/>
      <c r="N22" s="8" t="s">
        <v>0</v>
      </c>
      <c r="O22" s="8"/>
      <c r="P22" s="8"/>
      <c r="Q22" s="9"/>
      <c r="R22" s="21"/>
      <c r="S22" s="22"/>
      <c r="T22" s="22"/>
      <c r="U22" s="22"/>
      <c r="V22" s="22" t="s">
        <v>0</v>
      </c>
      <c r="W22" s="22"/>
      <c r="X22" s="22"/>
      <c r="Y22" s="23"/>
      <c r="Z22" s="21"/>
      <c r="AA22" s="22"/>
      <c r="AB22" s="22"/>
      <c r="AC22" s="22"/>
      <c r="AD22" s="22" t="s">
        <v>0</v>
      </c>
      <c r="AE22" s="22"/>
      <c r="AF22" s="22"/>
      <c r="AG22" s="23"/>
    </row>
    <row r="23" spans="1:41" x14ac:dyDescent="0.25">
      <c r="A23" s="50"/>
      <c r="B23" s="7"/>
      <c r="C23" s="26"/>
      <c r="D23" s="8"/>
      <c r="E23" s="8"/>
      <c r="F23" s="8" t="s">
        <v>0</v>
      </c>
      <c r="G23" s="8"/>
      <c r="H23" s="8"/>
      <c r="I23" s="9"/>
      <c r="J23" s="13"/>
      <c r="K23" s="8"/>
      <c r="L23" s="8"/>
      <c r="M23" s="8"/>
      <c r="N23" s="8" t="s">
        <v>0</v>
      </c>
      <c r="O23" s="8"/>
      <c r="P23" s="8"/>
      <c r="Q23" s="9"/>
      <c r="R23" s="21"/>
      <c r="S23" s="22"/>
      <c r="T23" s="22"/>
      <c r="U23" s="22"/>
      <c r="V23" s="22" t="s">
        <v>0</v>
      </c>
      <c r="W23" s="22"/>
      <c r="X23" s="22"/>
      <c r="Y23" s="23"/>
      <c r="Z23" s="21"/>
      <c r="AA23" s="22"/>
      <c r="AB23" s="22"/>
      <c r="AC23" s="22"/>
      <c r="AD23" s="22" t="s">
        <v>0</v>
      </c>
      <c r="AE23" s="22"/>
      <c r="AF23" s="22"/>
      <c r="AG23" s="23"/>
    </row>
    <row r="24" spans="1:41" x14ac:dyDescent="0.25">
      <c r="A24" s="50"/>
      <c r="B24" s="7">
        <v>1</v>
      </c>
      <c r="C24" s="26">
        <v>0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9">
        <v>1</v>
      </c>
      <c r="J24" s="13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9">
        <v>0</v>
      </c>
      <c r="R24" s="21">
        <v>1</v>
      </c>
      <c r="S24" s="22">
        <v>1</v>
      </c>
      <c r="T24" s="22">
        <v>1</v>
      </c>
      <c r="U24" s="22">
        <v>1</v>
      </c>
      <c r="V24" s="22">
        <v>1</v>
      </c>
      <c r="W24" s="22">
        <v>1</v>
      </c>
      <c r="X24" s="22">
        <v>1</v>
      </c>
      <c r="Y24" s="23">
        <v>1</v>
      </c>
      <c r="Z24" s="21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2">
        <v>1</v>
      </c>
      <c r="AG24" s="23">
        <v>0</v>
      </c>
    </row>
    <row r="25" spans="1:41" ht="15.75" thickBot="1" x14ac:dyDescent="0.3">
      <c r="A25" s="50"/>
      <c r="B25" s="10">
        <v>1</v>
      </c>
      <c r="C25" s="27">
        <v>0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2">
        <v>1</v>
      </c>
      <c r="J25" s="29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2">
        <v>1</v>
      </c>
      <c r="R25" s="17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9">
        <v>1</v>
      </c>
      <c r="Z25" s="17">
        <v>1</v>
      </c>
      <c r="AA25" s="18">
        <v>1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9">
        <v>1</v>
      </c>
      <c r="AH25" s="20" t="s">
        <v>10</v>
      </c>
    </row>
    <row r="29" spans="1:41" ht="29.25" thickBot="1" x14ac:dyDescent="0.5">
      <c r="B29" s="51" t="s">
        <v>14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2" t="s">
        <v>15</v>
      </c>
      <c r="AA29" s="52"/>
      <c r="AB29" s="52"/>
      <c r="AC29" s="52"/>
      <c r="AD29" s="52"/>
      <c r="AE29" s="52"/>
      <c r="AF29" s="52"/>
      <c r="AG29" s="52"/>
      <c r="AH29" s="30">
        <v>254</v>
      </c>
      <c r="AI29" s="24"/>
      <c r="AJ29" s="24"/>
      <c r="AK29" s="24"/>
      <c r="AL29" s="24"/>
      <c r="AM29" s="24"/>
      <c r="AN29" s="24"/>
      <c r="AO29" s="24"/>
    </row>
    <row r="30" spans="1:41" ht="28.5" x14ac:dyDescent="0.45">
      <c r="B30" s="53" t="s">
        <v>2</v>
      </c>
      <c r="C30" s="54"/>
      <c r="D30" s="54"/>
      <c r="E30" s="54"/>
      <c r="F30" s="54"/>
      <c r="G30" s="54"/>
      <c r="H30" s="54"/>
      <c r="I30" s="55"/>
      <c r="J30" s="53" t="s">
        <v>2</v>
      </c>
      <c r="K30" s="54"/>
      <c r="L30" s="54"/>
      <c r="M30" s="54"/>
      <c r="N30" s="54"/>
      <c r="O30" s="54"/>
      <c r="P30" s="54"/>
      <c r="Q30" s="55"/>
      <c r="R30" s="53" t="s">
        <v>2</v>
      </c>
      <c r="S30" s="54"/>
      <c r="T30" s="54"/>
      <c r="U30" s="54"/>
      <c r="V30" s="54"/>
      <c r="W30" s="54"/>
      <c r="X30" s="54"/>
      <c r="Y30" s="55"/>
      <c r="Z30" s="56" t="s">
        <v>8</v>
      </c>
      <c r="AA30" s="57"/>
      <c r="AB30" s="57"/>
      <c r="AC30" s="57"/>
      <c r="AD30" s="57"/>
      <c r="AE30" s="57"/>
      <c r="AF30" s="57"/>
      <c r="AG30" s="58"/>
    </row>
    <row r="31" spans="1:41" ht="29.25" thickBot="1" x14ac:dyDescent="0.5">
      <c r="B31" s="43" t="s">
        <v>1</v>
      </c>
      <c r="C31" s="44"/>
      <c r="D31" s="44"/>
      <c r="E31" s="44"/>
      <c r="F31" s="44"/>
      <c r="G31" s="44"/>
      <c r="H31" s="44"/>
      <c r="I31" s="45"/>
      <c r="J31" s="43" t="s">
        <v>5</v>
      </c>
      <c r="K31" s="44"/>
      <c r="L31" s="44"/>
      <c r="M31" s="44"/>
      <c r="N31" s="44"/>
      <c r="O31" s="44"/>
      <c r="P31" s="44"/>
      <c r="Q31" s="45"/>
      <c r="R31" s="43" t="s">
        <v>6</v>
      </c>
      <c r="S31" s="44"/>
      <c r="T31" s="44"/>
      <c r="U31" s="44"/>
      <c r="V31" s="44"/>
      <c r="W31" s="44"/>
      <c r="X31" s="44"/>
      <c r="Y31" s="45"/>
      <c r="Z31" s="46" t="s">
        <v>7</v>
      </c>
      <c r="AA31" s="47"/>
      <c r="AB31" s="47"/>
      <c r="AC31" s="47"/>
      <c r="AD31" s="47"/>
      <c r="AE31" s="47"/>
      <c r="AF31" s="47"/>
      <c r="AG31" s="48"/>
    </row>
    <row r="32" spans="1:41" x14ac:dyDescent="0.25">
      <c r="A32" s="49" t="s">
        <v>18</v>
      </c>
      <c r="B32" s="4">
        <v>1</v>
      </c>
      <c r="C32" s="25">
        <v>1</v>
      </c>
      <c r="D32" s="25">
        <v>0</v>
      </c>
      <c r="E32" s="5">
        <v>0</v>
      </c>
      <c r="F32" s="5">
        <v>0</v>
      </c>
      <c r="G32" s="5">
        <v>0</v>
      </c>
      <c r="H32" s="5">
        <v>0</v>
      </c>
      <c r="I32" s="6">
        <v>0</v>
      </c>
      <c r="J32" s="28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28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14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6">
        <v>0</v>
      </c>
      <c r="AH32" s="20" t="s">
        <v>9</v>
      </c>
    </row>
    <row r="33" spans="1:34" x14ac:dyDescent="0.25">
      <c r="A33" s="50"/>
      <c r="B33" s="7">
        <v>1</v>
      </c>
      <c r="C33" s="26">
        <v>1</v>
      </c>
      <c r="D33" s="26">
        <v>0</v>
      </c>
      <c r="E33" s="8">
        <v>0</v>
      </c>
      <c r="F33" s="8">
        <v>0</v>
      </c>
      <c r="G33" s="8">
        <v>0</v>
      </c>
      <c r="H33" s="8">
        <v>0</v>
      </c>
      <c r="I33" s="9">
        <v>0</v>
      </c>
      <c r="J33" s="13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9">
        <v>0</v>
      </c>
      <c r="R33" s="13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9">
        <v>1</v>
      </c>
      <c r="Z33" s="21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3">
        <v>1</v>
      </c>
    </row>
    <row r="34" spans="1:34" x14ac:dyDescent="0.25">
      <c r="A34" s="50"/>
      <c r="B34" s="7">
        <v>1</v>
      </c>
      <c r="C34" s="26">
        <v>1</v>
      </c>
      <c r="D34" s="26">
        <v>0</v>
      </c>
      <c r="E34" s="8">
        <v>0</v>
      </c>
      <c r="F34" s="8">
        <v>0</v>
      </c>
      <c r="G34" s="8">
        <v>0</v>
      </c>
      <c r="H34" s="8">
        <v>0</v>
      </c>
      <c r="I34" s="9">
        <v>0</v>
      </c>
      <c r="J34" s="13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9">
        <v>0</v>
      </c>
      <c r="R34" s="13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1</v>
      </c>
      <c r="Y34" s="9">
        <v>0</v>
      </c>
      <c r="Z34" s="21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1</v>
      </c>
      <c r="AG34" s="23">
        <v>0</v>
      </c>
    </row>
    <row r="35" spans="1:34" x14ac:dyDescent="0.25">
      <c r="A35" s="50"/>
      <c r="B35" s="7">
        <v>1</v>
      </c>
      <c r="C35" s="26">
        <v>1</v>
      </c>
      <c r="D35" s="26">
        <v>0</v>
      </c>
      <c r="E35" s="8">
        <v>0</v>
      </c>
      <c r="F35" s="8">
        <v>0</v>
      </c>
      <c r="G35" s="8">
        <v>0</v>
      </c>
      <c r="H35" s="8">
        <v>0</v>
      </c>
      <c r="I35" s="9">
        <v>0</v>
      </c>
      <c r="J35" s="13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9">
        <v>0</v>
      </c>
      <c r="R35" s="13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1</v>
      </c>
      <c r="Y35" s="9">
        <v>1</v>
      </c>
      <c r="Z35" s="21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1</v>
      </c>
      <c r="AG35" s="23">
        <v>1</v>
      </c>
    </row>
    <row r="36" spans="1:34" x14ac:dyDescent="0.25">
      <c r="A36" s="50"/>
      <c r="B36" s="7"/>
      <c r="C36" s="26"/>
      <c r="D36" s="26"/>
      <c r="E36" s="8"/>
      <c r="F36" s="8" t="s">
        <v>0</v>
      </c>
      <c r="G36" s="8"/>
      <c r="H36" s="8"/>
      <c r="I36" s="9"/>
      <c r="J36" s="13"/>
      <c r="K36" s="8"/>
      <c r="L36" s="8"/>
      <c r="M36" s="8"/>
      <c r="N36" s="8" t="s">
        <v>0</v>
      </c>
      <c r="O36" s="8"/>
      <c r="P36" s="8"/>
      <c r="Q36" s="9"/>
      <c r="R36" s="13"/>
      <c r="S36" s="8"/>
      <c r="T36" s="8"/>
      <c r="U36" s="8"/>
      <c r="V36" s="8" t="s">
        <v>0</v>
      </c>
      <c r="W36" s="8"/>
      <c r="X36" s="8"/>
      <c r="Y36" s="9"/>
      <c r="Z36" s="21"/>
      <c r="AA36" s="22"/>
      <c r="AB36" s="22"/>
      <c r="AC36" s="22"/>
      <c r="AD36" s="22" t="s">
        <v>0</v>
      </c>
      <c r="AE36" s="22"/>
      <c r="AF36" s="22"/>
      <c r="AG36" s="23"/>
    </row>
    <row r="37" spans="1:34" x14ac:dyDescent="0.25">
      <c r="A37" s="50"/>
      <c r="B37" s="7"/>
      <c r="C37" s="26"/>
      <c r="D37" s="26"/>
      <c r="E37" s="8"/>
      <c r="F37" s="8" t="s">
        <v>0</v>
      </c>
      <c r="G37" s="8"/>
      <c r="H37" s="8"/>
      <c r="I37" s="9"/>
      <c r="J37" s="13"/>
      <c r="K37" s="8"/>
      <c r="L37" s="8"/>
      <c r="M37" s="8"/>
      <c r="N37" s="8" t="s">
        <v>0</v>
      </c>
      <c r="O37" s="8"/>
      <c r="P37" s="8"/>
      <c r="Q37" s="9"/>
      <c r="R37" s="13"/>
      <c r="S37" s="8"/>
      <c r="T37" s="8"/>
      <c r="U37" s="8"/>
      <c r="V37" s="8" t="s">
        <v>0</v>
      </c>
      <c r="W37" s="8"/>
      <c r="X37" s="8"/>
      <c r="Y37" s="9"/>
      <c r="Z37" s="21"/>
      <c r="AA37" s="22"/>
      <c r="AB37" s="22"/>
      <c r="AC37" s="22"/>
      <c r="AD37" s="22" t="s">
        <v>0</v>
      </c>
      <c r="AE37" s="22"/>
      <c r="AF37" s="22"/>
      <c r="AG37" s="23"/>
    </row>
    <row r="38" spans="1:34" x14ac:dyDescent="0.25">
      <c r="A38" s="50"/>
      <c r="B38" s="7">
        <v>1</v>
      </c>
      <c r="C38" s="26">
        <v>1</v>
      </c>
      <c r="D38" s="26">
        <v>0</v>
      </c>
      <c r="E38" s="8">
        <v>1</v>
      </c>
      <c r="F38" s="8">
        <v>1</v>
      </c>
      <c r="G38" s="8">
        <v>1</v>
      </c>
      <c r="H38" s="8">
        <v>1</v>
      </c>
      <c r="I38" s="9">
        <v>1</v>
      </c>
      <c r="J38" s="13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9">
        <v>1</v>
      </c>
      <c r="R38" s="13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9">
        <v>0</v>
      </c>
      <c r="Z38" s="21">
        <v>1</v>
      </c>
      <c r="AA38" s="22">
        <v>1</v>
      </c>
      <c r="AB38" s="22">
        <v>1</v>
      </c>
      <c r="AC38" s="22">
        <v>1</v>
      </c>
      <c r="AD38" s="22">
        <v>1</v>
      </c>
      <c r="AE38" s="22">
        <v>1</v>
      </c>
      <c r="AF38" s="22">
        <v>1</v>
      </c>
      <c r="AG38" s="23">
        <v>0</v>
      </c>
    </row>
    <row r="39" spans="1:34" ht="15.75" thickBot="1" x14ac:dyDescent="0.3">
      <c r="A39" s="50"/>
      <c r="B39" s="10">
        <v>1</v>
      </c>
      <c r="C39" s="27">
        <v>1</v>
      </c>
      <c r="D39" s="27">
        <v>0</v>
      </c>
      <c r="E39" s="11">
        <v>1</v>
      </c>
      <c r="F39" s="11">
        <v>1</v>
      </c>
      <c r="G39" s="11">
        <v>1</v>
      </c>
      <c r="H39" s="11">
        <v>1</v>
      </c>
      <c r="I39" s="12">
        <v>1</v>
      </c>
      <c r="J39" s="29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2">
        <v>1</v>
      </c>
      <c r="R39" s="29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2">
        <v>1</v>
      </c>
      <c r="Z39" s="17">
        <v>1</v>
      </c>
      <c r="AA39" s="18">
        <v>1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9">
        <v>1</v>
      </c>
      <c r="AH39" s="20" t="s">
        <v>10</v>
      </c>
    </row>
  </sheetData>
  <mergeCells count="33">
    <mergeCell ref="A4:A11"/>
    <mergeCell ref="B3:I3"/>
    <mergeCell ref="B2:I2"/>
    <mergeCell ref="B1:I1"/>
    <mergeCell ref="J3:Q3"/>
    <mergeCell ref="J2:Q2"/>
    <mergeCell ref="R2:Y2"/>
    <mergeCell ref="Z2:AG2"/>
    <mergeCell ref="J1:AG1"/>
    <mergeCell ref="B15:Q15"/>
    <mergeCell ref="R15:AG15"/>
    <mergeCell ref="R3:Y3"/>
    <mergeCell ref="Z16:AG16"/>
    <mergeCell ref="J17:Q17"/>
    <mergeCell ref="R17:Y17"/>
    <mergeCell ref="Z17:AG17"/>
    <mergeCell ref="Z3:AG3"/>
    <mergeCell ref="B16:I16"/>
    <mergeCell ref="B17:I17"/>
    <mergeCell ref="A18:A25"/>
    <mergeCell ref="J16:Q16"/>
    <mergeCell ref="R16:Y16"/>
    <mergeCell ref="B29:Y29"/>
    <mergeCell ref="Z29:AG29"/>
    <mergeCell ref="B30:I30"/>
    <mergeCell ref="J30:Q30"/>
    <mergeCell ref="R30:Y30"/>
    <mergeCell ref="Z30:AG30"/>
    <mergeCell ref="B31:I31"/>
    <mergeCell ref="J31:Q31"/>
    <mergeCell ref="R31:Y31"/>
    <mergeCell ref="Z31:AG31"/>
    <mergeCell ref="A32:A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EE93-6831-403B-9559-91F24E2B9B97}">
  <dimension ref="A1:T9"/>
  <sheetViews>
    <sheetView workbookViewId="0">
      <selection activeCell="T9" sqref="T9"/>
    </sheetView>
  </sheetViews>
  <sheetFormatPr baseColWidth="10" defaultRowHeight="15" x14ac:dyDescent="0.25"/>
  <cols>
    <col min="7" max="14" width="3.7109375" customWidth="1"/>
    <col min="16" max="19" width="5.7109375" style="1" customWidth="1"/>
    <col min="20" max="20" width="11.42578125" style="1"/>
  </cols>
  <sheetData>
    <row r="1" spans="1:20" x14ac:dyDescent="0.25">
      <c r="B1" s="33" t="s">
        <v>23</v>
      </c>
      <c r="C1" s="33" t="s">
        <v>24</v>
      </c>
      <c r="D1" s="33" t="s">
        <v>25</v>
      </c>
      <c r="E1" s="33" t="s">
        <v>26</v>
      </c>
    </row>
    <row r="2" spans="1:20" x14ac:dyDescent="0.25">
      <c r="A2" t="s">
        <v>19</v>
      </c>
      <c r="B2" s="31" t="s">
        <v>2</v>
      </c>
      <c r="C2" s="32" t="s">
        <v>8</v>
      </c>
      <c r="D2" s="32" t="s">
        <v>8</v>
      </c>
      <c r="E2" s="32" t="s">
        <v>8</v>
      </c>
      <c r="G2" s="60">
        <v>1</v>
      </c>
      <c r="H2" s="60"/>
      <c r="I2" s="60"/>
      <c r="J2" s="60"/>
      <c r="K2" s="60"/>
      <c r="L2" s="60"/>
      <c r="M2" s="60"/>
      <c r="N2" s="60"/>
    </row>
    <row r="3" spans="1:20" x14ac:dyDescent="0.25">
      <c r="A3" t="s">
        <v>20</v>
      </c>
      <c r="B3" s="2">
        <v>1</v>
      </c>
      <c r="C3" s="2">
        <v>0</v>
      </c>
      <c r="D3" s="2">
        <v>0</v>
      </c>
      <c r="E3" s="2">
        <v>0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6" t="s">
        <v>27</v>
      </c>
      <c r="P3" s="35">
        <v>255</v>
      </c>
      <c r="Q3" s="35">
        <v>0</v>
      </c>
      <c r="R3" s="35">
        <v>0</v>
      </c>
      <c r="S3" s="35">
        <v>0</v>
      </c>
      <c r="T3" s="1" t="s">
        <v>119</v>
      </c>
    </row>
    <row r="5" spans="1:20" x14ac:dyDescent="0.25">
      <c r="A5" t="s">
        <v>21</v>
      </c>
      <c r="B5" s="31" t="s">
        <v>2</v>
      </c>
      <c r="C5" s="31" t="s">
        <v>2</v>
      </c>
      <c r="D5" s="32" t="s">
        <v>8</v>
      </c>
      <c r="E5" s="32" t="s">
        <v>8</v>
      </c>
    </row>
    <row r="6" spans="1:20" x14ac:dyDescent="0.25">
      <c r="A6" t="s">
        <v>20</v>
      </c>
      <c r="B6" s="2">
        <v>1</v>
      </c>
      <c r="C6" s="2">
        <v>1</v>
      </c>
      <c r="D6" s="2">
        <v>0</v>
      </c>
      <c r="E6" s="2">
        <v>0</v>
      </c>
      <c r="O6" s="36" t="s">
        <v>28</v>
      </c>
      <c r="P6" s="35">
        <v>255</v>
      </c>
      <c r="Q6" s="35">
        <v>255</v>
      </c>
      <c r="R6" s="35">
        <v>0</v>
      </c>
      <c r="S6" s="35">
        <v>0</v>
      </c>
      <c r="T6" s="1" t="s">
        <v>120</v>
      </c>
    </row>
    <row r="8" spans="1:20" x14ac:dyDescent="0.25">
      <c r="A8" t="s">
        <v>22</v>
      </c>
      <c r="B8" s="31" t="s">
        <v>2</v>
      </c>
      <c r="C8" s="31" t="s">
        <v>2</v>
      </c>
      <c r="D8" s="31" t="s">
        <v>2</v>
      </c>
      <c r="E8" s="32" t="s">
        <v>8</v>
      </c>
    </row>
    <row r="9" spans="1:20" x14ac:dyDescent="0.25">
      <c r="A9" t="s">
        <v>20</v>
      </c>
      <c r="B9" s="2">
        <v>1</v>
      </c>
      <c r="C9" s="2">
        <v>1</v>
      </c>
      <c r="D9" s="2">
        <v>1</v>
      </c>
      <c r="E9" s="2">
        <v>0</v>
      </c>
      <c r="O9" s="36" t="s">
        <v>29</v>
      </c>
      <c r="P9" s="35">
        <v>255</v>
      </c>
      <c r="Q9" s="35">
        <v>255</v>
      </c>
      <c r="R9" s="35">
        <v>255</v>
      </c>
      <c r="S9" s="35">
        <v>0</v>
      </c>
      <c r="T9" s="1" t="s">
        <v>121</v>
      </c>
    </row>
  </sheetData>
  <mergeCells count="1">
    <mergeCell ref="G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6E10-1154-4A43-AAA0-DD905E94F093}">
  <dimension ref="A1:AT78"/>
  <sheetViews>
    <sheetView tabSelected="1" workbookViewId="0"/>
  </sheetViews>
  <sheetFormatPr baseColWidth="10" defaultRowHeight="15" x14ac:dyDescent="0.25"/>
  <cols>
    <col min="1" max="1" width="22.7109375" bestFit="1" customWidth="1"/>
    <col min="2" max="18" width="3.7109375" style="1" customWidth="1"/>
    <col min="19" max="19" width="13" style="1" bestFit="1" customWidth="1"/>
    <col min="20" max="21" width="3.7109375" style="1" customWidth="1"/>
    <col min="22" max="30" width="3.7109375" customWidth="1"/>
    <col min="31" max="31" width="17.5703125" customWidth="1"/>
    <col min="32" max="40" width="3.7109375" customWidth="1"/>
    <col min="42" max="42" width="14.85546875" style="70" bestFit="1" customWidth="1"/>
    <col min="43" max="43" width="11.42578125" style="70"/>
    <col min="44" max="44" width="14.42578125" style="70" bestFit="1" customWidth="1"/>
    <col min="45" max="45" width="15.42578125" style="70" bestFit="1" customWidth="1"/>
  </cols>
  <sheetData>
    <row r="1" spans="1:46" x14ac:dyDescent="0.25">
      <c r="B1" s="64" t="s">
        <v>30</v>
      </c>
      <c r="C1" s="64" t="s">
        <v>30</v>
      </c>
      <c r="D1" s="64" t="s">
        <v>30</v>
      </c>
      <c r="E1" s="65" t="s">
        <v>31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G1" s="61" t="s">
        <v>33</v>
      </c>
      <c r="AH1" s="61"/>
      <c r="AI1" s="61"/>
      <c r="AJ1" s="61"/>
      <c r="AK1" s="61"/>
      <c r="AL1" s="61"/>
      <c r="AM1" s="61"/>
      <c r="AN1" s="61"/>
      <c r="AP1" s="76" t="s">
        <v>40</v>
      </c>
      <c r="AQ1" s="72" t="s">
        <v>39</v>
      </c>
      <c r="AR1" s="75" t="s">
        <v>41</v>
      </c>
      <c r="AS1" s="72" t="s">
        <v>42</v>
      </c>
      <c r="AT1" s="77" t="s">
        <v>43</v>
      </c>
    </row>
    <row r="2" spans="1:46" x14ac:dyDescent="0.25">
      <c r="A2" s="1" t="s">
        <v>32</v>
      </c>
      <c r="B2" s="63">
        <v>192</v>
      </c>
      <c r="C2" s="63">
        <v>168</v>
      </c>
      <c r="D2" s="63">
        <v>40</v>
      </c>
      <c r="E2" s="40">
        <v>105</v>
      </c>
      <c r="G2" s="68"/>
      <c r="H2" s="68"/>
      <c r="I2" s="68"/>
      <c r="J2" s="68"/>
      <c r="K2" s="68"/>
      <c r="L2" s="68"/>
      <c r="M2" s="68"/>
      <c r="N2" s="93"/>
      <c r="O2" s="68"/>
      <c r="P2" s="68"/>
      <c r="Q2" s="68"/>
      <c r="R2"/>
      <c r="S2"/>
      <c r="T2" s="68"/>
      <c r="U2" s="68"/>
      <c r="V2" s="68"/>
      <c r="W2" s="68" t="s">
        <v>53</v>
      </c>
      <c r="X2" s="68"/>
      <c r="Y2" s="68"/>
      <c r="Z2" s="93" t="s">
        <v>36</v>
      </c>
      <c r="AA2" s="68"/>
      <c r="AB2" s="68"/>
      <c r="AC2" s="68"/>
      <c r="AG2" s="41">
        <v>0</v>
      </c>
      <c r="AH2" s="41">
        <v>0</v>
      </c>
      <c r="AI2" s="41">
        <v>0</v>
      </c>
      <c r="AJ2" s="41">
        <v>0</v>
      </c>
      <c r="AK2" s="41">
        <v>0</v>
      </c>
      <c r="AL2" s="41">
        <v>0</v>
      </c>
      <c r="AM2" s="41">
        <v>0</v>
      </c>
      <c r="AN2" s="41">
        <v>0</v>
      </c>
      <c r="AO2" s="42">
        <v>0</v>
      </c>
      <c r="AP2" s="71" t="s">
        <v>34</v>
      </c>
      <c r="AQ2" s="73" t="s">
        <v>37</v>
      </c>
      <c r="AR2" s="71" t="s">
        <v>35</v>
      </c>
      <c r="AS2" s="74" t="s">
        <v>38</v>
      </c>
    </row>
    <row r="3" spans="1:46" x14ac:dyDescent="0.25">
      <c r="A3" s="1" t="s">
        <v>33</v>
      </c>
      <c r="B3" s="34">
        <v>255</v>
      </c>
      <c r="C3" s="34">
        <v>255</v>
      </c>
      <c r="D3" s="34">
        <v>255</v>
      </c>
      <c r="E3" s="41">
        <v>224</v>
      </c>
      <c r="G3" s="68"/>
      <c r="H3" s="68"/>
      <c r="I3" s="102" t="s">
        <v>117</v>
      </c>
      <c r="J3" s="68">
        <f>E2</f>
        <v>105</v>
      </c>
      <c r="K3" s="104">
        <v>0</v>
      </c>
      <c r="L3" s="105">
        <v>1</v>
      </c>
      <c r="M3" s="105">
        <v>1</v>
      </c>
      <c r="N3" s="113">
        <v>0</v>
      </c>
      <c r="O3" s="113">
        <v>1</v>
      </c>
      <c r="P3" s="113">
        <v>0</v>
      </c>
      <c r="Q3" s="113">
        <v>0</v>
      </c>
      <c r="R3" s="113">
        <v>1</v>
      </c>
      <c r="S3" s="77"/>
      <c r="T3" s="68"/>
      <c r="U3" s="68"/>
      <c r="V3" s="68"/>
      <c r="W3" s="94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5">
        <v>0</v>
      </c>
      <c r="AE3" s="77" t="s">
        <v>48</v>
      </c>
      <c r="AG3" s="35">
        <v>1</v>
      </c>
      <c r="AH3" s="37">
        <v>0</v>
      </c>
      <c r="AI3" s="37">
        <v>0</v>
      </c>
      <c r="AJ3" s="37">
        <v>0</v>
      </c>
      <c r="AK3" s="37">
        <v>0</v>
      </c>
      <c r="AL3" s="37">
        <v>0</v>
      </c>
      <c r="AM3" s="37">
        <v>0</v>
      </c>
      <c r="AN3" s="37">
        <v>0</v>
      </c>
      <c r="AO3" s="36">
        <v>128</v>
      </c>
      <c r="AP3" s="70">
        <v>1</v>
      </c>
      <c r="AQ3" s="78">
        <f>2^AP3</f>
        <v>2</v>
      </c>
      <c r="AR3" s="70">
        <f>8-AP3</f>
        <v>7</v>
      </c>
      <c r="AS3" s="79">
        <f>(2^AR3)-2</f>
        <v>126</v>
      </c>
    </row>
    <row r="4" spans="1:46" x14ac:dyDescent="0.25">
      <c r="G4" s="66"/>
      <c r="H4" s="66"/>
      <c r="I4" s="101" t="s">
        <v>33</v>
      </c>
      <c r="J4" s="68">
        <f>E3</f>
        <v>224</v>
      </c>
      <c r="K4" s="104">
        <v>1</v>
      </c>
      <c r="L4" s="105">
        <v>1</v>
      </c>
      <c r="M4" s="105">
        <v>1</v>
      </c>
      <c r="N4" s="95">
        <v>0</v>
      </c>
      <c r="O4" s="95">
        <v>0</v>
      </c>
      <c r="P4" s="95">
        <v>0</v>
      </c>
      <c r="Q4" s="95">
        <v>0</v>
      </c>
      <c r="R4" s="95">
        <v>0</v>
      </c>
      <c r="S4" s="77"/>
      <c r="T4" s="66"/>
      <c r="U4" s="66"/>
      <c r="V4" s="69"/>
      <c r="W4" s="94">
        <v>0</v>
      </c>
      <c r="X4" s="95">
        <v>0</v>
      </c>
      <c r="Y4" s="95">
        <v>0</v>
      </c>
      <c r="Z4" s="95">
        <v>0</v>
      </c>
      <c r="AA4" s="95">
        <v>0</v>
      </c>
      <c r="AB4" s="95">
        <v>0</v>
      </c>
      <c r="AC4" s="95">
        <v>0</v>
      </c>
      <c r="AD4" s="95">
        <v>1</v>
      </c>
      <c r="AE4" s="77" t="s">
        <v>49</v>
      </c>
      <c r="AG4" s="35">
        <v>1</v>
      </c>
      <c r="AH4" s="35">
        <v>1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6">
        <v>192</v>
      </c>
      <c r="AP4" s="70">
        <v>2</v>
      </c>
      <c r="AQ4" s="78">
        <f t="shared" ref="AQ4:AQ10" si="0">2^AP4</f>
        <v>4</v>
      </c>
      <c r="AR4" s="70">
        <f t="shared" ref="AR4:AR10" si="1">8-AP4</f>
        <v>6</v>
      </c>
      <c r="AS4" s="79">
        <f t="shared" ref="AS4:AS10" si="2">(2^AR4)-2</f>
        <v>62</v>
      </c>
    </row>
    <row r="5" spans="1:46" x14ac:dyDescent="0.25">
      <c r="A5" t="s">
        <v>44</v>
      </c>
      <c r="B5" s="83">
        <f>VLOOKUP(E3,AO3:AS8,3,0)</f>
        <v>8</v>
      </c>
      <c r="G5" s="66"/>
      <c r="H5" s="66"/>
      <c r="I5" s="66"/>
      <c r="J5" s="103" t="s">
        <v>118</v>
      </c>
      <c r="K5" s="109">
        <v>0</v>
      </c>
      <c r="L5" s="110">
        <v>1</v>
      </c>
      <c r="M5" s="110">
        <v>1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77" t="s">
        <v>48</v>
      </c>
      <c r="T5" s="66"/>
      <c r="U5" s="66"/>
      <c r="V5" s="69"/>
      <c r="W5" s="94">
        <v>0</v>
      </c>
      <c r="X5" s="95" t="s">
        <v>0</v>
      </c>
      <c r="Y5" s="95" t="s">
        <v>0</v>
      </c>
      <c r="Z5" s="95" t="s">
        <v>0</v>
      </c>
      <c r="AA5" s="95" t="s">
        <v>0</v>
      </c>
      <c r="AB5" s="95" t="s">
        <v>0</v>
      </c>
      <c r="AC5" s="95" t="s">
        <v>0</v>
      </c>
      <c r="AD5" s="95" t="s">
        <v>0</v>
      </c>
      <c r="AG5" s="35">
        <v>1</v>
      </c>
      <c r="AH5" s="35">
        <v>1</v>
      </c>
      <c r="AI5" s="35">
        <v>1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6">
        <v>224</v>
      </c>
      <c r="AP5" s="70">
        <v>3</v>
      </c>
      <c r="AQ5" s="78">
        <f t="shared" si="0"/>
        <v>8</v>
      </c>
      <c r="AR5" s="70">
        <f t="shared" si="1"/>
        <v>5</v>
      </c>
      <c r="AS5" s="79">
        <f t="shared" si="2"/>
        <v>30</v>
      </c>
    </row>
    <row r="6" spans="1:46" x14ac:dyDescent="0.25">
      <c r="A6" t="s">
        <v>45</v>
      </c>
      <c r="B6" s="83">
        <f>IFERROR(LOOKUP(E3,AO3:AO8,AS3:AS8),"")</f>
        <v>30</v>
      </c>
      <c r="G6" s="66"/>
      <c r="H6" s="66"/>
      <c r="I6" s="66"/>
      <c r="J6" s="66"/>
      <c r="K6" s="106">
        <v>0</v>
      </c>
      <c r="L6" s="107">
        <v>1</v>
      </c>
      <c r="M6" s="107">
        <v>1</v>
      </c>
      <c r="N6" s="93">
        <v>0</v>
      </c>
      <c r="O6" s="93">
        <v>0</v>
      </c>
      <c r="P6" s="93">
        <v>0</v>
      </c>
      <c r="Q6" s="93">
        <v>0</v>
      </c>
      <c r="R6" s="93">
        <v>1</v>
      </c>
      <c r="S6" s="77" t="s">
        <v>49</v>
      </c>
      <c r="T6" s="66"/>
      <c r="U6" s="66"/>
      <c r="V6" s="69"/>
      <c r="W6" s="94">
        <v>0</v>
      </c>
      <c r="X6" s="95">
        <v>1</v>
      </c>
      <c r="Y6" s="95">
        <v>1</v>
      </c>
      <c r="Z6" s="95">
        <v>1</v>
      </c>
      <c r="AA6" s="95">
        <v>1</v>
      </c>
      <c r="AB6" s="95">
        <v>1</v>
      </c>
      <c r="AC6" s="95">
        <v>1</v>
      </c>
      <c r="AD6" s="95">
        <v>0</v>
      </c>
      <c r="AE6" s="77" t="s">
        <v>50</v>
      </c>
      <c r="AG6" s="35">
        <v>1</v>
      </c>
      <c r="AH6" s="35">
        <v>1</v>
      </c>
      <c r="AI6" s="35">
        <v>1</v>
      </c>
      <c r="AJ6" s="35">
        <v>1</v>
      </c>
      <c r="AK6" s="37">
        <v>0</v>
      </c>
      <c r="AL6" s="37">
        <v>0</v>
      </c>
      <c r="AM6" s="37">
        <v>0</v>
      </c>
      <c r="AN6" s="37">
        <v>0</v>
      </c>
      <c r="AO6" s="36">
        <v>240</v>
      </c>
      <c r="AP6" s="70">
        <v>4</v>
      </c>
      <c r="AQ6" s="78">
        <f t="shared" si="0"/>
        <v>16</v>
      </c>
      <c r="AR6" s="70">
        <f t="shared" si="1"/>
        <v>4</v>
      </c>
      <c r="AS6" s="79">
        <f t="shared" si="2"/>
        <v>14</v>
      </c>
    </row>
    <row r="7" spans="1:46" x14ac:dyDescent="0.25">
      <c r="A7" s="81"/>
      <c r="B7" s="82"/>
      <c r="C7" s="82"/>
      <c r="D7" s="82"/>
      <c r="E7" s="82"/>
      <c r="F7" s="66"/>
      <c r="G7" s="66"/>
      <c r="H7" s="66"/>
      <c r="I7" s="66"/>
      <c r="J7" s="66"/>
      <c r="K7" s="106">
        <v>0</v>
      </c>
      <c r="L7" s="107">
        <v>1</v>
      </c>
      <c r="M7" s="107">
        <v>1</v>
      </c>
      <c r="N7" s="93" t="s">
        <v>0</v>
      </c>
      <c r="O7" s="93" t="s">
        <v>0</v>
      </c>
      <c r="P7" s="93" t="s">
        <v>0</v>
      </c>
      <c r="Q7" s="93" t="s">
        <v>0</v>
      </c>
      <c r="R7" s="93" t="s">
        <v>0</v>
      </c>
      <c r="S7"/>
      <c r="T7" s="66"/>
      <c r="U7" s="66"/>
      <c r="V7" s="69"/>
      <c r="W7" s="94">
        <v>0</v>
      </c>
      <c r="X7" s="95">
        <v>1</v>
      </c>
      <c r="Y7" s="95">
        <v>1</v>
      </c>
      <c r="Z7" s="95">
        <v>1</v>
      </c>
      <c r="AA7" s="95">
        <v>1</v>
      </c>
      <c r="AB7" s="95">
        <v>1</v>
      </c>
      <c r="AC7" s="95">
        <v>1</v>
      </c>
      <c r="AD7" s="95">
        <v>1</v>
      </c>
      <c r="AE7" s="77" t="s">
        <v>10</v>
      </c>
      <c r="AG7" s="35">
        <v>1</v>
      </c>
      <c r="AH7" s="35">
        <v>1</v>
      </c>
      <c r="AI7" s="35">
        <v>1</v>
      </c>
      <c r="AJ7" s="35">
        <v>1</v>
      </c>
      <c r="AK7" s="35">
        <v>1</v>
      </c>
      <c r="AL7" s="37">
        <v>0</v>
      </c>
      <c r="AM7" s="37">
        <v>0</v>
      </c>
      <c r="AN7" s="37">
        <v>0</v>
      </c>
      <c r="AO7" s="36">
        <v>248</v>
      </c>
      <c r="AP7" s="70">
        <v>5</v>
      </c>
      <c r="AQ7" s="78">
        <f t="shared" si="0"/>
        <v>32</v>
      </c>
      <c r="AR7" s="70">
        <f t="shared" si="1"/>
        <v>3</v>
      </c>
      <c r="AS7" s="79">
        <f t="shared" si="2"/>
        <v>6</v>
      </c>
    </row>
    <row r="8" spans="1:46" x14ac:dyDescent="0.25">
      <c r="A8" s="108" t="s">
        <v>46</v>
      </c>
      <c r="B8" s="111">
        <v>3</v>
      </c>
      <c r="C8" s="82"/>
      <c r="D8" s="82"/>
      <c r="E8" s="82"/>
      <c r="G8" s="66"/>
      <c r="H8" s="66"/>
      <c r="I8" s="66"/>
      <c r="J8" s="66"/>
      <c r="K8" s="106">
        <v>0</v>
      </c>
      <c r="L8" s="107">
        <v>1</v>
      </c>
      <c r="M8" s="107">
        <v>1</v>
      </c>
      <c r="N8" s="66">
        <v>1</v>
      </c>
      <c r="O8" s="66">
        <v>1</v>
      </c>
      <c r="P8" s="66">
        <v>1</v>
      </c>
      <c r="Q8" s="66">
        <v>1</v>
      </c>
      <c r="R8" s="66">
        <v>0</v>
      </c>
      <c r="S8" s="77" t="s">
        <v>50</v>
      </c>
      <c r="T8" s="66"/>
      <c r="U8" s="66"/>
      <c r="V8" s="69"/>
      <c r="W8" s="69"/>
      <c r="X8" s="69"/>
      <c r="Y8" s="69"/>
      <c r="Z8" s="69"/>
      <c r="AA8" s="69"/>
      <c r="AB8" s="69"/>
      <c r="AC8" s="69"/>
      <c r="AG8" s="35">
        <v>1</v>
      </c>
      <c r="AH8" s="35">
        <v>1</v>
      </c>
      <c r="AI8" s="35">
        <v>1</v>
      </c>
      <c r="AJ8" s="35">
        <v>1</v>
      </c>
      <c r="AK8" s="35">
        <v>1</v>
      </c>
      <c r="AL8" s="35">
        <v>1</v>
      </c>
      <c r="AM8" s="37">
        <v>0</v>
      </c>
      <c r="AN8" s="37">
        <v>0</v>
      </c>
      <c r="AO8" s="36">
        <v>252</v>
      </c>
      <c r="AP8" s="70">
        <v>6</v>
      </c>
      <c r="AQ8" s="78">
        <f t="shared" si="0"/>
        <v>64</v>
      </c>
      <c r="AR8" s="70">
        <f t="shared" si="1"/>
        <v>2</v>
      </c>
      <c r="AS8" s="79">
        <f t="shared" si="2"/>
        <v>2</v>
      </c>
      <c r="AT8" s="77" t="s">
        <v>116</v>
      </c>
    </row>
    <row r="9" spans="1:46" x14ac:dyDescent="0.25">
      <c r="A9" s="112" t="s">
        <v>47</v>
      </c>
      <c r="B9" s="111">
        <v>9</v>
      </c>
      <c r="C9" s="82"/>
      <c r="D9" s="82"/>
      <c r="E9" s="82"/>
      <c r="F9" s="66"/>
      <c r="G9" s="66"/>
      <c r="H9" s="66"/>
      <c r="I9" s="66"/>
      <c r="J9" s="66"/>
      <c r="K9" s="106">
        <v>0</v>
      </c>
      <c r="L9" s="107">
        <v>1</v>
      </c>
      <c r="M9" s="107">
        <v>1</v>
      </c>
      <c r="N9" s="66">
        <v>1</v>
      </c>
      <c r="O9" s="66">
        <v>1</v>
      </c>
      <c r="P9" s="66">
        <v>1</v>
      </c>
      <c r="Q9" s="66">
        <v>1</v>
      </c>
      <c r="R9" s="66">
        <v>1</v>
      </c>
      <c r="S9" s="77" t="s">
        <v>10</v>
      </c>
      <c r="T9" s="66"/>
      <c r="U9" s="66"/>
      <c r="V9" s="69"/>
      <c r="W9" s="69"/>
      <c r="X9" s="69"/>
      <c r="Y9" s="69"/>
      <c r="Z9" s="69"/>
      <c r="AA9" s="69"/>
      <c r="AB9" s="69"/>
      <c r="AC9" s="69"/>
      <c r="AG9" s="35">
        <v>1</v>
      </c>
      <c r="AH9" s="35">
        <v>1</v>
      </c>
      <c r="AI9" s="35">
        <v>1</v>
      </c>
      <c r="AJ9" s="35">
        <v>1</v>
      </c>
      <c r="AK9" s="35">
        <v>1</v>
      </c>
      <c r="AL9" s="35">
        <v>1</v>
      </c>
      <c r="AM9" s="35">
        <v>1</v>
      </c>
      <c r="AN9" s="37">
        <v>0</v>
      </c>
      <c r="AO9" s="42">
        <v>254</v>
      </c>
      <c r="AP9" s="80">
        <v>7</v>
      </c>
      <c r="AQ9" s="80">
        <f t="shared" si="0"/>
        <v>128</v>
      </c>
      <c r="AR9" s="80">
        <f t="shared" si="1"/>
        <v>1</v>
      </c>
      <c r="AS9" s="80">
        <f t="shared" si="2"/>
        <v>0</v>
      </c>
    </row>
    <row r="10" spans="1:46" x14ac:dyDescent="0.25">
      <c r="A10" s="81"/>
      <c r="B10" s="82"/>
      <c r="C10" s="82"/>
      <c r="D10" s="82"/>
      <c r="E10" s="82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9"/>
      <c r="W10" s="69"/>
      <c r="X10" s="69"/>
      <c r="Y10" s="69"/>
      <c r="Z10" s="69"/>
      <c r="AA10" s="69"/>
      <c r="AB10" s="69"/>
      <c r="AC10" s="69"/>
      <c r="AG10" s="35">
        <v>1</v>
      </c>
      <c r="AH10" s="35">
        <v>1</v>
      </c>
      <c r="AI10" s="35">
        <v>1</v>
      </c>
      <c r="AJ10" s="35">
        <v>1</v>
      </c>
      <c r="AK10" s="35">
        <v>1</v>
      </c>
      <c r="AL10" s="35">
        <v>1</v>
      </c>
      <c r="AM10" s="35">
        <v>1</v>
      </c>
      <c r="AN10" s="35">
        <v>1</v>
      </c>
      <c r="AO10" s="42">
        <v>255</v>
      </c>
      <c r="AP10" s="80">
        <v>8</v>
      </c>
      <c r="AQ10" s="80">
        <f t="shared" si="0"/>
        <v>256</v>
      </c>
      <c r="AR10" s="80">
        <f t="shared" si="1"/>
        <v>0</v>
      </c>
      <c r="AS10" s="80">
        <f t="shared" si="2"/>
        <v>-1</v>
      </c>
    </row>
    <row r="11" spans="1:46" x14ac:dyDescent="0.25">
      <c r="A11" s="81"/>
      <c r="B11" s="82"/>
      <c r="C11" s="82"/>
      <c r="D11" s="82"/>
      <c r="E11" s="82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9"/>
      <c r="W11" s="69"/>
      <c r="X11" s="69"/>
      <c r="Y11" s="69"/>
      <c r="Z11" s="69"/>
      <c r="AA11" s="69"/>
      <c r="AB11" s="69"/>
      <c r="AC11" s="69"/>
    </row>
    <row r="12" spans="1:46" x14ac:dyDescent="0.25">
      <c r="B12" s="85" t="s">
        <v>48</v>
      </c>
      <c r="C12" s="85"/>
      <c r="D12" s="85"/>
      <c r="E12" s="85"/>
      <c r="F12" s="84" t="s">
        <v>49</v>
      </c>
      <c r="G12" s="84"/>
      <c r="H12" s="84"/>
      <c r="I12" s="84"/>
      <c r="J12" s="84" t="s">
        <v>50</v>
      </c>
      <c r="K12" s="84"/>
      <c r="L12" s="84"/>
      <c r="M12" s="84"/>
      <c r="N12" s="85" t="s">
        <v>10</v>
      </c>
      <c r="O12" s="85"/>
      <c r="P12" s="85"/>
      <c r="Q12" s="8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9"/>
    </row>
    <row r="13" spans="1:46" x14ac:dyDescent="0.25">
      <c r="A13" s="86" t="s">
        <v>51</v>
      </c>
      <c r="B13" s="87">
        <f>$B$2</f>
        <v>192</v>
      </c>
      <c r="C13" s="1">
        <f>$C$2</f>
        <v>168</v>
      </c>
      <c r="D13" s="1">
        <f>$D$2</f>
        <v>40</v>
      </c>
      <c r="E13" s="89">
        <v>0</v>
      </c>
      <c r="F13" s="87">
        <f>$B$2</f>
        <v>192</v>
      </c>
      <c r="G13" s="1">
        <f>$C$2</f>
        <v>168</v>
      </c>
      <c r="H13" s="1">
        <f>$D$2</f>
        <v>40</v>
      </c>
      <c r="I13" s="92">
        <f>E13+1</f>
        <v>1</v>
      </c>
      <c r="J13" s="87">
        <f>$B$2</f>
        <v>192</v>
      </c>
      <c r="K13" s="1">
        <f>$C$2</f>
        <v>168</v>
      </c>
      <c r="L13" s="1">
        <f>$D$2</f>
        <v>40</v>
      </c>
      <c r="M13" s="92">
        <f>Q13-1</f>
        <v>30</v>
      </c>
      <c r="N13" s="87">
        <f>$B$2</f>
        <v>192</v>
      </c>
      <c r="O13" s="1">
        <f>$C$2</f>
        <v>168</v>
      </c>
      <c r="P13" s="1">
        <f>$D$2</f>
        <v>40</v>
      </c>
      <c r="Q13" s="92">
        <f>I13+$B$6</f>
        <v>31</v>
      </c>
      <c r="R13" s="66"/>
      <c r="S13" s="66"/>
      <c r="T13" s="66"/>
      <c r="U13" s="66"/>
      <c r="V13" s="69"/>
      <c r="W13" s="69"/>
      <c r="X13" s="69"/>
      <c r="Y13" s="69"/>
      <c r="Z13" s="69"/>
      <c r="AA13" s="69"/>
      <c r="AB13" s="69"/>
      <c r="AC13" s="69"/>
    </row>
    <row r="14" spans="1:46" x14ac:dyDescent="0.25">
      <c r="A14" s="86" t="s">
        <v>52</v>
      </c>
      <c r="B14" s="88">
        <f>$B$2</f>
        <v>192</v>
      </c>
      <c r="C14" s="1">
        <f>$C$2</f>
        <v>168</v>
      </c>
      <c r="D14" s="1">
        <f>$D$2</f>
        <v>40</v>
      </c>
      <c r="E14" s="90">
        <f>Q13+1</f>
        <v>32</v>
      </c>
      <c r="F14" s="88">
        <f>$B$2</f>
        <v>192</v>
      </c>
      <c r="G14" s="1">
        <f>$C$2</f>
        <v>168</v>
      </c>
      <c r="H14" s="1">
        <f>$D$2</f>
        <v>40</v>
      </c>
      <c r="I14" s="62">
        <f>E14+1</f>
        <v>33</v>
      </c>
      <c r="J14" s="91">
        <f>$B$2</f>
        <v>192</v>
      </c>
      <c r="K14" s="1">
        <f>$C$2</f>
        <v>168</v>
      </c>
      <c r="L14" s="1">
        <f>$D$2</f>
        <v>40</v>
      </c>
      <c r="M14" s="62">
        <f>Q14-1</f>
        <v>62</v>
      </c>
      <c r="N14" s="91">
        <f>$B$2</f>
        <v>192</v>
      </c>
      <c r="O14" s="1">
        <f>$C$2</f>
        <v>168</v>
      </c>
      <c r="P14" s="1">
        <f>$D$2</f>
        <v>40</v>
      </c>
      <c r="Q14" s="62">
        <f>I14+$B$6</f>
        <v>63</v>
      </c>
      <c r="R14" s="66"/>
      <c r="S14" s="66"/>
      <c r="T14" s="66"/>
      <c r="U14" s="66"/>
    </row>
    <row r="15" spans="1:46" x14ac:dyDescent="0.25">
      <c r="A15" s="86" t="s">
        <v>54</v>
      </c>
      <c r="B15" s="88">
        <f t="shared" ref="B15:B76" si="3">$B$2</f>
        <v>192</v>
      </c>
      <c r="C15" s="1">
        <f t="shared" ref="C15:C76" si="4">$C$2</f>
        <v>168</v>
      </c>
      <c r="D15" s="1">
        <f t="shared" ref="D15:D76" si="5">$D$2</f>
        <v>40</v>
      </c>
      <c r="E15" s="90">
        <f t="shared" ref="E15:E16" si="6">Q14+1</f>
        <v>64</v>
      </c>
      <c r="F15" s="88">
        <f t="shared" ref="F15:F76" si="7">$B$2</f>
        <v>192</v>
      </c>
      <c r="G15" s="1">
        <f t="shared" ref="G15:G76" si="8">$C$2</f>
        <v>168</v>
      </c>
      <c r="H15" s="1">
        <f t="shared" ref="H15:H76" si="9">$D$2</f>
        <v>40</v>
      </c>
      <c r="I15" s="62">
        <f t="shared" ref="I15:I16" si="10">E15+1</f>
        <v>65</v>
      </c>
      <c r="J15" s="91">
        <f t="shared" ref="J15:J76" si="11">$B$2</f>
        <v>192</v>
      </c>
      <c r="K15" s="1">
        <f t="shared" ref="K15:K76" si="12">$C$2</f>
        <v>168</v>
      </c>
      <c r="L15" s="1">
        <f t="shared" ref="L15:L76" si="13">$D$2</f>
        <v>40</v>
      </c>
      <c r="M15" s="62">
        <f t="shared" ref="M15:M16" si="14">Q15-1</f>
        <v>94</v>
      </c>
      <c r="N15" s="91">
        <f t="shared" ref="N15:N76" si="15">$B$2</f>
        <v>192</v>
      </c>
      <c r="O15" s="1">
        <f t="shared" ref="O15:O76" si="16">$C$2</f>
        <v>168</v>
      </c>
      <c r="P15" s="1">
        <f t="shared" ref="P15:P76" si="17">$D$2</f>
        <v>40</v>
      </c>
      <c r="Q15" s="62">
        <f t="shared" ref="Q15:Q16" si="18">I15+$B$6</f>
        <v>95</v>
      </c>
      <c r="R15" s="66"/>
      <c r="S15" s="66"/>
      <c r="T15" s="66"/>
      <c r="U15" s="66"/>
    </row>
    <row r="16" spans="1:46" s="99" customFormat="1" x14ac:dyDescent="0.25">
      <c r="A16" s="96" t="s">
        <v>55</v>
      </c>
      <c r="B16" s="97">
        <f t="shared" si="3"/>
        <v>192</v>
      </c>
      <c r="C16" s="98">
        <f t="shared" si="4"/>
        <v>168</v>
      </c>
      <c r="D16" s="98">
        <f t="shared" si="5"/>
        <v>40</v>
      </c>
      <c r="E16" s="62">
        <f t="shared" si="6"/>
        <v>96</v>
      </c>
      <c r="F16" s="97">
        <f t="shared" si="7"/>
        <v>192</v>
      </c>
      <c r="G16" s="98">
        <f t="shared" si="8"/>
        <v>168</v>
      </c>
      <c r="H16" s="98">
        <f t="shared" si="9"/>
        <v>40</v>
      </c>
      <c r="I16" s="62">
        <f t="shared" si="10"/>
        <v>97</v>
      </c>
      <c r="J16" s="66">
        <f t="shared" si="11"/>
        <v>192</v>
      </c>
      <c r="K16" s="98">
        <f t="shared" si="12"/>
        <v>168</v>
      </c>
      <c r="L16" s="98">
        <f t="shared" si="13"/>
        <v>40</v>
      </c>
      <c r="M16" s="62">
        <f t="shared" si="14"/>
        <v>126</v>
      </c>
      <c r="N16" s="66">
        <f t="shared" si="15"/>
        <v>192</v>
      </c>
      <c r="O16" s="98">
        <f t="shared" si="16"/>
        <v>168</v>
      </c>
      <c r="P16" s="98">
        <f t="shared" si="17"/>
        <v>40</v>
      </c>
      <c r="Q16" s="62">
        <f t="shared" si="18"/>
        <v>127</v>
      </c>
      <c r="R16" s="66"/>
      <c r="S16" s="66"/>
      <c r="T16" s="66"/>
      <c r="U16" s="66"/>
      <c r="AP16" s="100"/>
      <c r="AQ16" s="100"/>
      <c r="AR16" s="100"/>
      <c r="AS16" s="100"/>
    </row>
    <row r="17" spans="1:45" x14ac:dyDescent="0.25">
      <c r="A17" s="86" t="s">
        <v>56</v>
      </c>
      <c r="B17" s="88">
        <f t="shared" si="3"/>
        <v>192</v>
      </c>
      <c r="C17" s="1">
        <f t="shared" si="4"/>
        <v>168</v>
      </c>
      <c r="D17" s="1">
        <f t="shared" si="5"/>
        <v>40</v>
      </c>
      <c r="E17" s="90">
        <f t="shared" ref="E17:E20" si="19">Q16+1</f>
        <v>128</v>
      </c>
      <c r="F17" s="88">
        <f t="shared" si="7"/>
        <v>192</v>
      </c>
      <c r="G17" s="1">
        <f t="shared" si="8"/>
        <v>168</v>
      </c>
      <c r="H17" s="1">
        <f t="shared" si="9"/>
        <v>40</v>
      </c>
      <c r="I17" s="62">
        <f t="shared" ref="I17:I20" si="20">E17+1</f>
        <v>129</v>
      </c>
      <c r="J17" s="91">
        <f t="shared" si="11"/>
        <v>192</v>
      </c>
      <c r="K17" s="1">
        <f t="shared" si="12"/>
        <v>168</v>
      </c>
      <c r="L17" s="1">
        <f t="shared" si="13"/>
        <v>40</v>
      </c>
      <c r="M17" s="62">
        <f t="shared" ref="M17:M20" si="21">Q17-1</f>
        <v>158</v>
      </c>
      <c r="N17" s="91">
        <f t="shared" si="15"/>
        <v>192</v>
      </c>
      <c r="O17" s="1">
        <f t="shared" si="16"/>
        <v>168</v>
      </c>
      <c r="P17" s="1">
        <f t="shared" si="17"/>
        <v>40</v>
      </c>
      <c r="Q17" s="62">
        <f t="shared" ref="Q17:Q20" si="22">I17+$B$6</f>
        <v>159</v>
      </c>
      <c r="R17" s="66"/>
      <c r="S17" s="66"/>
      <c r="T17" s="66"/>
      <c r="U17" s="66"/>
    </row>
    <row r="18" spans="1:45" x14ac:dyDescent="0.25">
      <c r="A18" s="86" t="s">
        <v>57</v>
      </c>
      <c r="B18" s="88">
        <f t="shared" si="3"/>
        <v>192</v>
      </c>
      <c r="C18" s="1">
        <f t="shared" si="4"/>
        <v>168</v>
      </c>
      <c r="D18" s="1">
        <f t="shared" si="5"/>
        <v>40</v>
      </c>
      <c r="E18" s="90">
        <f t="shared" si="19"/>
        <v>160</v>
      </c>
      <c r="F18" s="88">
        <f t="shared" si="7"/>
        <v>192</v>
      </c>
      <c r="G18" s="1">
        <f t="shared" si="8"/>
        <v>168</v>
      </c>
      <c r="H18" s="1">
        <f t="shared" si="9"/>
        <v>40</v>
      </c>
      <c r="I18" s="62">
        <f t="shared" si="20"/>
        <v>161</v>
      </c>
      <c r="J18" s="91">
        <f t="shared" si="11"/>
        <v>192</v>
      </c>
      <c r="K18" s="1">
        <f t="shared" si="12"/>
        <v>168</v>
      </c>
      <c r="L18" s="1">
        <f t="shared" si="13"/>
        <v>40</v>
      </c>
      <c r="M18" s="62">
        <f t="shared" si="21"/>
        <v>190</v>
      </c>
      <c r="N18" s="91">
        <f t="shared" si="15"/>
        <v>192</v>
      </c>
      <c r="O18" s="1">
        <f t="shared" si="16"/>
        <v>168</v>
      </c>
      <c r="P18" s="1">
        <f t="shared" si="17"/>
        <v>40</v>
      </c>
      <c r="Q18" s="62">
        <f t="shared" si="22"/>
        <v>191</v>
      </c>
      <c r="R18" s="66"/>
      <c r="S18" s="66"/>
      <c r="T18" s="66"/>
      <c r="U18" s="66"/>
    </row>
    <row r="19" spans="1:45" x14ac:dyDescent="0.25">
      <c r="A19" s="86" t="s">
        <v>58</v>
      </c>
      <c r="B19" s="88">
        <f t="shared" si="3"/>
        <v>192</v>
      </c>
      <c r="C19" s="1">
        <f t="shared" si="4"/>
        <v>168</v>
      </c>
      <c r="D19" s="1">
        <f t="shared" si="5"/>
        <v>40</v>
      </c>
      <c r="E19" s="90">
        <f t="shared" si="19"/>
        <v>192</v>
      </c>
      <c r="F19" s="88">
        <f t="shared" si="7"/>
        <v>192</v>
      </c>
      <c r="G19" s="1">
        <f t="shared" si="8"/>
        <v>168</v>
      </c>
      <c r="H19" s="1">
        <f t="shared" si="9"/>
        <v>40</v>
      </c>
      <c r="I19" s="62">
        <f t="shared" si="20"/>
        <v>193</v>
      </c>
      <c r="J19" s="91">
        <f t="shared" si="11"/>
        <v>192</v>
      </c>
      <c r="K19" s="1">
        <f t="shared" si="12"/>
        <v>168</v>
      </c>
      <c r="L19" s="1">
        <f t="shared" si="13"/>
        <v>40</v>
      </c>
      <c r="M19" s="62">
        <f t="shared" si="21"/>
        <v>222</v>
      </c>
      <c r="N19" s="91">
        <f t="shared" si="15"/>
        <v>192</v>
      </c>
      <c r="O19" s="1">
        <f t="shared" si="16"/>
        <v>168</v>
      </c>
      <c r="P19" s="1">
        <f t="shared" si="17"/>
        <v>40</v>
      </c>
      <c r="Q19" s="62">
        <f t="shared" si="22"/>
        <v>223</v>
      </c>
      <c r="R19" s="66"/>
      <c r="S19" s="66"/>
      <c r="T19" s="66"/>
      <c r="U19" s="66"/>
    </row>
    <row r="20" spans="1:45" x14ac:dyDescent="0.25">
      <c r="A20" s="86" t="s">
        <v>59</v>
      </c>
      <c r="B20" s="88">
        <f t="shared" si="3"/>
        <v>192</v>
      </c>
      <c r="C20" s="1">
        <f t="shared" si="4"/>
        <v>168</v>
      </c>
      <c r="D20" s="1">
        <f t="shared" si="5"/>
        <v>40</v>
      </c>
      <c r="E20" s="90">
        <f t="shared" si="19"/>
        <v>224</v>
      </c>
      <c r="F20" s="88">
        <f t="shared" si="7"/>
        <v>192</v>
      </c>
      <c r="G20" s="1">
        <f t="shared" si="8"/>
        <v>168</v>
      </c>
      <c r="H20" s="1">
        <f t="shared" si="9"/>
        <v>40</v>
      </c>
      <c r="I20" s="62">
        <f t="shared" si="20"/>
        <v>225</v>
      </c>
      <c r="J20" s="91">
        <f t="shared" si="11"/>
        <v>192</v>
      </c>
      <c r="K20" s="1">
        <f t="shared" si="12"/>
        <v>168</v>
      </c>
      <c r="L20" s="1">
        <f t="shared" si="13"/>
        <v>40</v>
      </c>
      <c r="M20" s="62">
        <f t="shared" si="21"/>
        <v>254</v>
      </c>
      <c r="N20" s="91">
        <f t="shared" si="15"/>
        <v>192</v>
      </c>
      <c r="O20" s="1">
        <f t="shared" si="16"/>
        <v>168</v>
      </c>
      <c r="P20" s="1">
        <f t="shared" si="17"/>
        <v>40</v>
      </c>
      <c r="Q20" s="62">
        <f t="shared" si="22"/>
        <v>255</v>
      </c>
      <c r="R20" s="66"/>
      <c r="S20" s="66"/>
      <c r="T20" s="66"/>
      <c r="U20" s="66"/>
    </row>
    <row r="21" spans="1:45" hidden="1" x14ac:dyDescent="0.25">
      <c r="A21" s="86" t="s">
        <v>60</v>
      </c>
      <c r="B21" s="88">
        <f t="shared" si="3"/>
        <v>192</v>
      </c>
      <c r="C21" s="1">
        <f t="shared" si="4"/>
        <v>168</v>
      </c>
      <c r="D21" s="1">
        <f t="shared" si="5"/>
        <v>40</v>
      </c>
      <c r="E21" s="90">
        <f t="shared" ref="E21:E28" si="23">Q20+1</f>
        <v>256</v>
      </c>
      <c r="F21" s="88">
        <f t="shared" si="7"/>
        <v>192</v>
      </c>
      <c r="G21" s="1">
        <f t="shared" si="8"/>
        <v>168</v>
      </c>
      <c r="H21" s="1">
        <f t="shared" si="9"/>
        <v>40</v>
      </c>
      <c r="I21" s="62">
        <f t="shared" ref="I21:I28" si="24">E21+1</f>
        <v>257</v>
      </c>
      <c r="J21" s="91">
        <f t="shared" si="11"/>
        <v>192</v>
      </c>
      <c r="K21" s="1">
        <f t="shared" si="12"/>
        <v>168</v>
      </c>
      <c r="L21" s="1">
        <f t="shared" si="13"/>
        <v>40</v>
      </c>
      <c r="M21" s="62">
        <f t="shared" ref="M21:M28" si="25">Q21-1</f>
        <v>286</v>
      </c>
      <c r="N21" s="91">
        <f t="shared" si="15"/>
        <v>192</v>
      </c>
      <c r="O21" s="1">
        <f t="shared" si="16"/>
        <v>168</v>
      </c>
      <c r="P21" s="1">
        <f t="shared" si="17"/>
        <v>40</v>
      </c>
      <c r="Q21" s="62">
        <f t="shared" ref="Q21:Q28" si="26">I21+$B$6</f>
        <v>287</v>
      </c>
      <c r="R21" s="66"/>
      <c r="S21" s="66"/>
      <c r="T21" s="66"/>
      <c r="U21" s="66"/>
    </row>
    <row r="22" spans="1:45" hidden="1" x14ac:dyDescent="0.25">
      <c r="A22" s="86" t="s">
        <v>61</v>
      </c>
      <c r="B22" s="88">
        <f t="shared" si="3"/>
        <v>192</v>
      </c>
      <c r="C22" s="1">
        <f t="shared" si="4"/>
        <v>168</v>
      </c>
      <c r="D22" s="1">
        <f t="shared" si="5"/>
        <v>40</v>
      </c>
      <c r="E22" s="90">
        <f t="shared" si="23"/>
        <v>288</v>
      </c>
      <c r="F22" s="88">
        <f t="shared" si="7"/>
        <v>192</v>
      </c>
      <c r="G22" s="1">
        <f t="shared" si="8"/>
        <v>168</v>
      </c>
      <c r="H22" s="1">
        <f t="shared" si="9"/>
        <v>40</v>
      </c>
      <c r="I22" s="62">
        <f t="shared" si="24"/>
        <v>289</v>
      </c>
      <c r="J22" s="91">
        <f t="shared" si="11"/>
        <v>192</v>
      </c>
      <c r="K22" s="1">
        <f t="shared" si="12"/>
        <v>168</v>
      </c>
      <c r="L22" s="1">
        <f t="shared" si="13"/>
        <v>40</v>
      </c>
      <c r="M22" s="62">
        <f t="shared" si="25"/>
        <v>318</v>
      </c>
      <c r="N22" s="91">
        <f t="shared" si="15"/>
        <v>192</v>
      </c>
      <c r="O22" s="1">
        <f t="shared" si="16"/>
        <v>168</v>
      </c>
      <c r="P22" s="1">
        <f t="shared" si="17"/>
        <v>40</v>
      </c>
      <c r="Q22" s="62">
        <f t="shared" si="26"/>
        <v>319</v>
      </c>
      <c r="R22" s="66"/>
      <c r="S22" s="66"/>
      <c r="T22" s="66"/>
      <c r="U22" s="66"/>
    </row>
    <row r="23" spans="1:45" hidden="1" x14ac:dyDescent="0.25">
      <c r="A23" s="86" t="s">
        <v>62</v>
      </c>
      <c r="B23" s="88">
        <f t="shared" si="3"/>
        <v>192</v>
      </c>
      <c r="C23" s="1">
        <f t="shared" si="4"/>
        <v>168</v>
      </c>
      <c r="D23" s="1">
        <f t="shared" si="5"/>
        <v>40</v>
      </c>
      <c r="E23" s="90">
        <f t="shared" si="23"/>
        <v>320</v>
      </c>
      <c r="F23" s="88">
        <f t="shared" si="7"/>
        <v>192</v>
      </c>
      <c r="G23" s="1">
        <f t="shared" si="8"/>
        <v>168</v>
      </c>
      <c r="H23" s="1">
        <f t="shared" si="9"/>
        <v>40</v>
      </c>
      <c r="I23" s="62">
        <f t="shared" si="24"/>
        <v>321</v>
      </c>
      <c r="J23" s="91">
        <f t="shared" si="11"/>
        <v>192</v>
      </c>
      <c r="K23" s="1">
        <f t="shared" si="12"/>
        <v>168</v>
      </c>
      <c r="L23" s="1">
        <f t="shared" si="13"/>
        <v>40</v>
      </c>
      <c r="M23" s="62">
        <f t="shared" si="25"/>
        <v>350</v>
      </c>
      <c r="N23" s="91">
        <f t="shared" si="15"/>
        <v>192</v>
      </c>
      <c r="O23" s="1">
        <f t="shared" si="16"/>
        <v>168</v>
      </c>
      <c r="P23" s="1">
        <f t="shared" si="17"/>
        <v>40</v>
      </c>
      <c r="Q23" s="62">
        <f t="shared" si="26"/>
        <v>351</v>
      </c>
      <c r="R23" s="66"/>
      <c r="S23" s="66"/>
      <c r="T23" s="66"/>
      <c r="U23" s="66"/>
    </row>
    <row r="24" spans="1:45" hidden="1" x14ac:dyDescent="0.25">
      <c r="A24" s="86" t="s">
        <v>63</v>
      </c>
      <c r="B24" s="88">
        <f t="shared" si="3"/>
        <v>192</v>
      </c>
      <c r="C24" s="1">
        <f t="shared" si="4"/>
        <v>168</v>
      </c>
      <c r="D24" s="1">
        <f t="shared" si="5"/>
        <v>40</v>
      </c>
      <c r="E24" s="90">
        <f t="shared" si="23"/>
        <v>352</v>
      </c>
      <c r="F24" s="88">
        <f t="shared" si="7"/>
        <v>192</v>
      </c>
      <c r="G24" s="1">
        <f t="shared" si="8"/>
        <v>168</v>
      </c>
      <c r="H24" s="1">
        <f t="shared" si="9"/>
        <v>40</v>
      </c>
      <c r="I24" s="62">
        <f t="shared" si="24"/>
        <v>353</v>
      </c>
      <c r="J24" s="91">
        <f t="shared" si="11"/>
        <v>192</v>
      </c>
      <c r="K24" s="1">
        <f t="shared" si="12"/>
        <v>168</v>
      </c>
      <c r="L24" s="1">
        <f t="shared" si="13"/>
        <v>40</v>
      </c>
      <c r="M24" s="62">
        <f t="shared" si="25"/>
        <v>382</v>
      </c>
      <c r="N24" s="91">
        <f t="shared" si="15"/>
        <v>192</v>
      </c>
      <c r="O24" s="1">
        <f t="shared" si="16"/>
        <v>168</v>
      </c>
      <c r="P24" s="1">
        <f t="shared" si="17"/>
        <v>40</v>
      </c>
      <c r="Q24" s="62">
        <f t="shared" si="26"/>
        <v>383</v>
      </c>
      <c r="R24" s="66"/>
      <c r="S24" s="66"/>
      <c r="T24" s="66"/>
      <c r="U24" s="66"/>
    </row>
    <row r="25" spans="1:45" s="99" customFormat="1" hidden="1" x14ac:dyDescent="0.25">
      <c r="A25" s="96" t="s">
        <v>64</v>
      </c>
      <c r="B25" s="97">
        <f t="shared" si="3"/>
        <v>192</v>
      </c>
      <c r="C25" s="98">
        <f t="shared" si="4"/>
        <v>168</v>
      </c>
      <c r="D25" s="98">
        <f t="shared" si="5"/>
        <v>40</v>
      </c>
      <c r="E25" s="62">
        <f t="shared" si="23"/>
        <v>384</v>
      </c>
      <c r="F25" s="97">
        <f t="shared" si="7"/>
        <v>192</v>
      </c>
      <c r="G25" s="98">
        <f t="shared" si="8"/>
        <v>168</v>
      </c>
      <c r="H25" s="98">
        <f t="shared" si="9"/>
        <v>40</v>
      </c>
      <c r="I25" s="62">
        <f t="shared" si="24"/>
        <v>385</v>
      </c>
      <c r="J25" s="66">
        <f t="shared" si="11"/>
        <v>192</v>
      </c>
      <c r="K25" s="98">
        <f t="shared" si="12"/>
        <v>168</v>
      </c>
      <c r="L25" s="98">
        <f t="shared" si="13"/>
        <v>40</v>
      </c>
      <c r="M25" s="62">
        <f t="shared" si="25"/>
        <v>414</v>
      </c>
      <c r="N25" s="66">
        <f t="shared" si="15"/>
        <v>192</v>
      </c>
      <c r="O25" s="98">
        <f t="shared" si="16"/>
        <v>168</v>
      </c>
      <c r="P25" s="98">
        <f t="shared" si="17"/>
        <v>40</v>
      </c>
      <c r="Q25" s="62">
        <f t="shared" si="26"/>
        <v>415</v>
      </c>
      <c r="R25" s="66"/>
      <c r="S25" s="66"/>
      <c r="T25" s="66"/>
      <c r="U25" s="66"/>
      <c r="AP25" s="100"/>
      <c r="AQ25" s="100"/>
      <c r="AR25" s="100"/>
      <c r="AS25" s="100"/>
    </row>
    <row r="26" spans="1:45" hidden="1" x14ac:dyDescent="0.25">
      <c r="A26" s="86" t="s">
        <v>65</v>
      </c>
      <c r="B26" s="88">
        <f t="shared" si="3"/>
        <v>192</v>
      </c>
      <c r="C26" s="1">
        <f t="shared" si="4"/>
        <v>168</v>
      </c>
      <c r="D26" s="1">
        <f t="shared" si="5"/>
        <v>40</v>
      </c>
      <c r="E26" s="90">
        <f t="shared" si="23"/>
        <v>416</v>
      </c>
      <c r="F26" s="88">
        <f t="shared" si="7"/>
        <v>192</v>
      </c>
      <c r="G26" s="1">
        <f t="shared" si="8"/>
        <v>168</v>
      </c>
      <c r="H26" s="1">
        <f t="shared" si="9"/>
        <v>40</v>
      </c>
      <c r="I26" s="62">
        <f t="shared" si="24"/>
        <v>417</v>
      </c>
      <c r="J26" s="91">
        <f t="shared" si="11"/>
        <v>192</v>
      </c>
      <c r="K26" s="1">
        <f t="shared" si="12"/>
        <v>168</v>
      </c>
      <c r="L26" s="1">
        <f t="shared" si="13"/>
        <v>40</v>
      </c>
      <c r="M26" s="62">
        <f t="shared" si="25"/>
        <v>446</v>
      </c>
      <c r="N26" s="91">
        <f t="shared" si="15"/>
        <v>192</v>
      </c>
      <c r="O26" s="1">
        <f t="shared" si="16"/>
        <v>168</v>
      </c>
      <c r="P26" s="1">
        <f t="shared" si="17"/>
        <v>40</v>
      </c>
      <c r="Q26" s="62">
        <f t="shared" si="26"/>
        <v>447</v>
      </c>
      <c r="R26" s="66"/>
      <c r="S26" s="66"/>
      <c r="T26" s="66"/>
      <c r="U26" s="66"/>
    </row>
    <row r="27" spans="1:45" hidden="1" x14ac:dyDescent="0.25">
      <c r="A27" s="86" t="s">
        <v>66</v>
      </c>
      <c r="B27" s="88">
        <f t="shared" si="3"/>
        <v>192</v>
      </c>
      <c r="C27" s="1">
        <f t="shared" si="4"/>
        <v>168</v>
      </c>
      <c r="D27" s="1">
        <f t="shared" si="5"/>
        <v>40</v>
      </c>
      <c r="E27" s="90">
        <f t="shared" si="23"/>
        <v>448</v>
      </c>
      <c r="F27" s="88">
        <f t="shared" si="7"/>
        <v>192</v>
      </c>
      <c r="G27" s="1">
        <f t="shared" si="8"/>
        <v>168</v>
      </c>
      <c r="H27" s="1">
        <f t="shared" si="9"/>
        <v>40</v>
      </c>
      <c r="I27" s="62">
        <f t="shared" si="24"/>
        <v>449</v>
      </c>
      <c r="J27" s="91">
        <f t="shared" si="11"/>
        <v>192</v>
      </c>
      <c r="K27" s="1">
        <f t="shared" si="12"/>
        <v>168</v>
      </c>
      <c r="L27" s="1">
        <f t="shared" si="13"/>
        <v>40</v>
      </c>
      <c r="M27" s="62">
        <f t="shared" si="25"/>
        <v>478</v>
      </c>
      <c r="N27" s="91">
        <f t="shared" si="15"/>
        <v>192</v>
      </c>
      <c r="O27" s="1">
        <f t="shared" si="16"/>
        <v>168</v>
      </c>
      <c r="P27" s="1">
        <f t="shared" si="17"/>
        <v>40</v>
      </c>
      <c r="Q27" s="62">
        <f t="shared" si="26"/>
        <v>479</v>
      </c>
      <c r="R27" s="66"/>
      <c r="S27" s="66"/>
      <c r="T27" s="66"/>
      <c r="U27" s="66"/>
    </row>
    <row r="28" spans="1:45" hidden="1" x14ac:dyDescent="0.25">
      <c r="A28" s="86" t="s">
        <v>67</v>
      </c>
      <c r="B28" s="88">
        <f t="shared" si="3"/>
        <v>192</v>
      </c>
      <c r="C28" s="1">
        <f t="shared" si="4"/>
        <v>168</v>
      </c>
      <c r="D28" s="1">
        <f t="shared" si="5"/>
        <v>40</v>
      </c>
      <c r="E28" s="90">
        <f t="shared" si="23"/>
        <v>480</v>
      </c>
      <c r="F28" s="88">
        <f t="shared" si="7"/>
        <v>192</v>
      </c>
      <c r="G28" s="1">
        <f t="shared" si="8"/>
        <v>168</v>
      </c>
      <c r="H28" s="1">
        <f t="shared" si="9"/>
        <v>40</v>
      </c>
      <c r="I28" s="62">
        <f t="shared" si="24"/>
        <v>481</v>
      </c>
      <c r="J28" s="91">
        <f t="shared" si="11"/>
        <v>192</v>
      </c>
      <c r="K28" s="1">
        <f t="shared" si="12"/>
        <v>168</v>
      </c>
      <c r="L28" s="1">
        <f t="shared" si="13"/>
        <v>40</v>
      </c>
      <c r="M28" s="62">
        <f t="shared" si="25"/>
        <v>510</v>
      </c>
      <c r="N28" s="91">
        <f t="shared" si="15"/>
        <v>192</v>
      </c>
      <c r="O28" s="1">
        <f t="shared" si="16"/>
        <v>168</v>
      </c>
      <c r="P28" s="1">
        <f t="shared" si="17"/>
        <v>40</v>
      </c>
      <c r="Q28" s="62">
        <f t="shared" si="26"/>
        <v>511</v>
      </c>
      <c r="R28" s="66"/>
      <c r="S28" s="66"/>
      <c r="T28" s="66"/>
      <c r="U28" s="66"/>
    </row>
    <row r="29" spans="1:45" hidden="1" x14ac:dyDescent="0.25">
      <c r="A29" s="86" t="s">
        <v>68</v>
      </c>
      <c r="B29" s="88">
        <f t="shared" si="3"/>
        <v>192</v>
      </c>
      <c r="C29" s="1">
        <f t="shared" si="4"/>
        <v>168</v>
      </c>
      <c r="D29" s="1">
        <f t="shared" si="5"/>
        <v>40</v>
      </c>
      <c r="E29" s="90">
        <f t="shared" ref="E29:E44" si="27">Q28+1</f>
        <v>512</v>
      </c>
      <c r="F29" s="88">
        <f t="shared" si="7"/>
        <v>192</v>
      </c>
      <c r="G29" s="1">
        <f t="shared" si="8"/>
        <v>168</v>
      </c>
      <c r="H29" s="1">
        <f t="shared" si="9"/>
        <v>40</v>
      </c>
      <c r="I29" s="62">
        <f t="shared" ref="I29:I44" si="28">E29+1</f>
        <v>513</v>
      </c>
      <c r="J29" s="91">
        <f t="shared" si="11"/>
        <v>192</v>
      </c>
      <c r="K29" s="1">
        <f t="shared" si="12"/>
        <v>168</v>
      </c>
      <c r="L29" s="1">
        <f t="shared" si="13"/>
        <v>40</v>
      </c>
      <c r="M29" s="62">
        <f t="shared" ref="M29:M44" si="29">Q29-1</f>
        <v>542</v>
      </c>
      <c r="N29" s="91">
        <f t="shared" si="15"/>
        <v>192</v>
      </c>
      <c r="O29" s="1">
        <f t="shared" si="16"/>
        <v>168</v>
      </c>
      <c r="P29" s="1">
        <f t="shared" si="17"/>
        <v>40</v>
      </c>
      <c r="Q29" s="62">
        <f t="shared" ref="Q29:Q44" si="30">I29+$B$6</f>
        <v>543</v>
      </c>
      <c r="R29" s="66"/>
      <c r="S29" s="66"/>
      <c r="T29" s="66"/>
      <c r="U29" s="66"/>
    </row>
    <row r="30" spans="1:45" hidden="1" x14ac:dyDescent="0.25">
      <c r="A30" s="86" t="s">
        <v>69</v>
      </c>
      <c r="B30" s="88">
        <f t="shared" si="3"/>
        <v>192</v>
      </c>
      <c r="C30" s="1">
        <f t="shared" si="4"/>
        <v>168</v>
      </c>
      <c r="D30" s="1">
        <f t="shared" si="5"/>
        <v>40</v>
      </c>
      <c r="E30" s="90">
        <f t="shared" si="27"/>
        <v>544</v>
      </c>
      <c r="F30" s="88">
        <f t="shared" si="7"/>
        <v>192</v>
      </c>
      <c r="G30" s="1">
        <f t="shared" si="8"/>
        <v>168</v>
      </c>
      <c r="H30" s="1">
        <f t="shared" si="9"/>
        <v>40</v>
      </c>
      <c r="I30" s="62">
        <f t="shared" si="28"/>
        <v>545</v>
      </c>
      <c r="J30" s="91">
        <f t="shared" si="11"/>
        <v>192</v>
      </c>
      <c r="K30" s="1">
        <f t="shared" si="12"/>
        <v>168</v>
      </c>
      <c r="L30" s="1">
        <f t="shared" si="13"/>
        <v>40</v>
      </c>
      <c r="M30" s="62">
        <f t="shared" si="29"/>
        <v>574</v>
      </c>
      <c r="N30" s="91">
        <f t="shared" si="15"/>
        <v>192</v>
      </c>
      <c r="O30" s="1">
        <f t="shared" si="16"/>
        <v>168</v>
      </c>
      <c r="P30" s="1">
        <f t="shared" si="17"/>
        <v>40</v>
      </c>
      <c r="Q30" s="62">
        <f t="shared" si="30"/>
        <v>575</v>
      </c>
      <c r="R30" s="66"/>
      <c r="S30" s="66"/>
      <c r="T30" s="66"/>
      <c r="U30" s="66"/>
    </row>
    <row r="31" spans="1:45" hidden="1" x14ac:dyDescent="0.25">
      <c r="A31" s="86" t="s">
        <v>70</v>
      </c>
      <c r="B31" s="88">
        <f t="shared" si="3"/>
        <v>192</v>
      </c>
      <c r="C31" s="1">
        <f t="shared" si="4"/>
        <v>168</v>
      </c>
      <c r="D31" s="1">
        <f t="shared" si="5"/>
        <v>40</v>
      </c>
      <c r="E31" s="90">
        <f t="shared" si="27"/>
        <v>576</v>
      </c>
      <c r="F31" s="88">
        <f t="shared" si="7"/>
        <v>192</v>
      </c>
      <c r="G31" s="1">
        <f t="shared" si="8"/>
        <v>168</v>
      </c>
      <c r="H31" s="1">
        <f t="shared" si="9"/>
        <v>40</v>
      </c>
      <c r="I31" s="62">
        <f t="shared" si="28"/>
        <v>577</v>
      </c>
      <c r="J31" s="91">
        <f t="shared" si="11"/>
        <v>192</v>
      </c>
      <c r="K31" s="1">
        <f t="shared" si="12"/>
        <v>168</v>
      </c>
      <c r="L31" s="1">
        <f t="shared" si="13"/>
        <v>40</v>
      </c>
      <c r="M31" s="62">
        <f t="shared" si="29"/>
        <v>606</v>
      </c>
      <c r="N31" s="91">
        <f t="shared" si="15"/>
        <v>192</v>
      </c>
      <c r="O31" s="1">
        <f t="shared" si="16"/>
        <v>168</v>
      </c>
      <c r="P31" s="1">
        <f t="shared" si="17"/>
        <v>40</v>
      </c>
      <c r="Q31" s="62">
        <f t="shared" si="30"/>
        <v>607</v>
      </c>
      <c r="R31" s="66"/>
      <c r="S31" s="66"/>
      <c r="T31" s="66"/>
      <c r="U31" s="66"/>
    </row>
    <row r="32" spans="1:45" hidden="1" x14ac:dyDescent="0.25">
      <c r="A32" s="86" t="s">
        <v>71</v>
      </c>
      <c r="B32" s="88">
        <f t="shared" si="3"/>
        <v>192</v>
      </c>
      <c r="C32" s="1">
        <f t="shared" si="4"/>
        <v>168</v>
      </c>
      <c r="D32" s="1">
        <f t="shared" si="5"/>
        <v>40</v>
      </c>
      <c r="E32" s="90">
        <f t="shared" si="27"/>
        <v>608</v>
      </c>
      <c r="F32" s="88">
        <f t="shared" si="7"/>
        <v>192</v>
      </c>
      <c r="G32" s="1">
        <f t="shared" si="8"/>
        <v>168</v>
      </c>
      <c r="H32" s="1">
        <f t="shared" si="9"/>
        <v>40</v>
      </c>
      <c r="I32" s="62">
        <f t="shared" si="28"/>
        <v>609</v>
      </c>
      <c r="J32" s="91">
        <f t="shared" si="11"/>
        <v>192</v>
      </c>
      <c r="K32" s="1">
        <f t="shared" si="12"/>
        <v>168</v>
      </c>
      <c r="L32" s="1">
        <f t="shared" si="13"/>
        <v>40</v>
      </c>
      <c r="M32" s="62">
        <f t="shared" si="29"/>
        <v>638</v>
      </c>
      <c r="N32" s="91">
        <f t="shared" si="15"/>
        <v>192</v>
      </c>
      <c r="O32" s="1">
        <f t="shared" si="16"/>
        <v>168</v>
      </c>
      <c r="P32" s="1">
        <f t="shared" si="17"/>
        <v>40</v>
      </c>
      <c r="Q32" s="62">
        <f t="shared" si="30"/>
        <v>639</v>
      </c>
      <c r="R32" s="66"/>
      <c r="S32" s="66"/>
      <c r="T32" s="66"/>
      <c r="U32" s="66"/>
    </row>
    <row r="33" spans="1:21" hidden="1" x14ac:dyDescent="0.25">
      <c r="A33" s="86" t="s">
        <v>72</v>
      </c>
      <c r="B33" s="88">
        <f t="shared" si="3"/>
        <v>192</v>
      </c>
      <c r="C33" s="1">
        <f t="shared" si="4"/>
        <v>168</v>
      </c>
      <c r="D33" s="1">
        <f t="shared" si="5"/>
        <v>40</v>
      </c>
      <c r="E33" s="90">
        <f t="shared" si="27"/>
        <v>640</v>
      </c>
      <c r="F33" s="88">
        <f t="shared" si="7"/>
        <v>192</v>
      </c>
      <c r="G33" s="1">
        <f t="shared" si="8"/>
        <v>168</v>
      </c>
      <c r="H33" s="1">
        <f t="shared" si="9"/>
        <v>40</v>
      </c>
      <c r="I33" s="62">
        <f t="shared" si="28"/>
        <v>641</v>
      </c>
      <c r="J33" s="91">
        <f t="shared" si="11"/>
        <v>192</v>
      </c>
      <c r="K33" s="1">
        <f t="shared" si="12"/>
        <v>168</v>
      </c>
      <c r="L33" s="1">
        <f t="shared" si="13"/>
        <v>40</v>
      </c>
      <c r="M33" s="62">
        <f t="shared" si="29"/>
        <v>670</v>
      </c>
      <c r="N33" s="91">
        <f t="shared" si="15"/>
        <v>192</v>
      </c>
      <c r="O33" s="1">
        <f t="shared" si="16"/>
        <v>168</v>
      </c>
      <c r="P33" s="1">
        <f t="shared" si="17"/>
        <v>40</v>
      </c>
      <c r="Q33" s="62">
        <f t="shared" si="30"/>
        <v>671</v>
      </c>
      <c r="R33" s="66"/>
      <c r="S33" s="66"/>
      <c r="T33" s="66"/>
      <c r="U33" s="66"/>
    </row>
    <row r="34" spans="1:21" hidden="1" x14ac:dyDescent="0.25">
      <c r="A34" s="86" t="s">
        <v>73</v>
      </c>
      <c r="B34" s="88">
        <f t="shared" si="3"/>
        <v>192</v>
      </c>
      <c r="C34" s="1">
        <f t="shared" si="4"/>
        <v>168</v>
      </c>
      <c r="D34" s="1">
        <f t="shared" si="5"/>
        <v>40</v>
      </c>
      <c r="E34" s="90">
        <f t="shared" si="27"/>
        <v>672</v>
      </c>
      <c r="F34" s="88">
        <f t="shared" si="7"/>
        <v>192</v>
      </c>
      <c r="G34" s="1">
        <f t="shared" si="8"/>
        <v>168</v>
      </c>
      <c r="H34" s="1">
        <f t="shared" si="9"/>
        <v>40</v>
      </c>
      <c r="I34" s="62">
        <f t="shared" si="28"/>
        <v>673</v>
      </c>
      <c r="J34" s="91">
        <f t="shared" si="11"/>
        <v>192</v>
      </c>
      <c r="K34" s="1">
        <f t="shared" si="12"/>
        <v>168</v>
      </c>
      <c r="L34" s="1">
        <f t="shared" si="13"/>
        <v>40</v>
      </c>
      <c r="M34" s="62">
        <f t="shared" si="29"/>
        <v>702</v>
      </c>
      <c r="N34" s="91">
        <f t="shared" si="15"/>
        <v>192</v>
      </c>
      <c r="O34" s="1">
        <f t="shared" si="16"/>
        <v>168</v>
      </c>
      <c r="P34" s="1">
        <f t="shared" si="17"/>
        <v>40</v>
      </c>
      <c r="Q34" s="62">
        <f t="shared" si="30"/>
        <v>703</v>
      </c>
      <c r="R34" s="66"/>
      <c r="S34" s="66"/>
      <c r="T34" s="66"/>
      <c r="U34" s="66"/>
    </row>
    <row r="35" spans="1:21" hidden="1" x14ac:dyDescent="0.25">
      <c r="A35" s="86" t="s">
        <v>74</v>
      </c>
      <c r="B35" s="88">
        <f t="shared" si="3"/>
        <v>192</v>
      </c>
      <c r="C35" s="1">
        <f t="shared" si="4"/>
        <v>168</v>
      </c>
      <c r="D35" s="1">
        <f t="shared" si="5"/>
        <v>40</v>
      </c>
      <c r="E35" s="90">
        <f t="shared" si="27"/>
        <v>704</v>
      </c>
      <c r="F35" s="88">
        <f t="shared" si="7"/>
        <v>192</v>
      </c>
      <c r="G35" s="1">
        <f t="shared" si="8"/>
        <v>168</v>
      </c>
      <c r="H35" s="1">
        <f t="shared" si="9"/>
        <v>40</v>
      </c>
      <c r="I35" s="62">
        <f t="shared" si="28"/>
        <v>705</v>
      </c>
      <c r="J35" s="91">
        <f t="shared" si="11"/>
        <v>192</v>
      </c>
      <c r="K35" s="1">
        <f t="shared" si="12"/>
        <v>168</v>
      </c>
      <c r="L35" s="1">
        <f t="shared" si="13"/>
        <v>40</v>
      </c>
      <c r="M35" s="62">
        <f t="shared" si="29"/>
        <v>734</v>
      </c>
      <c r="N35" s="91">
        <f t="shared" si="15"/>
        <v>192</v>
      </c>
      <c r="O35" s="1">
        <f t="shared" si="16"/>
        <v>168</v>
      </c>
      <c r="P35" s="1">
        <f t="shared" si="17"/>
        <v>40</v>
      </c>
      <c r="Q35" s="62">
        <f t="shared" si="30"/>
        <v>735</v>
      </c>
      <c r="R35" s="66"/>
      <c r="S35" s="66"/>
      <c r="T35" s="66"/>
      <c r="U35" s="66"/>
    </row>
    <row r="36" spans="1:21" hidden="1" x14ac:dyDescent="0.25">
      <c r="A36" s="86" t="s">
        <v>75</v>
      </c>
      <c r="B36" s="88">
        <f t="shared" si="3"/>
        <v>192</v>
      </c>
      <c r="C36" s="1">
        <f t="shared" si="4"/>
        <v>168</v>
      </c>
      <c r="D36" s="1">
        <f t="shared" si="5"/>
        <v>40</v>
      </c>
      <c r="E36" s="90">
        <f t="shared" si="27"/>
        <v>736</v>
      </c>
      <c r="F36" s="88">
        <f t="shared" si="7"/>
        <v>192</v>
      </c>
      <c r="G36" s="1">
        <f t="shared" si="8"/>
        <v>168</v>
      </c>
      <c r="H36" s="1">
        <f t="shared" si="9"/>
        <v>40</v>
      </c>
      <c r="I36" s="62">
        <f t="shared" si="28"/>
        <v>737</v>
      </c>
      <c r="J36" s="91">
        <f t="shared" si="11"/>
        <v>192</v>
      </c>
      <c r="K36" s="1">
        <f t="shared" si="12"/>
        <v>168</v>
      </c>
      <c r="L36" s="1">
        <f t="shared" si="13"/>
        <v>40</v>
      </c>
      <c r="M36" s="62">
        <f t="shared" si="29"/>
        <v>766</v>
      </c>
      <c r="N36" s="91">
        <f t="shared" si="15"/>
        <v>192</v>
      </c>
      <c r="O36" s="1">
        <f t="shared" si="16"/>
        <v>168</v>
      </c>
      <c r="P36" s="1">
        <f t="shared" si="17"/>
        <v>40</v>
      </c>
      <c r="Q36" s="62">
        <f t="shared" si="30"/>
        <v>767</v>
      </c>
      <c r="R36" s="66"/>
      <c r="S36" s="66"/>
      <c r="T36" s="66"/>
      <c r="U36" s="66"/>
    </row>
    <row r="37" spans="1:21" hidden="1" x14ac:dyDescent="0.25">
      <c r="A37" s="86" t="s">
        <v>76</v>
      </c>
      <c r="B37" s="88">
        <f t="shared" si="3"/>
        <v>192</v>
      </c>
      <c r="C37" s="1">
        <f t="shared" si="4"/>
        <v>168</v>
      </c>
      <c r="D37" s="1">
        <f t="shared" si="5"/>
        <v>40</v>
      </c>
      <c r="E37" s="90">
        <f t="shared" si="27"/>
        <v>768</v>
      </c>
      <c r="F37" s="88">
        <f t="shared" si="7"/>
        <v>192</v>
      </c>
      <c r="G37" s="1">
        <f t="shared" si="8"/>
        <v>168</v>
      </c>
      <c r="H37" s="1">
        <f t="shared" si="9"/>
        <v>40</v>
      </c>
      <c r="I37" s="62">
        <f t="shared" si="28"/>
        <v>769</v>
      </c>
      <c r="J37" s="91">
        <f t="shared" si="11"/>
        <v>192</v>
      </c>
      <c r="K37" s="1">
        <f t="shared" si="12"/>
        <v>168</v>
      </c>
      <c r="L37" s="1">
        <f t="shared" si="13"/>
        <v>40</v>
      </c>
      <c r="M37" s="62">
        <f t="shared" si="29"/>
        <v>798</v>
      </c>
      <c r="N37" s="91">
        <f t="shared" si="15"/>
        <v>192</v>
      </c>
      <c r="O37" s="1">
        <f t="shared" si="16"/>
        <v>168</v>
      </c>
      <c r="P37" s="1">
        <f t="shared" si="17"/>
        <v>40</v>
      </c>
      <c r="Q37" s="62">
        <f t="shared" si="30"/>
        <v>799</v>
      </c>
      <c r="R37" s="66"/>
      <c r="S37" s="66"/>
      <c r="T37" s="66"/>
      <c r="U37" s="66"/>
    </row>
    <row r="38" spans="1:21" hidden="1" x14ac:dyDescent="0.25">
      <c r="A38" s="86" t="s">
        <v>77</v>
      </c>
      <c r="B38" s="88">
        <f t="shared" si="3"/>
        <v>192</v>
      </c>
      <c r="C38" s="1">
        <f t="shared" si="4"/>
        <v>168</v>
      </c>
      <c r="D38" s="1">
        <f t="shared" si="5"/>
        <v>40</v>
      </c>
      <c r="E38" s="90">
        <f t="shared" si="27"/>
        <v>800</v>
      </c>
      <c r="F38" s="88">
        <f t="shared" si="7"/>
        <v>192</v>
      </c>
      <c r="G38" s="1">
        <f t="shared" si="8"/>
        <v>168</v>
      </c>
      <c r="H38" s="1">
        <f t="shared" si="9"/>
        <v>40</v>
      </c>
      <c r="I38" s="62">
        <f t="shared" si="28"/>
        <v>801</v>
      </c>
      <c r="J38" s="91">
        <f t="shared" si="11"/>
        <v>192</v>
      </c>
      <c r="K38" s="1">
        <f t="shared" si="12"/>
        <v>168</v>
      </c>
      <c r="L38" s="1">
        <f t="shared" si="13"/>
        <v>40</v>
      </c>
      <c r="M38" s="62">
        <f t="shared" si="29"/>
        <v>830</v>
      </c>
      <c r="N38" s="91">
        <f t="shared" si="15"/>
        <v>192</v>
      </c>
      <c r="O38" s="1">
        <f t="shared" si="16"/>
        <v>168</v>
      </c>
      <c r="P38" s="1">
        <f t="shared" si="17"/>
        <v>40</v>
      </c>
      <c r="Q38" s="62">
        <f t="shared" si="30"/>
        <v>831</v>
      </c>
      <c r="R38" s="66"/>
      <c r="S38" s="66"/>
      <c r="T38" s="66"/>
      <c r="U38" s="66"/>
    </row>
    <row r="39" spans="1:21" hidden="1" x14ac:dyDescent="0.25">
      <c r="A39" s="86" t="s">
        <v>78</v>
      </c>
      <c r="B39" s="88">
        <f t="shared" si="3"/>
        <v>192</v>
      </c>
      <c r="C39" s="1">
        <f t="shared" si="4"/>
        <v>168</v>
      </c>
      <c r="D39" s="1">
        <f t="shared" si="5"/>
        <v>40</v>
      </c>
      <c r="E39" s="90">
        <f t="shared" si="27"/>
        <v>832</v>
      </c>
      <c r="F39" s="88">
        <f t="shared" si="7"/>
        <v>192</v>
      </c>
      <c r="G39" s="1">
        <f t="shared" si="8"/>
        <v>168</v>
      </c>
      <c r="H39" s="1">
        <f t="shared" si="9"/>
        <v>40</v>
      </c>
      <c r="I39" s="62">
        <f t="shared" si="28"/>
        <v>833</v>
      </c>
      <c r="J39" s="91">
        <f t="shared" si="11"/>
        <v>192</v>
      </c>
      <c r="K39" s="1">
        <f t="shared" si="12"/>
        <v>168</v>
      </c>
      <c r="L39" s="1">
        <f t="shared" si="13"/>
        <v>40</v>
      </c>
      <c r="M39" s="62">
        <f t="shared" si="29"/>
        <v>862</v>
      </c>
      <c r="N39" s="91">
        <f t="shared" si="15"/>
        <v>192</v>
      </c>
      <c r="O39" s="1">
        <f t="shared" si="16"/>
        <v>168</v>
      </c>
      <c r="P39" s="1">
        <f t="shared" si="17"/>
        <v>40</v>
      </c>
      <c r="Q39" s="62">
        <f t="shared" si="30"/>
        <v>863</v>
      </c>
      <c r="R39" s="66"/>
      <c r="S39" s="66"/>
      <c r="T39" s="66"/>
      <c r="U39" s="66"/>
    </row>
    <row r="40" spans="1:21" hidden="1" x14ac:dyDescent="0.25">
      <c r="A40" s="86" t="s">
        <v>79</v>
      </c>
      <c r="B40" s="88">
        <f t="shared" si="3"/>
        <v>192</v>
      </c>
      <c r="C40" s="1">
        <f t="shared" si="4"/>
        <v>168</v>
      </c>
      <c r="D40" s="1">
        <f t="shared" si="5"/>
        <v>40</v>
      </c>
      <c r="E40" s="90">
        <f t="shared" si="27"/>
        <v>864</v>
      </c>
      <c r="F40" s="88">
        <f t="shared" si="7"/>
        <v>192</v>
      </c>
      <c r="G40" s="1">
        <f t="shared" si="8"/>
        <v>168</v>
      </c>
      <c r="H40" s="1">
        <f t="shared" si="9"/>
        <v>40</v>
      </c>
      <c r="I40" s="62">
        <f t="shared" si="28"/>
        <v>865</v>
      </c>
      <c r="J40" s="91">
        <f t="shared" si="11"/>
        <v>192</v>
      </c>
      <c r="K40" s="1">
        <f t="shared" si="12"/>
        <v>168</v>
      </c>
      <c r="L40" s="1">
        <f t="shared" si="13"/>
        <v>40</v>
      </c>
      <c r="M40" s="62">
        <f t="shared" si="29"/>
        <v>894</v>
      </c>
      <c r="N40" s="91">
        <f t="shared" si="15"/>
        <v>192</v>
      </c>
      <c r="O40" s="1">
        <f t="shared" si="16"/>
        <v>168</v>
      </c>
      <c r="P40" s="1">
        <f t="shared" si="17"/>
        <v>40</v>
      </c>
      <c r="Q40" s="62">
        <f t="shared" si="30"/>
        <v>895</v>
      </c>
      <c r="R40" s="66"/>
      <c r="S40" s="66"/>
      <c r="T40" s="66"/>
      <c r="U40" s="66"/>
    </row>
    <row r="41" spans="1:21" hidden="1" x14ac:dyDescent="0.25">
      <c r="A41" s="86" t="s">
        <v>80</v>
      </c>
      <c r="B41" s="88">
        <f t="shared" si="3"/>
        <v>192</v>
      </c>
      <c r="C41" s="1">
        <f t="shared" si="4"/>
        <v>168</v>
      </c>
      <c r="D41" s="1">
        <f t="shared" si="5"/>
        <v>40</v>
      </c>
      <c r="E41" s="90">
        <f t="shared" si="27"/>
        <v>896</v>
      </c>
      <c r="F41" s="88">
        <f t="shared" si="7"/>
        <v>192</v>
      </c>
      <c r="G41" s="1">
        <f t="shared" si="8"/>
        <v>168</v>
      </c>
      <c r="H41" s="1">
        <f t="shared" si="9"/>
        <v>40</v>
      </c>
      <c r="I41" s="62">
        <f t="shared" si="28"/>
        <v>897</v>
      </c>
      <c r="J41" s="91">
        <f t="shared" si="11"/>
        <v>192</v>
      </c>
      <c r="K41" s="1">
        <f t="shared" si="12"/>
        <v>168</v>
      </c>
      <c r="L41" s="1">
        <f t="shared" si="13"/>
        <v>40</v>
      </c>
      <c r="M41" s="62">
        <f t="shared" si="29"/>
        <v>926</v>
      </c>
      <c r="N41" s="91">
        <f t="shared" si="15"/>
        <v>192</v>
      </c>
      <c r="O41" s="1">
        <f t="shared" si="16"/>
        <v>168</v>
      </c>
      <c r="P41" s="1">
        <f t="shared" si="17"/>
        <v>40</v>
      </c>
      <c r="Q41" s="62">
        <f t="shared" si="30"/>
        <v>927</v>
      </c>
      <c r="R41" s="66"/>
      <c r="S41" s="66"/>
      <c r="T41" s="66"/>
      <c r="U41" s="66"/>
    </row>
    <row r="42" spans="1:21" hidden="1" x14ac:dyDescent="0.25">
      <c r="A42" s="86" t="s">
        <v>81</v>
      </c>
      <c r="B42" s="88">
        <f t="shared" si="3"/>
        <v>192</v>
      </c>
      <c r="C42" s="1">
        <f t="shared" si="4"/>
        <v>168</v>
      </c>
      <c r="D42" s="1">
        <f t="shared" si="5"/>
        <v>40</v>
      </c>
      <c r="E42" s="90">
        <f t="shared" si="27"/>
        <v>928</v>
      </c>
      <c r="F42" s="88">
        <f t="shared" si="7"/>
        <v>192</v>
      </c>
      <c r="G42" s="1">
        <f t="shared" si="8"/>
        <v>168</v>
      </c>
      <c r="H42" s="1">
        <f t="shared" si="9"/>
        <v>40</v>
      </c>
      <c r="I42" s="62">
        <f t="shared" si="28"/>
        <v>929</v>
      </c>
      <c r="J42" s="91">
        <f t="shared" si="11"/>
        <v>192</v>
      </c>
      <c r="K42" s="1">
        <f t="shared" si="12"/>
        <v>168</v>
      </c>
      <c r="L42" s="1">
        <f t="shared" si="13"/>
        <v>40</v>
      </c>
      <c r="M42" s="62">
        <f t="shared" si="29"/>
        <v>958</v>
      </c>
      <c r="N42" s="91">
        <f t="shared" si="15"/>
        <v>192</v>
      </c>
      <c r="O42" s="1">
        <f t="shared" si="16"/>
        <v>168</v>
      </c>
      <c r="P42" s="1">
        <f t="shared" si="17"/>
        <v>40</v>
      </c>
      <c r="Q42" s="62">
        <f t="shared" si="30"/>
        <v>959</v>
      </c>
      <c r="R42" s="66"/>
      <c r="S42" s="66"/>
      <c r="T42" s="66"/>
      <c r="U42" s="66"/>
    </row>
    <row r="43" spans="1:21" hidden="1" x14ac:dyDescent="0.25">
      <c r="A43" s="86" t="s">
        <v>82</v>
      </c>
      <c r="B43" s="88">
        <f t="shared" si="3"/>
        <v>192</v>
      </c>
      <c r="C43" s="1">
        <f t="shared" si="4"/>
        <v>168</v>
      </c>
      <c r="D43" s="1">
        <f t="shared" si="5"/>
        <v>40</v>
      </c>
      <c r="E43" s="90">
        <f t="shared" si="27"/>
        <v>960</v>
      </c>
      <c r="F43" s="88">
        <f t="shared" si="7"/>
        <v>192</v>
      </c>
      <c r="G43" s="1">
        <f t="shared" si="8"/>
        <v>168</v>
      </c>
      <c r="H43" s="1">
        <f t="shared" si="9"/>
        <v>40</v>
      </c>
      <c r="I43" s="62">
        <f t="shared" si="28"/>
        <v>961</v>
      </c>
      <c r="J43" s="91">
        <f t="shared" si="11"/>
        <v>192</v>
      </c>
      <c r="K43" s="1">
        <f t="shared" si="12"/>
        <v>168</v>
      </c>
      <c r="L43" s="1">
        <f t="shared" si="13"/>
        <v>40</v>
      </c>
      <c r="M43" s="62">
        <f t="shared" si="29"/>
        <v>990</v>
      </c>
      <c r="N43" s="91">
        <f t="shared" si="15"/>
        <v>192</v>
      </c>
      <c r="O43" s="1">
        <f t="shared" si="16"/>
        <v>168</v>
      </c>
      <c r="P43" s="1">
        <f t="shared" si="17"/>
        <v>40</v>
      </c>
      <c r="Q43" s="62">
        <f t="shared" si="30"/>
        <v>991</v>
      </c>
      <c r="R43" s="66"/>
      <c r="S43" s="66"/>
      <c r="T43" s="66"/>
      <c r="U43" s="66"/>
    </row>
    <row r="44" spans="1:21" hidden="1" x14ac:dyDescent="0.25">
      <c r="A44" s="86" t="s">
        <v>83</v>
      </c>
      <c r="B44" s="88">
        <f t="shared" si="3"/>
        <v>192</v>
      </c>
      <c r="C44" s="1">
        <f t="shared" si="4"/>
        <v>168</v>
      </c>
      <c r="D44" s="1">
        <f t="shared" si="5"/>
        <v>40</v>
      </c>
      <c r="E44" s="90">
        <f t="shared" si="27"/>
        <v>992</v>
      </c>
      <c r="F44" s="88">
        <f t="shared" si="7"/>
        <v>192</v>
      </c>
      <c r="G44" s="1">
        <f t="shared" si="8"/>
        <v>168</v>
      </c>
      <c r="H44" s="1">
        <f t="shared" si="9"/>
        <v>40</v>
      </c>
      <c r="I44" s="62">
        <f t="shared" si="28"/>
        <v>993</v>
      </c>
      <c r="J44" s="91">
        <f t="shared" si="11"/>
        <v>192</v>
      </c>
      <c r="K44" s="1">
        <f t="shared" si="12"/>
        <v>168</v>
      </c>
      <c r="L44" s="1">
        <f t="shared" si="13"/>
        <v>40</v>
      </c>
      <c r="M44" s="62">
        <f t="shared" si="29"/>
        <v>1022</v>
      </c>
      <c r="N44" s="91">
        <f t="shared" si="15"/>
        <v>192</v>
      </c>
      <c r="O44" s="1">
        <f t="shared" si="16"/>
        <v>168</v>
      </c>
      <c r="P44" s="1">
        <f t="shared" si="17"/>
        <v>40</v>
      </c>
      <c r="Q44" s="62">
        <f t="shared" si="30"/>
        <v>1023</v>
      </c>
      <c r="R44" s="66"/>
      <c r="S44" s="66"/>
      <c r="T44" s="66"/>
      <c r="U44" s="66"/>
    </row>
    <row r="45" spans="1:21" hidden="1" x14ac:dyDescent="0.25">
      <c r="A45" s="86" t="s">
        <v>84</v>
      </c>
      <c r="B45" s="88">
        <f t="shared" si="3"/>
        <v>192</v>
      </c>
      <c r="C45" s="1">
        <f t="shared" si="4"/>
        <v>168</v>
      </c>
      <c r="D45" s="1">
        <f t="shared" si="5"/>
        <v>40</v>
      </c>
      <c r="E45" s="90">
        <f t="shared" ref="E45:E76" si="31">Q44+1</f>
        <v>1024</v>
      </c>
      <c r="F45" s="88">
        <f t="shared" si="7"/>
        <v>192</v>
      </c>
      <c r="G45" s="1">
        <f t="shared" si="8"/>
        <v>168</v>
      </c>
      <c r="H45" s="1">
        <f t="shared" si="9"/>
        <v>40</v>
      </c>
      <c r="I45" s="62">
        <f t="shared" ref="I45:I76" si="32">E45+1</f>
        <v>1025</v>
      </c>
      <c r="J45" s="91">
        <f t="shared" si="11"/>
        <v>192</v>
      </c>
      <c r="K45" s="1">
        <f t="shared" si="12"/>
        <v>168</v>
      </c>
      <c r="L45" s="1">
        <f t="shared" si="13"/>
        <v>40</v>
      </c>
      <c r="M45" s="62">
        <f t="shared" ref="M45:M76" si="33">Q45-1</f>
        <v>1054</v>
      </c>
      <c r="N45" s="91">
        <f t="shared" si="15"/>
        <v>192</v>
      </c>
      <c r="O45" s="1">
        <f t="shared" si="16"/>
        <v>168</v>
      </c>
      <c r="P45" s="1">
        <f t="shared" si="17"/>
        <v>40</v>
      </c>
      <c r="Q45" s="62">
        <f t="shared" ref="Q45:Q76" si="34">I45+$B$6</f>
        <v>1055</v>
      </c>
      <c r="R45" s="66"/>
      <c r="S45" s="66"/>
      <c r="T45" s="66"/>
      <c r="U45" s="66"/>
    </row>
    <row r="46" spans="1:21" hidden="1" x14ac:dyDescent="0.25">
      <c r="A46" s="86" t="s">
        <v>85</v>
      </c>
      <c r="B46" s="88">
        <f t="shared" si="3"/>
        <v>192</v>
      </c>
      <c r="C46" s="1">
        <f t="shared" si="4"/>
        <v>168</v>
      </c>
      <c r="D46" s="1">
        <f t="shared" si="5"/>
        <v>40</v>
      </c>
      <c r="E46" s="90">
        <f t="shared" si="31"/>
        <v>1056</v>
      </c>
      <c r="F46" s="88">
        <f t="shared" si="7"/>
        <v>192</v>
      </c>
      <c r="G46" s="1">
        <f t="shared" si="8"/>
        <v>168</v>
      </c>
      <c r="H46" s="1">
        <f t="shared" si="9"/>
        <v>40</v>
      </c>
      <c r="I46" s="62">
        <f t="shared" si="32"/>
        <v>1057</v>
      </c>
      <c r="J46" s="91">
        <f t="shared" si="11"/>
        <v>192</v>
      </c>
      <c r="K46" s="1">
        <f t="shared" si="12"/>
        <v>168</v>
      </c>
      <c r="L46" s="1">
        <f t="shared" si="13"/>
        <v>40</v>
      </c>
      <c r="M46" s="62">
        <f t="shared" si="33"/>
        <v>1086</v>
      </c>
      <c r="N46" s="91">
        <f t="shared" si="15"/>
        <v>192</v>
      </c>
      <c r="O46" s="1">
        <f t="shared" si="16"/>
        <v>168</v>
      </c>
      <c r="P46" s="1">
        <f t="shared" si="17"/>
        <v>40</v>
      </c>
      <c r="Q46" s="62">
        <f t="shared" si="34"/>
        <v>1087</v>
      </c>
      <c r="R46" s="66"/>
      <c r="S46" s="66"/>
      <c r="T46" s="66"/>
      <c r="U46" s="66"/>
    </row>
    <row r="47" spans="1:21" hidden="1" x14ac:dyDescent="0.25">
      <c r="A47" s="86" t="s">
        <v>86</v>
      </c>
      <c r="B47" s="88">
        <f t="shared" si="3"/>
        <v>192</v>
      </c>
      <c r="C47" s="1">
        <f t="shared" si="4"/>
        <v>168</v>
      </c>
      <c r="D47" s="1">
        <f t="shared" si="5"/>
        <v>40</v>
      </c>
      <c r="E47" s="90">
        <f t="shared" si="31"/>
        <v>1088</v>
      </c>
      <c r="F47" s="88">
        <f t="shared" si="7"/>
        <v>192</v>
      </c>
      <c r="G47" s="1">
        <f t="shared" si="8"/>
        <v>168</v>
      </c>
      <c r="H47" s="1">
        <f t="shared" si="9"/>
        <v>40</v>
      </c>
      <c r="I47" s="62">
        <f t="shared" si="32"/>
        <v>1089</v>
      </c>
      <c r="J47" s="91">
        <f t="shared" si="11"/>
        <v>192</v>
      </c>
      <c r="K47" s="1">
        <f t="shared" si="12"/>
        <v>168</v>
      </c>
      <c r="L47" s="1">
        <f t="shared" si="13"/>
        <v>40</v>
      </c>
      <c r="M47" s="62">
        <f t="shared" si="33"/>
        <v>1118</v>
      </c>
      <c r="N47" s="91">
        <f t="shared" si="15"/>
        <v>192</v>
      </c>
      <c r="O47" s="1">
        <f t="shared" si="16"/>
        <v>168</v>
      </c>
      <c r="P47" s="1">
        <f t="shared" si="17"/>
        <v>40</v>
      </c>
      <c r="Q47" s="62">
        <f t="shared" si="34"/>
        <v>1119</v>
      </c>
      <c r="R47" s="66"/>
      <c r="S47" s="66"/>
      <c r="T47" s="66"/>
      <c r="U47" s="66"/>
    </row>
    <row r="48" spans="1:21" hidden="1" x14ac:dyDescent="0.25">
      <c r="A48" s="86" t="s">
        <v>87</v>
      </c>
      <c r="B48" s="88">
        <f t="shared" si="3"/>
        <v>192</v>
      </c>
      <c r="C48" s="1">
        <f t="shared" si="4"/>
        <v>168</v>
      </c>
      <c r="D48" s="1">
        <f t="shared" si="5"/>
        <v>40</v>
      </c>
      <c r="E48" s="90">
        <f t="shared" si="31"/>
        <v>1120</v>
      </c>
      <c r="F48" s="88">
        <f t="shared" si="7"/>
        <v>192</v>
      </c>
      <c r="G48" s="1">
        <f t="shared" si="8"/>
        <v>168</v>
      </c>
      <c r="H48" s="1">
        <f t="shared" si="9"/>
        <v>40</v>
      </c>
      <c r="I48" s="62">
        <f t="shared" si="32"/>
        <v>1121</v>
      </c>
      <c r="J48" s="91">
        <f t="shared" si="11"/>
        <v>192</v>
      </c>
      <c r="K48" s="1">
        <f t="shared" si="12"/>
        <v>168</v>
      </c>
      <c r="L48" s="1">
        <f t="shared" si="13"/>
        <v>40</v>
      </c>
      <c r="M48" s="62">
        <f t="shared" si="33"/>
        <v>1150</v>
      </c>
      <c r="N48" s="91">
        <f t="shared" si="15"/>
        <v>192</v>
      </c>
      <c r="O48" s="1">
        <f t="shared" si="16"/>
        <v>168</v>
      </c>
      <c r="P48" s="1">
        <f t="shared" si="17"/>
        <v>40</v>
      </c>
      <c r="Q48" s="62">
        <f t="shared" si="34"/>
        <v>1151</v>
      </c>
      <c r="R48" s="66"/>
      <c r="S48" s="66"/>
      <c r="T48" s="66"/>
      <c r="U48" s="66"/>
    </row>
    <row r="49" spans="1:21" hidden="1" x14ac:dyDescent="0.25">
      <c r="A49" s="86" t="s">
        <v>88</v>
      </c>
      <c r="B49" s="88">
        <f t="shared" si="3"/>
        <v>192</v>
      </c>
      <c r="C49" s="1">
        <f t="shared" si="4"/>
        <v>168</v>
      </c>
      <c r="D49" s="1">
        <f t="shared" si="5"/>
        <v>40</v>
      </c>
      <c r="E49" s="90">
        <f t="shared" si="31"/>
        <v>1152</v>
      </c>
      <c r="F49" s="88">
        <f t="shared" si="7"/>
        <v>192</v>
      </c>
      <c r="G49" s="1">
        <f t="shared" si="8"/>
        <v>168</v>
      </c>
      <c r="H49" s="1">
        <f t="shared" si="9"/>
        <v>40</v>
      </c>
      <c r="I49" s="62">
        <f t="shared" si="32"/>
        <v>1153</v>
      </c>
      <c r="J49" s="91">
        <f t="shared" si="11"/>
        <v>192</v>
      </c>
      <c r="K49" s="1">
        <f t="shared" si="12"/>
        <v>168</v>
      </c>
      <c r="L49" s="1">
        <f t="shared" si="13"/>
        <v>40</v>
      </c>
      <c r="M49" s="62">
        <f t="shared" si="33"/>
        <v>1182</v>
      </c>
      <c r="N49" s="91">
        <f t="shared" si="15"/>
        <v>192</v>
      </c>
      <c r="O49" s="1">
        <f t="shared" si="16"/>
        <v>168</v>
      </c>
      <c r="P49" s="1">
        <f t="shared" si="17"/>
        <v>40</v>
      </c>
      <c r="Q49" s="62">
        <f t="shared" si="34"/>
        <v>1183</v>
      </c>
      <c r="R49" s="66"/>
      <c r="S49" s="66"/>
      <c r="T49" s="66"/>
      <c r="U49" s="66"/>
    </row>
    <row r="50" spans="1:21" hidden="1" x14ac:dyDescent="0.25">
      <c r="A50" s="86" t="s">
        <v>89</v>
      </c>
      <c r="B50" s="88">
        <f t="shared" si="3"/>
        <v>192</v>
      </c>
      <c r="C50" s="1">
        <f t="shared" si="4"/>
        <v>168</v>
      </c>
      <c r="D50" s="1">
        <f t="shared" si="5"/>
        <v>40</v>
      </c>
      <c r="E50" s="90">
        <f t="shared" si="31"/>
        <v>1184</v>
      </c>
      <c r="F50" s="88">
        <f t="shared" si="7"/>
        <v>192</v>
      </c>
      <c r="G50" s="1">
        <f t="shared" si="8"/>
        <v>168</v>
      </c>
      <c r="H50" s="1">
        <f t="shared" si="9"/>
        <v>40</v>
      </c>
      <c r="I50" s="62">
        <f t="shared" si="32"/>
        <v>1185</v>
      </c>
      <c r="J50" s="91">
        <f t="shared" si="11"/>
        <v>192</v>
      </c>
      <c r="K50" s="1">
        <f t="shared" si="12"/>
        <v>168</v>
      </c>
      <c r="L50" s="1">
        <f t="shared" si="13"/>
        <v>40</v>
      </c>
      <c r="M50" s="62">
        <f t="shared" si="33"/>
        <v>1214</v>
      </c>
      <c r="N50" s="91">
        <f t="shared" si="15"/>
        <v>192</v>
      </c>
      <c r="O50" s="1">
        <f t="shared" si="16"/>
        <v>168</v>
      </c>
      <c r="P50" s="1">
        <f t="shared" si="17"/>
        <v>40</v>
      </c>
      <c r="Q50" s="62">
        <f t="shared" si="34"/>
        <v>1215</v>
      </c>
      <c r="R50" s="66"/>
      <c r="S50" s="66"/>
      <c r="T50" s="66"/>
      <c r="U50" s="66"/>
    </row>
    <row r="51" spans="1:21" hidden="1" x14ac:dyDescent="0.25">
      <c r="A51" s="86" t="s">
        <v>90</v>
      </c>
      <c r="B51" s="88">
        <f t="shared" si="3"/>
        <v>192</v>
      </c>
      <c r="C51" s="1">
        <f t="shared" si="4"/>
        <v>168</v>
      </c>
      <c r="D51" s="1">
        <f t="shared" si="5"/>
        <v>40</v>
      </c>
      <c r="E51" s="90">
        <f t="shared" si="31"/>
        <v>1216</v>
      </c>
      <c r="F51" s="88">
        <f t="shared" si="7"/>
        <v>192</v>
      </c>
      <c r="G51" s="1">
        <f t="shared" si="8"/>
        <v>168</v>
      </c>
      <c r="H51" s="1">
        <f t="shared" si="9"/>
        <v>40</v>
      </c>
      <c r="I51" s="62">
        <f t="shared" si="32"/>
        <v>1217</v>
      </c>
      <c r="J51" s="91">
        <f t="shared" si="11"/>
        <v>192</v>
      </c>
      <c r="K51" s="1">
        <f t="shared" si="12"/>
        <v>168</v>
      </c>
      <c r="L51" s="1">
        <f t="shared" si="13"/>
        <v>40</v>
      </c>
      <c r="M51" s="62">
        <f t="shared" si="33"/>
        <v>1246</v>
      </c>
      <c r="N51" s="91">
        <f t="shared" si="15"/>
        <v>192</v>
      </c>
      <c r="O51" s="1">
        <f t="shared" si="16"/>
        <v>168</v>
      </c>
      <c r="P51" s="1">
        <f t="shared" si="17"/>
        <v>40</v>
      </c>
      <c r="Q51" s="62">
        <f t="shared" si="34"/>
        <v>1247</v>
      </c>
      <c r="R51" s="66"/>
      <c r="S51" s="66"/>
      <c r="T51" s="66"/>
      <c r="U51" s="66"/>
    </row>
    <row r="52" spans="1:21" hidden="1" x14ac:dyDescent="0.25">
      <c r="A52" s="86" t="s">
        <v>91</v>
      </c>
      <c r="B52" s="88">
        <f t="shared" si="3"/>
        <v>192</v>
      </c>
      <c r="C52" s="1">
        <f t="shared" si="4"/>
        <v>168</v>
      </c>
      <c r="D52" s="1">
        <f t="shared" si="5"/>
        <v>40</v>
      </c>
      <c r="E52" s="90">
        <f t="shared" si="31"/>
        <v>1248</v>
      </c>
      <c r="F52" s="88">
        <f t="shared" si="7"/>
        <v>192</v>
      </c>
      <c r="G52" s="1">
        <f t="shared" si="8"/>
        <v>168</v>
      </c>
      <c r="H52" s="1">
        <f t="shared" si="9"/>
        <v>40</v>
      </c>
      <c r="I52" s="62">
        <f t="shared" si="32"/>
        <v>1249</v>
      </c>
      <c r="J52" s="91">
        <f t="shared" si="11"/>
        <v>192</v>
      </c>
      <c r="K52" s="1">
        <f t="shared" si="12"/>
        <v>168</v>
      </c>
      <c r="L52" s="1">
        <f t="shared" si="13"/>
        <v>40</v>
      </c>
      <c r="M52" s="62">
        <f t="shared" si="33"/>
        <v>1278</v>
      </c>
      <c r="N52" s="91">
        <f t="shared" si="15"/>
        <v>192</v>
      </c>
      <c r="O52" s="1">
        <f t="shared" si="16"/>
        <v>168</v>
      </c>
      <c r="P52" s="1">
        <f t="shared" si="17"/>
        <v>40</v>
      </c>
      <c r="Q52" s="62">
        <f t="shared" si="34"/>
        <v>1279</v>
      </c>
      <c r="R52" s="66"/>
      <c r="S52" s="66"/>
      <c r="T52" s="66"/>
      <c r="U52" s="66"/>
    </row>
    <row r="53" spans="1:21" hidden="1" x14ac:dyDescent="0.25">
      <c r="A53" s="86" t="s">
        <v>92</v>
      </c>
      <c r="B53" s="88">
        <f t="shared" si="3"/>
        <v>192</v>
      </c>
      <c r="C53" s="1">
        <f t="shared" si="4"/>
        <v>168</v>
      </c>
      <c r="D53" s="1">
        <f t="shared" si="5"/>
        <v>40</v>
      </c>
      <c r="E53" s="90">
        <f t="shared" si="31"/>
        <v>1280</v>
      </c>
      <c r="F53" s="88">
        <f t="shared" si="7"/>
        <v>192</v>
      </c>
      <c r="G53" s="1">
        <f t="shared" si="8"/>
        <v>168</v>
      </c>
      <c r="H53" s="1">
        <f t="shared" si="9"/>
        <v>40</v>
      </c>
      <c r="I53" s="62">
        <f t="shared" si="32"/>
        <v>1281</v>
      </c>
      <c r="J53" s="91">
        <f t="shared" si="11"/>
        <v>192</v>
      </c>
      <c r="K53" s="1">
        <f t="shared" si="12"/>
        <v>168</v>
      </c>
      <c r="L53" s="1">
        <f t="shared" si="13"/>
        <v>40</v>
      </c>
      <c r="M53" s="62">
        <f t="shared" si="33"/>
        <v>1310</v>
      </c>
      <c r="N53" s="91">
        <f t="shared" si="15"/>
        <v>192</v>
      </c>
      <c r="O53" s="1">
        <f t="shared" si="16"/>
        <v>168</v>
      </c>
      <c r="P53" s="1">
        <f t="shared" si="17"/>
        <v>40</v>
      </c>
      <c r="Q53" s="62">
        <f t="shared" si="34"/>
        <v>1311</v>
      </c>
      <c r="R53" s="66"/>
      <c r="S53" s="66"/>
      <c r="T53" s="66"/>
      <c r="U53" s="66"/>
    </row>
    <row r="54" spans="1:21" hidden="1" x14ac:dyDescent="0.25">
      <c r="A54" s="86" t="s">
        <v>93</v>
      </c>
      <c r="B54" s="88">
        <f t="shared" si="3"/>
        <v>192</v>
      </c>
      <c r="C54" s="1">
        <f t="shared" si="4"/>
        <v>168</v>
      </c>
      <c r="D54" s="1">
        <f t="shared" si="5"/>
        <v>40</v>
      </c>
      <c r="E54" s="90">
        <f t="shared" si="31"/>
        <v>1312</v>
      </c>
      <c r="F54" s="88">
        <f t="shared" si="7"/>
        <v>192</v>
      </c>
      <c r="G54" s="1">
        <f t="shared" si="8"/>
        <v>168</v>
      </c>
      <c r="H54" s="1">
        <f t="shared" si="9"/>
        <v>40</v>
      </c>
      <c r="I54" s="62">
        <f t="shared" si="32"/>
        <v>1313</v>
      </c>
      <c r="J54" s="91">
        <f t="shared" si="11"/>
        <v>192</v>
      </c>
      <c r="K54" s="1">
        <f t="shared" si="12"/>
        <v>168</v>
      </c>
      <c r="L54" s="1">
        <f t="shared" si="13"/>
        <v>40</v>
      </c>
      <c r="M54" s="62">
        <f t="shared" si="33"/>
        <v>1342</v>
      </c>
      <c r="N54" s="91">
        <f t="shared" si="15"/>
        <v>192</v>
      </c>
      <c r="O54" s="1">
        <f t="shared" si="16"/>
        <v>168</v>
      </c>
      <c r="P54" s="1">
        <f t="shared" si="17"/>
        <v>40</v>
      </c>
      <c r="Q54" s="62">
        <f t="shared" si="34"/>
        <v>1343</v>
      </c>
      <c r="R54" s="66"/>
      <c r="S54" s="66"/>
      <c r="T54" s="66"/>
      <c r="U54" s="66"/>
    </row>
    <row r="55" spans="1:21" hidden="1" x14ac:dyDescent="0.25">
      <c r="A55" s="86" t="s">
        <v>94</v>
      </c>
      <c r="B55" s="88">
        <f t="shared" si="3"/>
        <v>192</v>
      </c>
      <c r="C55" s="1">
        <f t="shared" si="4"/>
        <v>168</v>
      </c>
      <c r="D55" s="1">
        <f t="shared" si="5"/>
        <v>40</v>
      </c>
      <c r="E55" s="90">
        <f t="shared" si="31"/>
        <v>1344</v>
      </c>
      <c r="F55" s="88">
        <f t="shared" si="7"/>
        <v>192</v>
      </c>
      <c r="G55" s="1">
        <f t="shared" si="8"/>
        <v>168</v>
      </c>
      <c r="H55" s="1">
        <f t="shared" si="9"/>
        <v>40</v>
      </c>
      <c r="I55" s="62">
        <f t="shared" si="32"/>
        <v>1345</v>
      </c>
      <c r="J55" s="91">
        <f t="shared" si="11"/>
        <v>192</v>
      </c>
      <c r="K55" s="1">
        <f t="shared" si="12"/>
        <v>168</v>
      </c>
      <c r="L55" s="1">
        <f t="shared" si="13"/>
        <v>40</v>
      </c>
      <c r="M55" s="62">
        <f t="shared" si="33"/>
        <v>1374</v>
      </c>
      <c r="N55" s="91">
        <f t="shared" si="15"/>
        <v>192</v>
      </c>
      <c r="O55" s="1">
        <f t="shared" si="16"/>
        <v>168</v>
      </c>
      <c r="P55" s="1">
        <f t="shared" si="17"/>
        <v>40</v>
      </c>
      <c r="Q55" s="62">
        <f t="shared" si="34"/>
        <v>1375</v>
      </c>
      <c r="R55" s="66"/>
      <c r="S55" s="66"/>
      <c r="T55" s="66"/>
      <c r="U55" s="66"/>
    </row>
    <row r="56" spans="1:21" hidden="1" x14ac:dyDescent="0.25">
      <c r="A56" s="86" t="s">
        <v>95</v>
      </c>
      <c r="B56" s="88">
        <f t="shared" si="3"/>
        <v>192</v>
      </c>
      <c r="C56" s="1">
        <f t="shared" si="4"/>
        <v>168</v>
      </c>
      <c r="D56" s="1">
        <f t="shared" si="5"/>
        <v>40</v>
      </c>
      <c r="E56" s="90">
        <f t="shared" si="31"/>
        <v>1376</v>
      </c>
      <c r="F56" s="88">
        <f t="shared" si="7"/>
        <v>192</v>
      </c>
      <c r="G56" s="1">
        <f t="shared" si="8"/>
        <v>168</v>
      </c>
      <c r="H56" s="1">
        <f t="shared" si="9"/>
        <v>40</v>
      </c>
      <c r="I56" s="62">
        <f t="shared" si="32"/>
        <v>1377</v>
      </c>
      <c r="J56" s="91">
        <f t="shared" si="11"/>
        <v>192</v>
      </c>
      <c r="K56" s="1">
        <f t="shared" si="12"/>
        <v>168</v>
      </c>
      <c r="L56" s="1">
        <f t="shared" si="13"/>
        <v>40</v>
      </c>
      <c r="M56" s="62">
        <f t="shared" si="33"/>
        <v>1406</v>
      </c>
      <c r="N56" s="91">
        <f t="shared" si="15"/>
        <v>192</v>
      </c>
      <c r="O56" s="1">
        <f t="shared" si="16"/>
        <v>168</v>
      </c>
      <c r="P56" s="1">
        <f t="shared" si="17"/>
        <v>40</v>
      </c>
      <c r="Q56" s="62">
        <f t="shared" si="34"/>
        <v>1407</v>
      </c>
      <c r="R56" s="66"/>
      <c r="S56" s="66"/>
      <c r="T56" s="66"/>
      <c r="U56" s="66"/>
    </row>
    <row r="57" spans="1:21" hidden="1" x14ac:dyDescent="0.25">
      <c r="A57" s="86" t="s">
        <v>96</v>
      </c>
      <c r="B57" s="88">
        <f t="shared" si="3"/>
        <v>192</v>
      </c>
      <c r="C57" s="1">
        <f t="shared" si="4"/>
        <v>168</v>
      </c>
      <c r="D57" s="1">
        <f t="shared" si="5"/>
        <v>40</v>
      </c>
      <c r="E57" s="90">
        <f t="shared" si="31"/>
        <v>1408</v>
      </c>
      <c r="F57" s="88">
        <f t="shared" si="7"/>
        <v>192</v>
      </c>
      <c r="G57" s="1">
        <f t="shared" si="8"/>
        <v>168</v>
      </c>
      <c r="H57" s="1">
        <f t="shared" si="9"/>
        <v>40</v>
      </c>
      <c r="I57" s="62">
        <f t="shared" si="32"/>
        <v>1409</v>
      </c>
      <c r="J57" s="91">
        <f t="shared" si="11"/>
        <v>192</v>
      </c>
      <c r="K57" s="1">
        <f t="shared" si="12"/>
        <v>168</v>
      </c>
      <c r="L57" s="1">
        <f t="shared" si="13"/>
        <v>40</v>
      </c>
      <c r="M57" s="62">
        <f t="shared" si="33"/>
        <v>1438</v>
      </c>
      <c r="N57" s="91">
        <f t="shared" si="15"/>
        <v>192</v>
      </c>
      <c r="O57" s="1">
        <f t="shared" si="16"/>
        <v>168</v>
      </c>
      <c r="P57" s="1">
        <f t="shared" si="17"/>
        <v>40</v>
      </c>
      <c r="Q57" s="62">
        <f t="shared" si="34"/>
        <v>1439</v>
      </c>
      <c r="R57" s="66"/>
      <c r="S57" s="66"/>
      <c r="T57" s="66"/>
      <c r="U57" s="66"/>
    </row>
    <row r="58" spans="1:21" hidden="1" x14ac:dyDescent="0.25">
      <c r="A58" s="86" t="s">
        <v>97</v>
      </c>
      <c r="B58" s="88">
        <f t="shared" si="3"/>
        <v>192</v>
      </c>
      <c r="C58" s="1">
        <f t="shared" si="4"/>
        <v>168</v>
      </c>
      <c r="D58" s="1">
        <f t="shared" si="5"/>
        <v>40</v>
      </c>
      <c r="E58" s="90">
        <f t="shared" si="31"/>
        <v>1440</v>
      </c>
      <c r="F58" s="88">
        <f t="shared" si="7"/>
        <v>192</v>
      </c>
      <c r="G58" s="1">
        <f t="shared" si="8"/>
        <v>168</v>
      </c>
      <c r="H58" s="1">
        <f t="shared" si="9"/>
        <v>40</v>
      </c>
      <c r="I58" s="62">
        <f t="shared" si="32"/>
        <v>1441</v>
      </c>
      <c r="J58" s="91">
        <f t="shared" si="11"/>
        <v>192</v>
      </c>
      <c r="K58" s="1">
        <f t="shared" si="12"/>
        <v>168</v>
      </c>
      <c r="L58" s="1">
        <f t="shared" si="13"/>
        <v>40</v>
      </c>
      <c r="M58" s="62">
        <f t="shared" si="33"/>
        <v>1470</v>
      </c>
      <c r="N58" s="91">
        <f t="shared" si="15"/>
        <v>192</v>
      </c>
      <c r="O58" s="1">
        <f t="shared" si="16"/>
        <v>168</v>
      </c>
      <c r="P58" s="1">
        <f t="shared" si="17"/>
        <v>40</v>
      </c>
      <c r="Q58" s="62">
        <f t="shared" si="34"/>
        <v>1471</v>
      </c>
      <c r="R58" s="66"/>
      <c r="S58" s="66"/>
      <c r="T58" s="66"/>
      <c r="U58" s="66"/>
    </row>
    <row r="59" spans="1:21" hidden="1" x14ac:dyDescent="0.25">
      <c r="A59" s="86" t="s">
        <v>98</v>
      </c>
      <c r="B59" s="88">
        <f t="shared" si="3"/>
        <v>192</v>
      </c>
      <c r="C59" s="1">
        <f t="shared" si="4"/>
        <v>168</v>
      </c>
      <c r="D59" s="1">
        <f t="shared" si="5"/>
        <v>40</v>
      </c>
      <c r="E59" s="90">
        <f t="shared" si="31"/>
        <v>1472</v>
      </c>
      <c r="F59" s="88">
        <f t="shared" si="7"/>
        <v>192</v>
      </c>
      <c r="G59" s="1">
        <f t="shared" si="8"/>
        <v>168</v>
      </c>
      <c r="H59" s="1">
        <f t="shared" si="9"/>
        <v>40</v>
      </c>
      <c r="I59" s="62">
        <f t="shared" si="32"/>
        <v>1473</v>
      </c>
      <c r="J59" s="91">
        <f t="shared" si="11"/>
        <v>192</v>
      </c>
      <c r="K59" s="1">
        <f t="shared" si="12"/>
        <v>168</v>
      </c>
      <c r="L59" s="1">
        <f t="shared" si="13"/>
        <v>40</v>
      </c>
      <c r="M59" s="62">
        <f t="shared" si="33"/>
        <v>1502</v>
      </c>
      <c r="N59" s="91">
        <f t="shared" si="15"/>
        <v>192</v>
      </c>
      <c r="O59" s="1">
        <f t="shared" si="16"/>
        <v>168</v>
      </c>
      <c r="P59" s="1">
        <f t="shared" si="17"/>
        <v>40</v>
      </c>
      <c r="Q59" s="62">
        <f t="shared" si="34"/>
        <v>1503</v>
      </c>
      <c r="R59" s="66"/>
      <c r="S59" s="66"/>
      <c r="T59" s="66"/>
      <c r="U59" s="66"/>
    </row>
    <row r="60" spans="1:21" hidden="1" x14ac:dyDescent="0.25">
      <c r="A60" s="86" t="s">
        <v>99</v>
      </c>
      <c r="B60" s="88">
        <f t="shared" si="3"/>
        <v>192</v>
      </c>
      <c r="C60" s="1">
        <f t="shared" si="4"/>
        <v>168</v>
      </c>
      <c r="D60" s="1">
        <f t="shared" si="5"/>
        <v>40</v>
      </c>
      <c r="E60" s="90">
        <f t="shared" si="31"/>
        <v>1504</v>
      </c>
      <c r="F60" s="88">
        <f t="shared" si="7"/>
        <v>192</v>
      </c>
      <c r="G60" s="1">
        <f t="shared" si="8"/>
        <v>168</v>
      </c>
      <c r="H60" s="1">
        <f t="shared" si="9"/>
        <v>40</v>
      </c>
      <c r="I60" s="62">
        <f t="shared" si="32"/>
        <v>1505</v>
      </c>
      <c r="J60" s="91">
        <f t="shared" si="11"/>
        <v>192</v>
      </c>
      <c r="K60" s="1">
        <f t="shared" si="12"/>
        <v>168</v>
      </c>
      <c r="L60" s="1">
        <f t="shared" si="13"/>
        <v>40</v>
      </c>
      <c r="M60" s="62">
        <f t="shared" si="33"/>
        <v>1534</v>
      </c>
      <c r="N60" s="91">
        <f t="shared" si="15"/>
        <v>192</v>
      </c>
      <c r="O60" s="1">
        <f t="shared" si="16"/>
        <v>168</v>
      </c>
      <c r="P60" s="1">
        <f t="shared" si="17"/>
        <v>40</v>
      </c>
      <c r="Q60" s="62">
        <f t="shared" si="34"/>
        <v>1535</v>
      </c>
      <c r="R60" s="66"/>
      <c r="S60" s="66"/>
      <c r="T60" s="66"/>
      <c r="U60" s="66"/>
    </row>
    <row r="61" spans="1:21" hidden="1" x14ac:dyDescent="0.25">
      <c r="A61" s="86" t="s">
        <v>100</v>
      </c>
      <c r="B61" s="88">
        <f t="shared" si="3"/>
        <v>192</v>
      </c>
      <c r="C61" s="1">
        <f t="shared" si="4"/>
        <v>168</v>
      </c>
      <c r="D61" s="1">
        <f t="shared" si="5"/>
        <v>40</v>
      </c>
      <c r="E61" s="90">
        <f t="shared" si="31"/>
        <v>1536</v>
      </c>
      <c r="F61" s="88">
        <f t="shared" si="7"/>
        <v>192</v>
      </c>
      <c r="G61" s="1">
        <f t="shared" si="8"/>
        <v>168</v>
      </c>
      <c r="H61" s="1">
        <f t="shared" si="9"/>
        <v>40</v>
      </c>
      <c r="I61" s="62">
        <f t="shared" si="32"/>
        <v>1537</v>
      </c>
      <c r="J61" s="91">
        <f t="shared" si="11"/>
        <v>192</v>
      </c>
      <c r="K61" s="1">
        <f t="shared" si="12"/>
        <v>168</v>
      </c>
      <c r="L61" s="1">
        <f t="shared" si="13"/>
        <v>40</v>
      </c>
      <c r="M61" s="62">
        <f t="shared" si="33"/>
        <v>1566</v>
      </c>
      <c r="N61" s="91">
        <f t="shared" si="15"/>
        <v>192</v>
      </c>
      <c r="O61" s="1">
        <f t="shared" si="16"/>
        <v>168</v>
      </c>
      <c r="P61" s="1">
        <f t="shared" si="17"/>
        <v>40</v>
      </c>
      <c r="Q61" s="62">
        <f t="shared" si="34"/>
        <v>1567</v>
      </c>
      <c r="R61" s="66"/>
      <c r="S61" s="66"/>
      <c r="T61" s="66"/>
      <c r="U61" s="66"/>
    </row>
    <row r="62" spans="1:21" hidden="1" x14ac:dyDescent="0.25">
      <c r="A62" s="86" t="s">
        <v>101</v>
      </c>
      <c r="B62" s="88">
        <f t="shared" si="3"/>
        <v>192</v>
      </c>
      <c r="C62" s="1">
        <f t="shared" si="4"/>
        <v>168</v>
      </c>
      <c r="D62" s="1">
        <f t="shared" si="5"/>
        <v>40</v>
      </c>
      <c r="E62" s="90">
        <f t="shared" si="31"/>
        <v>1568</v>
      </c>
      <c r="F62" s="88">
        <f t="shared" si="7"/>
        <v>192</v>
      </c>
      <c r="G62" s="1">
        <f t="shared" si="8"/>
        <v>168</v>
      </c>
      <c r="H62" s="1">
        <f t="shared" si="9"/>
        <v>40</v>
      </c>
      <c r="I62" s="62">
        <f t="shared" si="32"/>
        <v>1569</v>
      </c>
      <c r="J62" s="91">
        <f t="shared" si="11"/>
        <v>192</v>
      </c>
      <c r="K62" s="1">
        <f t="shared" si="12"/>
        <v>168</v>
      </c>
      <c r="L62" s="1">
        <f t="shared" si="13"/>
        <v>40</v>
      </c>
      <c r="M62" s="62">
        <f t="shared" si="33"/>
        <v>1598</v>
      </c>
      <c r="N62" s="91">
        <f t="shared" si="15"/>
        <v>192</v>
      </c>
      <c r="O62" s="1">
        <f t="shared" si="16"/>
        <v>168</v>
      </c>
      <c r="P62" s="1">
        <f t="shared" si="17"/>
        <v>40</v>
      </c>
      <c r="Q62" s="62">
        <f t="shared" si="34"/>
        <v>1599</v>
      </c>
      <c r="R62" s="66"/>
      <c r="S62" s="66"/>
      <c r="T62" s="66"/>
      <c r="U62" s="66"/>
    </row>
    <row r="63" spans="1:21" hidden="1" x14ac:dyDescent="0.25">
      <c r="A63" s="86" t="s">
        <v>102</v>
      </c>
      <c r="B63" s="88">
        <f t="shared" si="3"/>
        <v>192</v>
      </c>
      <c r="C63" s="1">
        <f t="shared" si="4"/>
        <v>168</v>
      </c>
      <c r="D63" s="1">
        <f t="shared" si="5"/>
        <v>40</v>
      </c>
      <c r="E63" s="90">
        <f t="shared" si="31"/>
        <v>1600</v>
      </c>
      <c r="F63" s="88">
        <f t="shared" si="7"/>
        <v>192</v>
      </c>
      <c r="G63" s="1">
        <f t="shared" si="8"/>
        <v>168</v>
      </c>
      <c r="H63" s="1">
        <f t="shared" si="9"/>
        <v>40</v>
      </c>
      <c r="I63" s="62">
        <f t="shared" si="32"/>
        <v>1601</v>
      </c>
      <c r="J63" s="91">
        <f t="shared" si="11"/>
        <v>192</v>
      </c>
      <c r="K63" s="1">
        <f t="shared" si="12"/>
        <v>168</v>
      </c>
      <c r="L63" s="1">
        <f t="shared" si="13"/>
        <v>40</v>
      </c>
      <c r="M63" s="62">
        <f t="shared" si="33"/>
        <v>1630</v>
      </c>
      <c r="N63" s="91">
        <f t="shared" si="15"/>
        <v>192</v>
      </c>
      <c r="O63" s="1">
        <f t="shared" si="16"/>
        <v>168</v>
      </c>
      <c r="P63" s="1">
        <f t="shared" si="17"/>
        <v>40</v>
      </c>
      <c r="Q63" s="62">
        <f t="shared" si="34"/>
        <v>1631</v>
      </c>
      <c r="R63" s="66"/>
      <c r="S63" s="66"/>
      <c r="T63" s="66"/>
      <c r="U63" s="66"/>
    </row>
    <row r="64" spans="1:21" hidden="1" x14ac:dyDescent="0.25">
      <c r="A64" s="86" t="s">
        <v>103</v>
      </c>
      <c r="B64" s="88">
        <f t="shared" si="3"/>
        <v>192</v>
      </c>
      <c r="C64" s="1">
        <f t="shared" si="4"/>
        <v>168</v>
      </c>
      <c r="D64" s="1">
        <f t="shared" si="5"/>
        <v>40</v>
      </c>
      <c r="E64" s="90">
        <f t="shared" si="31"/>
        <v>1632</v>
      </c>
      <c r="F64" s="88">
        <f t="shared" si="7"/>
        <v>192</v>
      </c>
      <c r="G64" s="1">
        <f t="shared" si="8"/>
        <v>168</v>
      </c>
      <c r="H64" s="1">
        <f t="shared" si="9"/>
        <v>40</v>
      </c>
      <c r="I64" s="62">
        <f t="shared" si="32"/>
        <v>1633</v>
      </c>
      <c r="J64" s="91">
        <f t="shared" si="11"/>
        <v>192</v>
      </c>
      <c r="K64" s="1">
        <f t="shared" si="12"/>
        <v>168</v>
      </c>
      <c r="L64" s="1">
        <f t="shared" si="13"/>
        <v>40</v>
      </c>
      <c r="M64" s="62">
        <f t="shared" si="33"/>
        <v>1662</v>
      </c>
      <c r="N64" s="91">
        <f t="shared" si="15"/>
        <v>192</v>
      </c>
      <c r="O64" s="1">
        <f t="shared" si="16"/>
        <v>168</v>
      </c>
      <c r="P64" s="1">
        <f t="shared" si="17"/>
        <v>40</v>
      </c>
      <c r="Q64" s="62">
        <f t="shared" si="34"/>
        <v>1663</v>
      </c>
      <c r="R64" s="66"/>
      <c r="S64" s="66"/>
      <c r="T64" s="66"/>
      <c r="U64" s="66"/>
    </row>
    <row r="65" spans="1:21" hidden="1" x14ac:dyDescent="0.25">
      <c r="A65" s="86" t="s">
        <v>104</v>
      </c>
      <c r="B65" s="88">
        <f t="shared" si="3"/>
        <v>192</v>
      </c>
      <c r="C65" s="1">
        <f t="shared" si="4"/>
        <v>168</v>
      </c>
      <c r="D65" s="1">
        <f t="shared" si="5"/>
        <v>40</v>
      </c>
      <c r="E65" s="90">
        <f t="shared" si="31"/>
        <v>1664</v>
      </c>
      <c r="F65" s="88">
        <f t="shared" si="7"/>
        <v>192</v>
      </c>
      <c r="G65" s="1">
        <f t="shared" si="8"/>
        <v>168</v>
      </c>
      <c r="H65" s="1">
        <f t="shared" si="9"/>
        <v>40</v>
      </c>
      <c r="I65" s="62">
        <f t="shared" si="32"/>
        <v>1665</v>
      </c>
      <c r="J65" s="91">
        <f t="shared" si="11"/>
        <v>192</v>
      </c>
      <c r="K65" s="1">
        <f t="shared" si="12"/>
        <v>168</v>
      </c>
      <c r="L65" s="1">
        <f t="shared" si="13"/>
        <v>40</v>
      </c>
      <c r="M65" s="62">
        <f t="shared" si="33"/>
        <v>1694</v>
      </c>
      <c r="N65" s="91">
        <f t="shared" si="15"/>
        <v>192</v>
      </c>
      <c r="O65" s="1">
        <f t="shared" si="16"/>
        <v>168</v>
      </c>
      <c r="P65" s="1">
        <f t="shared" si="17"/>
        <v>40</v>
      </c>
      <c r="Q65" s="62">
        <f t="shared" si="34"/>
        <v>1695</v>
      </c>
      <c r="R65" s="66"/>
      <c r="S65" s="66"/>
      <c r="T65" s="66"/>
      <c r="U65" s="66"/>
    </row>
    <row r="66" spans="1:21" hidden="1" x14ac:dyDescent="0.25">
      <c r="A66" s="86" t="s">
        <v>105</v>
      </c>
      <c r="B66" s="88">
        <f t="shared" si="3"/>
        <v>192</v>
      </c>
      <c r="C66" s="1">
        <f t="shared" si="4"/>
        <v>168</v>
      </c>
      <c r="D66" s="1">
        <f t="shared" si="5"/>
        <v>40</v>
      </c>
      <c r="E66" s="90">
        <f t="shared" si="31"/>
        <v>1696</v>
      </c>
      <c r="F66" s="88">
        <f t="shared" si="7"/>
        <v>192</v>
      </c>
      <c r="G66" s="1">
        <f t="shared" si="8"/>
        <v>168</v>
      </c>
      <c r="H66" s="1">
        <f t="shared" si="9"/>
        <v>40</v>
      </c>
      <c r="I66" s="62">
        <f t="shared" si="32"/>
        <v>1697</v>
      </c>
      <c r="J66" s="91">
        <f t="shared" si="11"/>
        <v>192</v>
      </c>
      <c r="K66" s="1">
        <f t="shared" si="12"/>
        <v>168</v>
      </c>
      <c r="L66" s="1">
        <f t="shared" si="13"/>
        <v>40</v>
      </c>
      <c r="M66" s="62">
        <f t="shared" si="33"/>
        <v>1726</v>
      </c>
      <c r="N66" s="91">
        <f t="shared" si="15"/>
        <v>192</v>
      </c>
      <c r="O66" s="1">
        <f t="shared" si="16"/>
        <v>168</v>
      </c>
      <c r="P66" s="1">
        <f t="shared" si="17"/>
        <v>40</v>
      </c>
      <c r="Q66" s="62">
        <f t="shared" si="34"/>
        <v>1727</v>
      </c>
      <c r="R66" s="66"/>
      <c r="S66" s="66"/>
      <c r="T66" s="66"/>
      <c r="U66" s="66"/>
    </row>
    <row r="67" spans="1:21" hidden="1" x14ac:dyDescent="0.25">
      <c r="A67" s="86" t="s">
        <v>106</v>
      </c>
      <c r="B67" s="88">
        <f t="shared" si="3"/>
        <v>192</v>
      </c>
      <c r="C67" s="1">
        <f t="shared" si="4"/>
        <v>168</v>
      </c>
      <c r="D67" s="1">
        <f t="shared" si="5"/>
        <v>40</v>
      </c>
      <c r="E67" s="90">
        <f t="shared" si="31"/>
        <v>1728</v>
      </c>
      <c r="F67" s="88">
        <f t="shared" si="7"/>
        <v>192</v>
      </c>
      <c r="G67" s="1">
        <f t="shared" si="8"/>
        <v>168</v>
      </c>
      <c r="H67" s="1">
        <f t="shared" si="9"/>
        <v>40</v>
      </c>
      <c r="I67" s="62">
        <f t="shared" si="32"/>
        <v>1729</v>
      </c>
      <c r="J67" s="91">
        <f t="shared" si="11"/>
        <v>192</v>
      </c>
      <c r="K67" s="1">
        <f t="shared" si="12"/>
        <v>168</v>
      </c>
      <c r="L67" s="1">
        <f t="shared" si="13"/>
        <v>40</v>
      </c>
      <c r="M67" s="62">
        <f t="shared" si="33"/>
        <v>1758</v>
      </c>
      <c r="N67" s="91">
        <f t="shared" si="15"/>
        <v>192</v>
      </c>
      <c r="O67" s="1">
        <f t="shared" si="16"/>
        <v>168</v>
      </c>
      <c r="P67" s="1">
        <f t="shared" si="17"/>
        <v>40</v>
      </c>
      <c r="Q67" s="62">
        <f t="shared" si="34"/>
        <v>1759</v>
      </c>
      <c r="R67" s="66"/>
      <c r="S67" s="66"/>
      <c r="T67" s="66"/>
      <c r="U67" s="66"/>
    </row>
    <row r="68" spans="1:21" hidden="1" x14ac:dyDescent="0.25">
      <c r="A68" s="86" t="s">
        <v>107</v>
      </c>
      <c r="B68" s="88">
        <f t="shared" si="3"/>
        <v>192</v>
      </c>
      <c r="C68" s="1">
        <f t="shared" si="4"/>
        <v>168</v>
      </c>
      <c r="D68" s="1">
        <f t="shared" si="5"/>
        <v>40</v>
      </c>
      <c r="E68" s="90">
        <f t="shared" si="31"/>
        <v>1760</v>
      </c>
      <c r="F68" s="88">
        <f t="shared" si="7"/>
        <v>192</v>
      </c>
      <c r="G68" s="1">
        <f t="shared" si="8"/>
        <v>168</v>
      </c>
      <c r="H68" s="1">
        <f t="shared" si="9"/>
        <v>40</v>
      </c>
      <c r="I68" s="62">
        <f t="shared" si="32"/>
        <v>1761</v>
      </c>
      <c r="J68" s="91">
        <f t="shared" si="11"/>
        <v>192</v>
      </c>
      <c r="K68" s="1">
        <f t="shared" si="12"/>
        <v>168</v>
      </c>
      <c r="L68" s="1">
        <f t="shared" si="13"/>
        <v>40</v>
      </c>
      <c r="M68" s="62">
        <f t="shared" si="33"/>
        <v>1790</v>
      </c>
      <c r="N68" s="91">
        <f t="shared" si="15"/>
        <v>192</v>
      </c>
      <c r="O68" s="1">
        <f t="shared" si="16"/>
        <v>168</v>
      </c>
      <c r="P68" s="1">
        <f t="shared" si="17"/>
        <v>40</v>
      </c>
      <c r="Q68" s="62">
        <f t="shared" si="34"/>
        <v>1791</v>
      </c>
      <c r="R68" s="66"/>
      <c r="S68" s="66"/>
      <c r="T68" s="66"/>
      <c r="U68" s="66"/>
    </row>
    <row r="69" spans="1:21" hidden="1" x14ac:dyDescent="0.25">
      <c r="A69" s="86" t="s">
        <v>108</v>
      </c>
      <c r="B69" s="88">
        <f t="shared" si="3"/>
        <v>192</v>
      </c>
      <c r="C69" s="1">
        <f t="shared" si="4"/>
        <v>168</v>
      </c>
      <c r="D69" s="1">
        <f t="shared" si="5"/>
        <v>40</v>
      </c>
      <c r="E69" s="90">
        <f t="shared" si="31"/>
        <v>1792</v>
      </c>
      <c r="F69" s="88">
        <f t="shared" si="7"/>
        <v>192</v>
      </c>
      <c r="G69" s="1">
        <f t="shared" si="8"/>
        <v>168</v>
      </c>
      <c r="H69" s="1">
        <f t="shared" si="9"/>
        <v>40</v>
      </c>
      <c r="I69" s="62">
        <f t="shared" si="32"/>
        <v>1793</v>
      </c>
      <c r="J69" s="91">
        <f t="shared" si="11"/>
        <v>192</v>
      </c>
      <c r="K69" s="1">
        <f t="shared" si="12"/>
        <v>168</v>
      </c>
      <c r="L69" s="1">
        <f t="shared" si="13"/>
        <v>40</v>
      </c>
      <c r="M69" s="62">
        <f t="shared" si="33"/>
        <v>1822</v>
      </c>
      <c r="N69" s="91">
        <f t="shared" si="15"/>
        <v>192</v>
      </c>
      <c r="O69" s="1">
        <f t="shared" si="16"/>
        <v>168</v>
      </c>
      <c r="P69" s="1">
        <f t="shared" si="17"/>
        <v>40</v>
      </c>
      <c r="Q69" s="62">
        <f t="shared" si="34"/>
        <v>1823</v>
      </c>
      <c r="R69" s="66"/>
      <c r="S69" s="66"/>
      <c r="T69" s="66"/>
      <c r="U69" s="66"/>
    </row>
    <row r="70" spans="1:21" hidden="1" x14ac:dyDescent="0.25">
      <c r="A70" s="86" t="s">
        <v>109</v>
      </c>
      <c r="B70" s="88">
        <f t="shared" si="3"/>
        <v>192</v>
      </c>
      <c r="C70" s="1">
        <f t="shared" si="4"/>
        <v>168</v>
      </c>
      <c r="D70" s="1">
        <f t="shared" si="5"/>
        <v>40</v>
      </c>
      <c r="E70" s="90">
        <f t="shared" si="31"/>
        <v>1824</v>
      </c>
      <c r="F70" s="88">
        <f t="shared" si="7"/>
        <v>192</v>
      </c>
      <c r="G70" s="1">
        <f t="shared" si="8"/>
        <v>168</v>
      </c>
      <c r="H70" s="1">
        <f t="shared" si="9"/>
        <v>40</v>
      </c>
      <c r="I70" s="62">
        <f t="shared" si="32"/>
        <v>1825</v>
      </c>
      <c r="J70" s="91">
        <f t="shared" si="11"/>
        <v>192</v>
      </c>
      <c r="K70" s="1">
        <f t="shared" si="12"/>
        <v>168</v>
      </c>
      <c r="L70" s="1">
        <f t="shared" si="13"/>
        <v>40</v>
      </c>
      <c r="M70" s="62">
        <f t="shared" si="33"/>
        <v>1854</v>
      </c>
      <c r="N70" s="91">
        <f t="shared" si="15"/>
        <v>192</v>
      </c>
      <c r="O70" s="1">
        <f t="shared" si="16"/>
        <v>168</v>
      </c>
      <c r="P70" s="1">
        <f t="shared" si="17"/>
        <v>40</v>
      </c>
      <c r="Q70" s="62">
        <f t="shared" si="34"/>
        <v>1855</v>
      </c>
      <c r="R70" s="66"/>
      <c r="S70" s="66"/>
      <c r="T70" s="66"/>
      <c r="U70" s="66"/>
    </row>
    <row r="71" spans="1:21" hidden="1" x14ac:dyDescent="0.25">
      <c r="A71" s="86" t="s">
        <v>110</v>
      </c>
      <c r="B71" s="88">
        <f t="shared" si="3"/>
        <v>192</v>
      </c>
      <c r="C71" s="1">
        <f t="shared" si="4"/>
        <v>168</v>
      </c>
      <c r="D71" s="1">
        <f t="shared" si="5"/>
        <v>40</v>
      </c>
      <c r="E71" s="90">
        <f t="shared" si="31"/>
        <v>1856</v>
      </c>
      <c r="F71" s="88">
        <f t="shared" si="7"/>
        <v>192</v>
      </c>
      <c r="G71" s="1">
        <f t="shared" si="8"/>
        <v>168</v>
      </c>
      <c r="H71" s="1">
        <f t="shared" si="9"/>
        <v>40</v>
      </c>
      <c r="I71" s="62">
        <f t="shared" si="32"/>
        <v>1857</v>
      </c>
      <c r="J71" s="91">
        <f t="shared" si="11"/>
        <v>192</v>
      </c>
      <c r="K71" s="1">
        <f t="shared" si="12"/>
        <v>168</v>
      </c>
      <c r="L71" s="1">
        <f t="shared" si="13"/>
        <v>40</v>
      </c>
      <c r="M71" s="62">
        <f t="shared" si="33"/>
        <v>1886</v>
      </c>
      <c r="N71" s="91">
        <f t="shared" si="15"/>
        <v>192</v>
      </c>
      <c r="O71" s="1">
        <f t="shared" si="16"/>
        <v>168</v>
      </c>
      <c r="P71" s="1">
        <f t="shared" si="17"/>
        <v>40</v>
      </c>
      <c r="Q71" s="62">
        <f t="shared" si="34"/>
        <v>1887</v>
      </c>
      <c r="R71" s="66"/>
      <c r="S71" s="66"/>
      <c r="T71" s="66"/>
      <c r="U71" s="66"/>
    </row>
    <row r="72" spans="1:21" hidden="1" x14ac:dyDescent="0.25">
      <c r="A72" s="86" t="s">
        <v>111</v>
      </c>
      <c r="B72" s="88">
        <f t="shared" si="3"/>
        <v>192</v>
      </c>
      <c r="C72" s="1">
        <f t="shared" si="4"/>
        <v>168</v>
      </c>
      <c r="D72" s="1">
        <f t="shared" si="5"/>
        <v>40</v>
      </c>
      <c r="E72" s="90">
        <f t="shared" si="31"/>
        <v>1888</v>
      </c>
      <c r="F72" s="88">
        <f t="shared" si="7"/>
        <v>192</v>
      </c>
      <c r="G72" s="1">
        <f t="shared" si="8"/>
        <v>168</v>
      </c>
      <c r="H72" s="1">
        <f t="shared" si="9"/>
        <v>40</v>
      </c>
      <c r="I72" s="62">
        <f t="shared" si="32"/>
        <v>1889</v>
      </c>
      <c r="J72" s="91">
        <f t="shared" si="11"/>
        <v>192</v>
      </c>
      <c r="K72" s="1">
        <f t="shared" si="12"/>
        <v>168</v>
      </c>
      <c r="L72" s="1">
        <f t="shared" si="13"/>
        <v>40</v>
      </c>
      <c r="M72" s="62">
        <f t="shared" si="33"/>
        <v>1918</v>
      </c>
      <c r="N72" s="91">
        <f t="shared" si="15"/>
        <v>192</v>
      </c>
      <c r="O72" s="1">
        <f t="shared" si="16"/>
        <v>168</v>
      </c>
      <c r="P72" s="1">
        <f t="shared" si="17"/>
        <v>40</v>
      </c>
      <c r="Q72" s="62">
        <f t="shared" si="34"/>
        <v>1919</v>
      </c>
      <c r="R72" s="66"/>
      <c r="S72" s="66"/>
      <c r="T72" s="66"/>
      <c r="U72" s="66"/>
    </row>
    <row r="73" spans="1:21" hidden="1" x14ac:dyDescent="0.25">
      <c r="A73" s="86" t="s">
        <v>112</v>
      </c>
      <c r="B73" s="88">
        <f t="shared" si="3"/>
        <v>192</v>
      </c>
      <c r="C73" s="1">
        <f t="shared" si="4"/>
        <v>168</v>
      </c>
      <c r="D73" s="1">
        <f t="shared" si="5"/>
        <v>40</v>
      </c>
      <c r="E73" s="90">
        <f t="shared" si="31"/>
        <v>1920</v>
      </c>
      <c r="F73" s="88">
        <f t="shared" si="7"/>
        <v>192</v>
      </c>
      <c r="G73" s="1">
        <f t="shared" si="8"/>
        <v>168</v>
      </c>
      <c r="H73" s="1">
        <f t="shared" si="9"/>
        <v>40</v>
      </c>
      <c r="I73" s="62">
        <f t="shared" si="32"/>
        <v>1921</v>
      </c>
      <c r="J73" s="91">
        <f t="shared" si="11"/>
        <v>192</v>
      </c>
      <c r="K73" s="1">
        <f t="shared" si="12"/>
        <v>168</v>
      </c>
      <c r="L73" s="1">
        <f t="shared" si="13"/>
        <v>40</v>
      </c>
      <c r="M73" s="62">
        <f t="shared" si="33"/>
        <v>1950</v>
      </c>
      <c r="N73" s="91">
        <f t="shared" si="15"/>
        <v>192</v>
      </c>
      <c r="O73" s="1">
        <f t="shared" si="16"/>
        <v>168</v>
      </c>
      <c r="P73" s="1">
        <f t="shared" si="17"/>
        <v>40</v>
      </c>
      <c r="Q73" s="62">
        <f t="shared" si="34"/>
        <v>1951</v>
      </c>
      <c r="R73" s="66"/>
      <c r="S73" s="66"/>
      <c r="T73" s="66"/>
      <c r="U73" s="66"/>
    </row>
    <row r="74" spans="1:21" hidden="1" x14ac:dyDescent="0.25">
      <c r="A74" s="86" t="s">
        <v>113</v>
      </c>
      <c r="B74" s="88">
        <f t="shared" si="3"/>
        <v>192</v>
      </c>
      <c r="C74" s="1">
        <f t="shared" si="4"/>
        <v>168</v>
      </c>
      <c r="D74" s="1">
        <f t="shared" si="5"/>
        <v>40</v>
      </c>
      <c r="E74" s="90">
        <f t="shared" si="31"/>
        <v>1952</v>
      </c>
      <c r="F74" s="88">
        <f t="shared" si="7"/>
        <v>192</v>
      </c>
      <c r="G74" s="1">
        <f t="shared" si="8"/>
        <v>168</v>
      </c>
      <c r="H74" s="1">
        <f t="shared" si="9"/>
        <v>40</v>
      </c>
      <c r="I74" s="62">
        <f t="shared" si="32"/>
        <v>1953</v>
      </c>
      <c r="J74" s="91">
        <f t="shared" si="11"/>
        <v>192</v>
      </c>
      <c r="K74" s="1">
        <f t="shared" si="12"/>
        <v>168</v>
      </c>
      <c r="L74" s="1">
        <f t="shared" si="13"/>
        <v>40</v>
      </c>
      <c r="M74" s="62">
        <f t="shared" si="33"/>
        <v>1982</v>
      </c>
      <c r="N74" s="91">
        <f t="shared" si="15"/>
        <v>192</v>
      </c>
      <c r="O74" s="1">
        <f t="shared" si="16"/>
        <v>168</v>
      </c>
      <c r="P74" s="1">
        <f t="shared" si="17"/>
        <v>40</v>
      </c>
      <c r="Q74" s="62">
        <f t="shared" si="34"/>
        <v>1983</v>
      </c>
      <c r="R74" s="66"/>
      <c r="S74" s="66"/>
      <c r="T74" s="66"/>
      <c r="U74" s="66"/>
    </row>
    <row r="75" spans="1:21" hidden="1" x14ac:dyDescent="0.25">
      <c r="A75" s="86" t="s">
        <v>114</v>
      </c>
      <c r="B75" s="88">
        <f t="shared" si="3"/>
        <v>192</v>
      </c>
      <c r="C75" s="1">
        <f t="shared" si="4"/>
        <v>168</v>
      </c>
      <c r="D75" s="1">
        <f t="shared" si="5"/>
        <v>40</v>
      </c>
      <c r="E75" s="90">
        <f t="shared" si="31"/>
        <v>1984</v>
      </c>
      <c r="F75" s="88">
        <f t="shared" si="7"/>
        <v>192</v>
      </c>
      <c r="G75" s="1">
        <f t="shared" si="8"/>
        <v>168</v>
      </c>
      <c r="H75" s="1">
        <f t="shared" si="9"/>
        <v>40</v>
      </c>
      <c r="I75" s="62">
        <f t="shared" si="32"/>
        <v>1985</v>
      </c>
      <c r="J75" s="91">
        <f t="shared" si="11"/>
        <v>192</v>
      </c>
      <c r="K75" s="1">
        <f t="shared" si="12"/>
        <v>168</v>
      </c>
      <c r="L75" s="1">
        <f t="shared" si="13"/>
        <v>40</v>
      </c>
      <c r="M75" s="62">
        <f t="shared" si="33"/>
        <v>2014</v>
      </c>
      <c r="N75" s="91">
        <f t="shared" si="15"/>
        <v>192</v>
      </c>
      <c r="O75" s="1">
        <f t="shared" si="16"/>
        <v>168</v>
      </c>
      <c r="P75" s="1">
        <f t="shared" si="17"/>
        <v>40</v>
      </c>
      <c r="Q75" s="62">
        <f t="shared" si="34"/>
        <v>2015</v>
      </c>
      <c r="R75" s="66"/>
      <c r="S75" s="66"/>
      <c r="T75" s="66"/>
      <c r="U75" s="66"/>
    </row>
    <row r="76" spans="1:21" hidden="1" x14ac:dyDescent="0.25">
      <c r="A76" s="86" t="s">
        <v>115</v>
      </c>
      <c r="B76" s="88">
        <f t="shared" si="3"/>
        <v>192</v>
      </c>
      <c r="C76" s="1">
        <f t="shared" si="4"/>
        <v>168</v>
      </c>
      <c r="D76" s="1">
        <f t="shared" si="5"/>
        <v>40</v>
      </c>
      <c r="E76" s="90">
        <f t="shared" si="31"/>
        <v>2016</v>
      </c>
      <c r="F76" s="88">
        <f t="shared" si="7"/>
        <v>192</v>
      </c>
      <c r="G76" s="1">
        <f t="shared" si="8"/>
        <v>168</v>
      </c>
      <c r="H76" s="1">
        <f t="shared" si="9"/>
        <v>40</v>
      </c>
      <c r="I76" s="62">
        <f t="shared" si="32"/>
        <v>2017</v>
      </c>
      <c r="J76" s="91">
        <f t="shared" si="11"/>
        <v>192</v>
      </c>
      <c r="K76" s="1">
        <f t="shared" si="12"/>
        <v>168</v>
      </c>
      <c r="L76" s="1">
        <f t="shared" si="13"/>
        <v>40</v>
      </c>
      <c r="M76" s="62">
        <f t="shared" si="33"/>
        <v>2046</v>
      </c>
      <c r="N76" s="91">
        <f t="shared" si="15"/>
        <v>192</v>
      </c>
      <c r="O76" s="1">
        <f t="shared" si="16"/>
        <v>168</v>
      </c>
      <c r="P76" s="1">
        <f t="shared" si="17"/>
        <v>40</v>
      </c>
      <c r="Q76" s="62">
        <f t="shared" si="34"/>
        <v>2047</v>
      </c>
      <c r="R76" s="66"/>
      <c r="S76" s="66"/>
      <c r="T76" s="66"/>
      <c r="U76" s="66"/>
    </row>
    <row r="78" spans="1:21" x14ac:dyDescent="0.25">
      <c r="A78" s="114" t="s">
        <v>122</v>
      </c>
    </row>
  </sheetData>
  <mergeCells count="6">
    <mergeCell ref="G1:AC1"/>
    <mergeCell ref="AG1:AN1"/>
    <mergeCell ref="B12:E12"/>
    <mergeCell ref="F12:I12"/>
    <mergeCell ref="N12:Q12"/>
    <mergeCell ref="J12:M12"/>
  </mergeCells>
  <dataValidations count="1">
    <dataValidation type="list" allowBlank="1" showInputMessage="1" showErrorMessage="1" sqref="E3" xr:uid="{8B6BD2D2-BB27-4ACB-B089-1C876E7908DD}">
      <formula1>$AO$3:$AO$8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 A,B,C</vt:lpstr>
      <vt:lpstr>MASK</vt:lpstr>
      <vt:lpstr>Subnetting - Class C</vt:lpstr>
    </vt:vector>
  </TitlesOfParts>
  <Company>UNIVERSIDAD EAN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GARCIA PEREZ</dc:creator>
  <cp:lastModifiedBy>ALEXANDER GARCIA PEREZ</cp:lastModifiedBy>
  <dcterms:created xsi:type="dcterms:W3CDTF">2020-04-03T14:20:15Z</dcterms:created>
  <dcterms:modified xsi:type="dcterms:W3CDTF">2020-04-14T01:04:46Z</dcterms:modified>
</cp:coreProperties>
</file>