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rangnt/Documents/Projects/experiment_results/"/>
    </mc:Choice>
  </mc:AlternateContent>
  <xr:revisionPtr revIDLastSave="0" documentId="13_ncr:1_{4ADAE1C3-3730-A14E-BF05-AD100A114CF1}" xr6:coauthVersionLast="46" xr6:coauthVersionMax="46" xr10:uidLastSave="{00000000-0000-0000-0000-000000000000}"/>
  <bookViews>
    <workbookView xWindow="0" yWindow="0" windowWidth="40960" windowHeight="23040" activeTab="7" xr2:uid="{00000000-000D-0000-FFFF-FFFF00000000}"/>
  </bookViews>
  <sheets>
    <sheet name="All" sheetId="1" r:id="rId1"/>
    <sheet name="BankAccountTP" sheetId="2" r:id="rId2"/>
    <sheet name="Elevator" sheetId="3" r:id="rId3"/>
    <sheet name="Email" sheetId="4" r:id="rId4"/>
    <sheet name="ExamDB" sheetId="5" r:id="rId5"/>
    <sheet name="GPL" sheetId="6" r:id="rId6"/>
    <sheet name="Zipme" sheetId="7" r:id="rId7"/>
    <sheet name="Comparis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8" l="1"/>
  <c r="D35" i="8"/>
  <c r="E35" i="8"/>
  <c r="F35" i="8"/>
  <c r="G35" i="8"/>
  <c r="H35" i="8"/>
  <c r="I35" i="8"/>
  <c r="J35" i="8"/>
  <c r="K35" i="8"/>
  <c r="L35" i="8"/>
  <c r="M35" i="8"/>
  <c r="N35" i="8"/>
  <c r="O35" i="8"/>
  <c r="B35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B34" i="8"/>
  <c r="O32" i="8"/>
  <c r="N32" i="8"/>
  <c r="O31" i="8"/>
  <c r="N31" i="8"/>
  <c r="O30" i="8"/>
  <c r="N30" i="8"/>
  <c r="O29" i="8"/>
  <c r="N29" i="8"/>
  <c r="O28" i="8"/>
  <c r="N28" i="8"/>
  <c r="O27" i="8"/>
  <c r="N27" i="8"/>
  <c r="O26" i="8"/>
  <c r="N26" i="8"/>
  <c r="O25" i="8"/>
  <c r="N25" i="8"/>
  <c r="O24" i="8"/>
  <c r="N24" i="8"/>
  <c r="O23" i="8"/>
  <c r="N23" i="8"/>
  <c r="O22" i="8"/>
  <c r="N22" i="8"/>
  <c r="O21" i="8"/>
  <c r="N21" i="8"/>
  <c r="O20" i="8"/>
  <c r="N20" i="8"/>
  <c r="O19" i="8"/>
  <c r="N19" i="8"/>
  <c r="O18" i="8"/>
  <c r="N18" i="8"/>
  <c r="O17" i="8"/>
  <c r="N17" i="8"/>
  <c r="O16" i="8"/>
  <c r="N16" i="8"/>
  <c r="O15" i="8"/>
  <c r="N15" i="8"/>
  <c r="O14" i="8"/>
  <c r="N14" i="8"/>
  <c r="O13" i="8"/>
  <c r="N13" i="8"/>
  <c r="O12" i="8"/>
  <c r="N12" i="8"/>
  <c r="O11" i="8"/>
  <c r="N11" i="8"/>
  <c r="O10" i="8"/>
  <c r="N10" i="8"/>
  <c r="O9" i="8"/>
  <c r="N9" i="8"/>
  <c r="O8" i="8"/>
  <c r="N8" i="8"/>
  <c r="O7" i="8"/>
  <c r="N7" i="8"/>
  <c r="O6" i="8"/>
  <c r="N6" i="8"/>
  <c r="O5" i="8"/>
  <c r="N5" i="8"/>
  <c r="O4" i="8"/>
  <c r="N4" i="8"/>
  <c r="O3" i="8"/>
  <c r="N3" i="8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2" i="7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2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2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</calcChain>
</file>

<file path=xl/sharedStrings.xml><?xml version="1.0" encoding="utf-8"?>
<sst xmlns="http://schemas.openxmlformats.org/spreadsheetml/2006/main" count="362" uniqueCount="53">
  <si>
    <t>SBFL_METRIC</t>
  </si>
  <si>
    <t>NUM_OF_DETECTED_BUGS</t>
  </si>
  <si>
    <t>VARCOP_ENABLE_BUGGY_PC_DETECTION:RANK</t>
  </si>
  <si>
    <t>VARCOP_ENABLE_BUGGY_PC_DETECTION:EXAM</t>
  </si>
  <si>
    <t>VARCOP_ENABLE_BUGGY_PC_DETECTION:SPACE</t>
  </si>
  <si>
    <t>VARCOP_DISABLE_BUGGY_PC_DETECTION:RANK</t>
  </si>
  <si>
    <t>VARCOP_DISABLE_BUGGY_PC_DETECTION:EXAM</t>
  </si>
  <si>
    <t>SBFL:RANK</t>
  </si>
  <si>
    <t>SBFL:EXAM</t>
  </si>
  <si>
    <t>Arrieta et al.:RANK</t>
  </si>
  <si>
    <t>Arrieta et al.:EXAM</t>
  </si>
  <si>
    <t>SPACE</t>
  </si>
  <si>
    <t>Tarantula</t>
  </si>
  <si>
    <t>Ochiai</t>
  </si>
  <si>
    <t>Op2</t>
  </si>
  <si>
    <t>Barinel</t>
  </si>
  <si>
    <t>Dstar</t>
  </si>
  <si>
    <t>Russell_rao</t>
  </si>
  <si>
    <t>Simple_matching</t>
  </si>
  <si>
    <t>Rogers_tanimoto</t>
  </si>
  <si>
    <t>Ample</t>
  </si>
  <si>
    <t>Jaccard</t>
  </si>
  <si>
    <t>Cohen</t>
  </si>
  <si>
    <t>Scott</t>
  </si>
  <si>
    <t>Rogot1</t>
  </si>
  <si>
    <t>Geometric_mean</t>
  </si>
  <si>
    <t>M2</t>
  </si>
  <si>
    <t>Wong1</t>
  </si>
  <si>
    <t>Sokal</t>
  </si>
  <si>
    <t>Sorensen_dice</t>
  </si>
  <si>
    <t>Dice</t>
  </si>
  <si>
    <t>Humman</t>
  </si>
  <si>
    <t>Wong2</t>
  </si>
  <si>
    <t>Zoltar</t>
  </si>
  <si>
    <t>Euclid</t>
  </si>
  <si>
    <t>Rogot2</t>
  </si>
  <si>
    <t>Hamming</t>
  </si>
  <si>
    <t>Fleiss</t>
  </si>
  <si>
    <t>Anderberg</t>
  </si>
  <si>
    <t>Goodman</t>
  </si>
  <si>
    <t>Harmonic_mean</t>
  </si>
  <si>
    <t>Kulczynski2</t>
  </si>
  <si>
    <t>Rank</t>
  </si>
  <si>
    <t>Exam</t>
  </si>
  <si>
    <t>BankAccountTP</t>
  </si>
  <si>
    <t>Elevator</t>
  </si>
  <si>
    <t>Email</t>
  </si>
  <si>
    <t>ExamDB</t>
  </si>
  <si>
    <t>GPL</t>
  </si>
  <si>
    <t>ZipMe</t>
  </si>
  <si>
    <t>All</t>
  </si>
  <si>
    <t>VarCop win</t>
  </si>
  <si>
    <t>SBFL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</si>
</sst>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workbookViewId="0">
      <selection activeCell="N1" sqref="N1:O31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42</v>
      </c>
      <c r="O1" t="s">
        <v>43</v>
      </c>
    </row>
    <row r="2" spans="1:15" x14ac:dyDescent="0.2">
      <c r="A2" t="s">
        <v>12</v>
      </c>
      <c r="B2">
        <v>272</v>
      </c>
      <c r="C2">
        <v>6.9558823529411766</v>
      </c>
      <c r="D2">
        <v>2.3007708657255361</v>
      </c>
      <c r="E2">
        <v>79.275735294117652</v>
      </c>
      <c r="F2">
        <v>9.5110294117647065</v>
      </c>
      <c r="G2">
        <v>2.8766274139051342</v>
      </c>
      <c r="H2">
        <v>10.75</v>
      </c>
      <c r="I2">
        <v>3.3053001993703361</v>
      </c>
      <c r="J2">
        <v>91.55147058823529</v>
      </c>
      <c r="K2">
        <v>18.966914610814101</v>
      </c>
      <c r="L2">
        <v>669.12867647058829</v>
      </c>
      <c r="N2">
        <f>(H2-C2)/H2</f>
        <v>0.3529411764705882</v>
      </c>
      <c r="O2">
        <f>(I2-D2)/I2</f>
        <v>0.30391470458149733</v>
      </c>
    </row>
    <row r="3" spans="1:15" x14ac:dyDescent="0.2">
      <c r="A3" t="s">
        <v>13</v>
      </c>
      <c r="B3">
        <v>272</v>
      </c>
      <c r="C3">
        <v>6.444852941176471</v>
      </c>
      <c r="D3">
        <v>2.094650748105265</v>
      </c>
      <c r="E3">
        <v>79.275735294117652</v>
      </c>
      <c r="F3">
        <v>8.944852941176471</v>
      </c>
      <c r="G3">
        <v>2.6532774941199961</v>
      </c>
      <c r="H3">
        <v>6.9963235294117636</v>
      </c>
      <c r="I3">
        <v>1.9647749482076591</v>
      </c>
      <c r="J3">
        <v>73.470588235294116</v>
      </c>
      <c r="K3">
        <v>14.268659904225361</v>
      </c>
      <c r="L3">
        <v>669.12867647058829</v>
      </c>
      <c r="N3">
        <f t="shared" ref="N3:N31" si="0">(H3-C3)/H3</f>
        <v>7.8822911192853187E-2</v>
      </c>
      <c r="O3">
        <f t="shared" ref="O3:O31" si="1">(I3-D3)/I3</f>
        <v>-6.6102125343201992E-2</v>
      </c>
    </row>
    <row r="4" spans="1:15" x14ac:dyDescent="0.2">
      <c r="A4" t="s">
        <v>14</v>
      </c>
      <c r="B4">
        <v>272</v>
      </c>
      <c r="C4">
        <v>6.3639705882352944</v>
      </c>
      <c r="D4">
        <v>2.060864761248435</v>
      </c>
      <c r="E4">
        <v>79.275735294117652</v>
      </c>
      <c r="F4">
        <v>8.8308823529411757</v>
      </c>
      <c r="G4">
        <v>2.6154159177952829</v>
      </c>
      <c r="H4">
        <v>5.9191176470588234</v>
      </c>
      <c r="I4">
        <v>1.723337274761396</v>
      </c>
      <c r="J4">
        <v>71.095588235294116</v>
      </c>
      <c r="K4">
        <v>13.41967229329869</v>
      </c>
      <c r="L4">
        <v>669.12867647058829</v>
      </c>
      <c r="N4">
        <f t="shared" si="0"/>
        <v>-7.515527950310566E-2</v>
      </c>
      <c r="O4">
        <f t="shared" si="1"/>
        <v>-0.19585689431209644</v>
      </c>
    </row>
    <row r="5" spans="1:15" x14ac:dyDescent="0.2">
      <c r="A5" t="s">
        <v>15</v>
      </c>
      <c r="B5">
        <v>272</v>
      </c>
      <c r="C5">
        <v>7.0919117647058822</v>
      </c>
      <c r="D5">
        <v>2.3441688636875648</v>
      </c>
      <c r="E5">
        <v>79.275735294117652</v>
      </c>
      <c r="F5">
        <v>9.6617647058823533</v>
      </c>
      <c r="G5">
        <v>2.9204308954919052</v>
      </c>
      <c r="H5">
        <v>10.753676470588241</v>
      </c>
      <c r="I5">
        <v>3.310137660670645</v>
      </c>
      <c r="J5">
        <v>91.55147058823529</v>
      </c>
      <c r="K5">
        <v>18.966914610814101</v>
      </c>
      <c r="L5">
        <v>669.12867647058829</v>
      </c>
      <c r="N5">
        <f t="shared" si="0"/>
        <v>0.34051282051282084</v>
      </c>
      <c r="O5">
        <f t="shared" si="1"/>
        <v>0.29182133675593769</v>
      </c>
    </row>
    <row r="6" spans="1:15" x14ac:dyDescent="0.2">
      <c r="A6" t="s">
        <v>16</v>
      </c>
      <c r="B6">
        <v>272</v>
      </c>
      <c r="C6">
        <v>6.4522058823529411</v>
      </c>
      <c r="D6">
        <v>2.1025794929375108</v>
      </c>
      <c r="E6">
        <v>79.275735294117652</v>
      </c>
      <c r="F6">
        <v>8.9558823529411757</v>
      </c>
      <c r="G6">
        <v>2.6609247905018889</v>
      </c>
      <c r="H6">
        <v>6.9485294117647056</v>
      </c>
      <c r="I6">
        <v>1.95490938504708</v>
      </c>
      <c r="J6">
        <v>72.30147058823529</v>
      </c>
      <c r="K6">
        <v>13.999830550737959</v>
      </c>
      <c r="L6">
        <v>669.12867647058829</v>
      </c>
      <c r="N6">
        <f t="shared" si="0"/>
        <v>7.1428571428571397E-2</v>
      </c>
      <c r="O6">
        <f t="shared" si="1"/>
        <v>-7.5538083258459801E-2</v>
      </c>
    </row>
    <row r="7" spans="1:15" x14ac:dyDescent="0.2">
      <c r="A7" t="s">
        <v>17</v>
      </c>
      <c r="B7">
        <v>272</v>
      </c>
      <c r="C7">
        <v>11.915441176470591</v>
      </c>
      <c r="D7">
        <v>4.0900638289681162</v>
      </c>
      <c r="E7">
        <v>79.275735294117652</v>
      </c>
      <c r="F7">
        <v>17.202205882352938</v>
      </c>
      <c r="G7">
        <v>5.4336053345665736</v>
      </c>
      <c r="H7">
        <v>20.875</v>
      </c>
      <c r="I7">
        <v>6.3239824138895164</v>
      </c>
      <c r="J7">
        <v>220.9375</v>
      </c>
      <c r="K7">
        <v>38.639147351761103</v>
      </c>
      <c r="L7">
        <v>669.12867647058829</v>
      </c>
      <c r="N7">
        <f t="shared" si="0"/>
        <v>0.42920042268404357</v>
      </c>
      <c r="O7">
        <f t="shared" si="1"/>
        <v>0.35324554034416517</v>
      </c>
    </row>
    <row r="8" spans="1:15" x14ac:dyDescent="0.2">
      <c r="A8" t="s">
        <v>18</v>
      </c>
      <c r="B8">
        <v>272</v>
      </c>
      <c r="C8">
        <v>6.944852941176471</v>
      </c>
      <c r="D8">
        <v>2.307994336874065</v>
      </c>
      <c r="E8">
        <v>79.275735294117652</v>
      </c>
      <c r="F8">
        <v>9.555147058823529</v>
      </c>
      <c r="G8">
        <v>2.898769949083968</v>
      </c>
      <c r="H8">
        <v>241.33455882352939</v>
      </c>
      <c r="I8">
        <v>34.626313035350051</v>
      </c>
      <c r="J8">
        <v>123.69485294117651</v>
      </c>
      <c r="K8">
        <v>20.57918672438063</v>
      </c>
      <c r="L8">
        <v>669.12867647058829</v>
      </c>
      <c r="N8">
        <f t="shared" si="0"/>
        <v>0.97122313117925752</v>
      </c>
      <c r="O8">
        <f t="shared" si="1"/>
        <v>0.93334565148423876</v>
      </c>
    </row>
    <row r="9" spans="1:15" x14ac:dyDescent="0.2">
      <c r="A9" t="s">
        <v>19</v>
      </c>
      <c r="B9">
        <v>272</v>
      </c>
      <c r="C9">
        <v>6.944852941176471</v>
      </c>
      <c r="D9">
        <v>2.307994336874065</v>
      </c>
      <c r="E9">
        <v>79.275735294117652</v>
      </c>
      <c r="F9">
        <v>9.5735294117647065</v>
      </c>
      <c r="G9">
        <v>2.9015529916488201</v>
      </c>
      <c r="H9">
        <v>241.33455882352939</v>
      </c>
      <c r="I9">
        <v>34.626313035350051</v>
      </c>
      <c r="J9">
        <v>123.69485294117651</v>
      </c>
      <c r="K9">
        <v>20.57918672438063</v>
      </c>
      <c r="L9">
        <v>669.12867647058829</v>
      </c>
      <c r="N9">
        <f t="shared" si="0"/>
        <v>0.97122313117925752</v>
      </c>
      <c r="O9">
        <f t="shared" si="1"/>
        <v>0.93334565148423876</v>
      </c>
    </row>
    <row r="10" spans="1:15" x14ac:dyDescent="0.2">
      <c r="A10" t="s">
        <v>20</v>
      </c>
      <c r="B10">
        <v>272</v>
      </c>
      <c r="C10">
        <v>6.3933823529411766</v>
      </c>
      <c r="D10">
        <v>2.067429887298855</v>
      </c>
      <c r="E10">
        <v>79.275735294117652</v>
      </c>
      <c r="F10">
        <v>8.8713235294117645</v>
      </c>
      <c r="G10">
        <v>2.626658691341508</v>
      </c>
      <c r="H10">
        <v>6.6433823529411766</v>
      </c>
      <c r="I10">
        <v>1.7756899199497109</v>
      </c>
      <c r="J10">
        <v>107.5294117647059</v>
      </c>
      <c r="K10">
        <v>20.86600367844683</v>
      </c>
      <c r="L10">
        <v>669.12867647058829</v>
      </c>
      <c r="N10">
        <f t="shared" si="0"/>
        <v>3.7631433314886553E-2</v>
      </c>
      <c r="O10">
        <f t="shared" si="1"/>
        <v>-0.16429668495128161</v>
      </c>
    </row>
    <row r="11" spans="1:15" x14ac:dyDescent="0.2">
      <c r="A11" t="s">
        <v>21</v>
      </c>
      <c r="B11">
        <v>272</v>
      </c>
      <c r="C11">
        <v>6.492647058823529</v>
      </c>
      <c r="D11">
        <v>2.1188297674222691</v>
      </c>
      <c r="E11">
        <v>79.275735294117652</v>
      </c>
      <c r="F11">
        <v>9.014705882352942</v>
      </c>
      <c r="G11">
        <v>2.6810601967581551</v>
      </c>
      <c r="H11">
        <v>9.0588235294117645</v>
      </c>
      <c r="I11">
        <v>2.6024877207896271</v>
      </c>
      <c r="J11">
        <v>76.966911764705884</v>
      </c>
      <c r="K11">
        <v>14.86962637463189</v>
      </c>
      <c r="L11">
        <v>669.12867647058829</v>
      </c>
      <c r="N11">
        <f t="shared" si="0"/>
        <v>0.2832792207792208</v>
      </c>
      <c r="O11">
        <f t="shared" si="1"/>
        <v>0.18584447085137837</v>
      </c>
    </row>
    <row r="12" spans="1:15" x14ac:dyDescent="0.2">
      <c r="A12" t="s">
        <v>22</v>
      </c>
      <c r="B12">
        <v>272</v>
      </c>
      <c r="C12">
        <v>6.492647058823529</v>
      </c>
      <c r="D12">
        <v>2.1188297674222691</v>
      </c>
      <c r="E12">
        <v>79.275735294117652</v>
      </c>
      <c r="F12">
        <v>9.014705882352942</v>
      </c>
      <c r="G12">
        <v>2.6810601967581551</v>
      </c>
      <c r="H12">
        <v>9.2205882352941178</v>
      </c>
      <c r="I12">
        <v>2.6894737346441309</v>
      </c>
      <c r="J12">
        <v>96.1875</v>
      </c>
      <c r="K12">
        <v>18.0252663346836</v>
      </c>
      <c r="L12">
        <v>669.12867647058829</v>
      </c>
      <c r="N12">
        <f t="shared" si="0"/>
        <v>0.29585326953748009</v>
      </c>
      <c r="O12">
        <f t="shared" si="1"/>
        <v>0.21217681357924431</v>
      </c>
    </row>
    <row r="13" spans="1:15" x14ac:dyDescent="0.2">
      <c r="A13" t="s">
        <v>23</v>
      </c>
      <c r="B13">
        <v>272</v>
      </c>
      <c r="C13">
        <v>6.5183823529411766</v>
      </c>
      <c r="D13">
        <v>2.143483497449385</v>
      </c>
      <c r="E13">
        <v>79.275735294117652</v>
      </c>
      <c r="F13">
        <v>9.0441176470588243</v>
      </c>
      <c r="G13">
        <v>2.7108077407624318</v>
      </c>
      <c r="H13">
        <v>23.727941176470591</v>
      </c>
      <c r="I13">
        <v>7.0234628475124854</v>
      </c>
      <c r="J13">
        <v>100.8602941176471</v>
      </c>
      <c r="K13">
        <v>19.665263787625161</v>
      </c>
      <c r="L13">
        <v>669.12867647058829</v>
      </c>
      <c r="N13">
        <f t="shared" si="0"/>
        <v>0.72528664394174158</v>
      </c>
      <c r="O13">
        <f t="shared" si="1"/>
        <v>0.69481101502394271</v>
      </c>
    </row>
    <row r="14" spans="1:15" x14ac:dyDescent="0.2">
      <c r="A14" t="s">
        <v>24</v>
      </c>
      <c r="B14">
        <v>272</v>
      </c>
      <c r="C14">
        <v>6.5183823529411766</v>
      </c>
      <c r="D14">
        <v>2.143483497449385</v>
      </c>
      <c r="E14">
        <v>79.275735294117652</v>
      </c>
      <c r="F14">
        <v>9.0441176470588243</v>
      </c>
      <c r="G14">
        <v>2.7108077407624318</v>
      </c>
      <c r="H14">
        <v>23.727941176470591</v>
      </c>
      <c r="I14">
        <v>7.0234628475124854</v>
      </c>
      <c r="J14">
        <v>100.8602941176471</v>
      </c>
      <c r="K14">
        <v>19.665263787625161</v>
      </c>
      <c r="L14">
        <v>669.12867647058829</v>
      </c>
      <c r="N14">
        <f t="shared" si="0"/>
        <v>0.72528664394174158</v>
      </c>
      <c r="O14">
        <f t="shared" si="1"/>
        <v>0.69481101502394271</v>
      </c>
    </row>
    <row r="15" spans="1:15" x14ac:dyDescent="0.2">
      <c r="A15" t="s">
        <v>25</v>
      </c>
      <c r="B15">
        <v>272</v>
      </c>
      <c r="C15">
        <v>6.4485294117647056</v>
      </c>
      <c r="D15">
        <v>2.0954713888615668</v>
      </c>
      <c r="E15">
        <v>79.275735294117652</v>
      </c>
      <c r="F15">
        <v>8.952205882352942</v>
      </c>
      <c r="G15">
        <v>2.6549187756326011</v>
      </c>
      <c r="H15">
        <v>7.1286764705882364</v>
      </c>
      <c r="I15">
        <v>2.025762221945886</v>
      </c>
      <c r="J15">
        <v>94.154411764705884</v>
      </c>
      <c r="K15">
        <v>17.802920263102791</v>
      </c>
      <c r="L15">
        <v>669.12867647058829</v>
      </c>
      <c r="N15">
        <f t="shared" si="0"/>
        <v>9.541000515729775E-2</v>
      </c>
      <c r="O15">
        <f t="shared" si="1"/>
        <v>-3.4411327331753838E-2</v>
      </c>
    </row>
    <row r="16" spans="1:15" x14ac:dyDescent="0.2">
      <c r="A16" t="s">
        <v>26</v>
      </c>
      <c r="B16">
        <v>272</v>
      </c>
      <c r="C16">
        <v>6.3786764705882364</v>
      </c>
      <c r="D16">
        <v>2.064147324273645</v>
      </c>
      <c r="E16">
        <v>79.275735294117652</v>
      </c>
      <c r="F16">
        <v>8.875</v>
      </c>
      <c r="G16">
        <v>2.6246131182167338</v>
      </c>
      <c r="H16">
        <v>6.0220588235294121</v>
      </c>
      <c r="I16">
        <v>1.7370913271265189</v>
      </c>
      <c r="J16">
        <v>71.871323529411768</v>
      </c>
      <c r="K16">
        <v>13.86606687787971</v>
      </c>
      <c r="L16">
        <v>669.12867647058829</v>
      </c>
      <c r="N16">
        <f t="shared" si="0"/>
        <v>-5.9218559218559334E-2</v>
      </c>
      <c r="O16">
        <f t="shared" si="1"/>
        <v>-0.18827795179205645</v>
      </c>
    </row>
    <row r="17" spans="1:15" x14ac:dyDescent="0.2">
      <c r="A17" t="s">
        <v>27</v>
      </c>
      <c r="B17">
        <v>272</v>
      </c>
      <c r="C17">
        <v>11.915441176470591</v>
      </c>
      <c r="D17">
        <v>4.0900638289681162</v>
      </c>
      <c r="E17">
        <v>79.275735294117652</v>
      </c>
      <c r="F17">
        <v>17.202205882352938</v>
      </c>
      <c r="G17">
        <v>5.4336053345665736</v>
      </c>
      <c r="H17">
        <v>20.875</v>
      </c>
      <c r="I17">
        <v>6.3239824138895164</v>
      </c>
      <c r="J17">
        <v>220.9375</v>
      </c>
      <c r="K17">
        <v>38.639147351761103</v>
      </c>
      <c r="L17">
        <v>669.12867647058829</v>
      </c>
      <c r="N17">
        <f t="shared" si="0"/>
        <v>0.42920042268404357</v>
      </c>
      <c r="O17">
        <f t="shared" si="1"/>
        <v>0.35324554034416517</v>
      </c>
    </row>
    <row r="18" spans="1:15" x14ac:dyDescent="0.2">
      <c r="A18" t="s">
        <v>28</v>
      </c>
      <c r="B18">
        <v>272</v>
      </c>
      <c r="C18">
        <v>6.944852941176471</v>
      </c>
      <c r="D18">
        <v>2.307994336874065</v>
      </c>
      <c r="E18">
        <v>79.275735294117652</v>
      </c>
      <c r="F18">
        <v>9.555147058823529</v>
      </c>
      <c r="G18">
        <v>2.898769949083968</v>
      </c>
      <c r="H18">
        <v>241.33455882352939</v>
      </c>
      <c r="I18">
        <v>34.626313035350051</v>
      </c>
      <c r="J18">
        <v>123.69485294117651</v>
      </c>
      <c r="K18">
        <v>20.57918672438063</v>
      </c>
      <c r="L18">
        <v>669.12867647058829</v>
      </c>
      <c r="N18">
        <f t="shared" si="0"/>
        <v>0.97122313117925752</v>
      </c>
      <c r="O18">
        <f t="shared" si="1"/>
        <v>0.93334565148423876</v>
      </c>
    </row>
    <row r="19" spans="1:15" x14ac:dyDescent="0.2">
      <c r="A19" t="s">
        <v>29</v>
      </c>
      <c r="B19">
        <v>272</v>
      </c>
      <c r="C19">
        <v>6.4852941176470589</v>
      </c>
      <c r="D19">
        <v>2.1225254676703309</v>
      </c>
      <c r="E19">
        <v>79.275735294117652</v>
      </c>
      <c r="F19">
        <v>9</v>
      </c>
      <c r="G19">
        <v>2.6839947229713861</v>
      </c>
      <c r="H19">
        <v>9.0588235294117645</v>
      </c>
      <c r="I19">
        <v>2.6024877207896271</v>
      </c>
      <c r="J19">
        <v>76.966911764705884</v>
      </c>
      <c r="K19">
        <v>14.86962637463189</v>
      </c>
      <c r="L19">
        <v>669.12867647058829</v>
      </c>
      <c r="N19">
        <f t="shared" si="0"/>
        <v>0.28409090909090906</v>
      </c>
      <c r="O19">
        <f t="shared" si="1"/>
        <v>0.18442440641897426</v>
      </c>
    </row>
    <row r="20" spans="1:15" x14ac:dyDescent="0.2">
      <c r="A20" t="s">
        <v>30</v>
      </c>
      <c r="B20">
        <v>272</v>
      </c>
      <c r="C20">
        <v>6.492647058823529</v>
      </c>
      <c r="D20">
        <v>2.1188297674222691</v>
      </c>
      <c r="E20">
        <v>79.275735294117652</v>
      </c>
      <c r="F20">
        <v>9.014705882352942</v>
      </c>
      <c r="G20">
        <v>2.6810601967581551</v>
      </c>
      <c r="H20">
        <v>9.0588235294117645</v>
      </c>
      <c r="I20">
        <v>2.6024877207896271</v>
      </c>
      <c r="J20">
        <v>76.966911764705884</v>
      </c>
      <c r="K20">
        <v>14.86962637463189</v>
      </c>
      <c r="L20">
        <v>669.12867647058829</v>
      </c>
      <c r="N20">
        <f t="shared" si="0"/>
        <v>0.2832792207792208</v>
      </c>
      <c r="O20">
        <f t="shared" si="1"/>
        <v>0.18584447085137837</v>
      </c>
    </row>
    <row r="21" spans="1:15" x14ac:dyDescent="0.2">
      <c r="A21" t="s">
        <v>31</v>
      </c>
      <c r="B21">
        <v>272</v>
      </c>
      <c r="C21">
        <v>6.944852941176471</v>
      </c>
      <c r="D21">
        <v>2.307994336874065</v>
      </c>
      <c r="E21">
        <v>79.275735294117652</v>
      </c>
      <c r="F21">
        <v>9.555147058823529</v>
      </c>
      <c r="G21">
        <v>2.898769949083968</v>
      </c>
      <c r="H21">
        <v>241.33455882352939</v>
      </c>
      <c r="I21">
        <v>34.626313035350051</v>
      </c>
      <c r="J21">
        <v>123.69485294117651</v>
      </c>
      <c r="K21">
        <v>20.57918672438063</v>
      </c>
      <c r="L21">
        <v>669.12867647058829</v>
      </c>
      <c r="N21">
        <f t="shared" si="0"/>
        <v>0.97122313117925752</v>
      </c>
      <c r="O21">
        <f t="shared" si="1"/>
        <v>0.93334565148423876</v>
      </c>
    </row>
    <row r="22" spans="1:15" x14ac:dyDescent="0.2">
      <c r="A22" t="s">
        <v>32</v>
      </c>
      <c r="B22">
        <v>272</v>
      </c>
      <c r="C22">
        <v>6.944852941176471</v>
      </c>
      <c r="D22">
        <v>2.307994336874065</v>
      </c>
      <c r="E22">
        <v>79.275735294117652</v>
      </c>
      <c r="F22">
        <v>9.555147058823529</v>
      </c>
      <c r="G22">
        <v>2.898769949083968</v>
      </c>
      <c r="H22">
        <v>241.33455882352939</v>
      </c>
      <c r="I22">
        <v>34.626313035350051</v>
      </c>
      <c r="J22">
        <v>123.69485294117651</v>
      </c>
      <c r="K22">
        <v>20.57918672438063</v>
      </c>
      <c r="L22">
        <v>669.12867647058829</v>
      </c>
      <c r="N22">
        <f t="shared" si="0"/>
        <v>0.97122313117925752</v>
      </c>
      <c r="O22">
        <f t="shared" si="1"/>
        <v>0.93334565148423876</v>
      </c>
    </row>
    <row r="23" spans="1:15" x14ac:dyDescent="0.2">
      <c r="A23" t="s">
        <v>33</v>
      </c>
      <c r="B23">
        <v>272</v>
      </c>
      <c r="C23">
        <v>6.4044117647058822</v>
      </c>
      <c r="D23">
        <v>2.068799009911785</v>
      </c>
      <c r="E23">
        <v>79.275735294117652</v>
      </c>
      <c r="F23">
        <v>8.8970588235294112</v>
      </c>
      <c r="G23">
        <v>2.6262245281527981</v>
      </c>
      <c r="H23">
        <v>5.9338235294117636</v>
      </c>
      <c r="I23">
        <v>1.729813004234702</v>
      </c>
      <c r="J23">
        <v>71.808823529411768</v>
      </c>
      <c r="K23">
        <v>13.53142140910264</v>
      </c>
      <c r="L23">
        <v>669.12867647058829</v>
      </c>
      <c r="N23">
        <f t="shared" si="0"/>
        <v>-7.9306071871127815E-2</v>
      </c>
      <c r="O23">
        <f t="shared" si="1"/>
        <v>-0.19596685008565773</v>
      </c>
    </row>
    <row r="24" spans="1:15" x14ac:dyDescent="0.2">
      <c r="A24" t="s">
        <v>34</v>
      </c>
      <c r="B24">
        <v>272</v>
      </c>
      <c r="C24">
        <v>6.944852941176471</v>
      </c>
      <c r="D24">
        <v>2.307994336874065</v>
      </c>
      <c r="E24">
        <v>79.275735294117652</v>
      </c>
      <c r="F24">
        <v>9.5625</v>
      </c>
      <c r="G24">
        <v>2.8995311231188001</v>
      </c>
      <c r="H24">
        <v>241.33455882352939</v>
      </c>
      <c r="I24">
        <v>34.626313035350051</v>
      </c>
      <c r="J24">
        <v>123.69485294117651</v>
      </c>
      <c r="K24">
        <v>20.57918672438063</v>
      </c>
      <c r="L24">
        <v>669.12867647058829</v>
      </c>
      <c r="N24">
        <f t="shared" si="0"/>
        <v>0.97122313117925752</v>
      </c>
      <c r="O24">
        <f t="shared" si="1"/>
        <v>0.93334565148423876</v>
      </c>
    </row>
    <row r="25" spans="1:15" x14ac:dyDescent="0.2">
      <c r="A25" t="s">
        <v>35</v>
      </c>
      <c r="B25">
        <v>272</v>
      </c>
      <c r="C25">
        <v>6.4154411764705879</v>
      </c>
      <c r="D25">
        <v>2.0708208784418058</v>
      </c>
      <c r="E25">
        <v>79.275735294117652</v>
      </c>
      <c r="F25">
        <v>8.9191176470588243</v>
      </c>
      <c r="G25">
        <v>2.631603882961965</v>
      </c>
      <c r="H25">
        <v>6.3713235294117636</v>
      </c>
      <c r="I25">
        <v>1.779624654959143</v>
      </c>
      <c r="J25">
        <v>104.1838235294118</v>
      </c>
      <c r="K25">
        <v>20.474036426121621</v>
      </c>
      <c r="L25">
        <v>669.12867647058829</v>
      </c>
      <c r="N25">
        <f t="shared" si="0"/>
        <v>-6.9244085401039823E-3</v>
      </c>
      <c r="O25">
        <f t="shared" si="1"/>
        <v>-0.16362788786456106</v>
      </c>
    </row>
    <row r="26" spans="1:15" x14ac:dyDescent="0.2">
      <c r="A26" t="s">
        <v>36</v>
      </c>
      <c r="B26">
        <v>272</v>
      </c>
      <c r="C26">
        <v>6.944852941176471</v>
      </c>
      <c r="D26">
        <v>2.307994336874065</v>
      </c>
      <c r="E26">
        <v>79.275735294117652</v>
      </c>
      <c r="F26">
        <v>9.555147058823529</v>
      </c>
      <c r="G26">
        <v>2.898769949083968</v>
      </c>
      <c r="H26">
        <v>241.33455882352939</v>
      </c>
      <c r="I26">
        <v>34.626313035350051</v>
      </c>
      <c r="J26">
        <v>123.69485294117651</v>
      </c>
      <c r="K26">
        <v>20.57918672438063</v>
      </c>
      <c r="L26">
        <v>669.12867647058829</v>
      </c>
      <c r="N26">
        <f t="shared" si="0"/>
        <v>0.97122313117925752</v>
      </c>
      <c r="O26">
        <f t="shared" si="1"/>
        <v>0.93334565148423876</v>
      </c>
    </row>
    <row r="27" spans="1:15" x14ac:dyDescent="0.2">
      <c r="A27" t="s">
        <v>37</v>
      </c>
      <c r="B27">
        <v>272</v>
      </c>
      <c r="C27">
        <v>6.4227941176470589</v>
      </c>
      <c r="D27">
        <v>2.088887437538268</v>
      </c>
      <c r="E27">
        <v>79.275735294117652</v>
      </c>
      <c r="F27">
        <v>8.9080882352941178</v>
      </c>
      <c r="G27">
        <v>2.647981851605516</v>
      </c>
      <c r="H27">
        <v>25.746323529411761</v>
      </c>
      <c r="I27">
        <v>7.3390950251720488</v>
      </c>
      <c r="J27">
        <v>99.286764705882348</v>
      </c>
      <c r="K27">
        <v>19.073911289540401</v>
      </c>
      <c r="L27">
        <v>669.12867647058829</v>
      </c>
      <c r="N27">
        <f t="shared" si="0"/>
        <v>0.75053548479223187</v>
      </c>
      <c r="O27">
        <f t="shared" si="1"/>
        <v>0.71537533846152945</v>
      </c>
    </row>
    <row r="28" spans="1:15" x14ac:dyDescent="0.2">
      <c r="A28" t="s">
        <v>38</v>
      </c>
      <c r="B28">
        <v>272</v>
      </c>
      <c r="C28">
        <v>6.4963235294117636</v>
      </c>
      <c r="D28">
        <v>2.1234835276605408</v>
      </c>
      <c r="E28">
        <v>79.275735294117652</v>
      </c>
      <c r="F28">
        <v>9.0183823529411757</v>
      </c>
      <c r="G28">
        <v>2.6857139569964268</v>
      </c>
      <c r="H28">
        <v>9.0588235294117645</v>
      </c>
      <c r="I28">
        <v>2.6024877207896271</v>
      </c>
      <c r="J28">
        <v>76.966911764705884</v>
      </c>
      <c r="K28">
        <v>14.86962637463189</v>
      </c>
      <c r="L28">
        <v>669.12867647058829</v>
      </c>
      <c r="N28">
        <f t="shared" si="0"/>
        <v>0.28287337662337675</v>
      </c>
      <c r="O28">
        <f t="shared" si="1"/>
        <v>0.18405627404218855</v>
      </c>
    </row>
    <row r="29" spans="1:15" x14ac:dyDescent="0.2">
      <c r="A29" t="s">
        <v>39</v>
      </c>
      <c r="B29">
        <v>272</v>
      </c>
      <c r="C29">
        <v>6.4852941176470589</v>
      </c>
      <c r="D29">
        <v>2.1225254676703309</v>
      </c>
      <c r="E29">
        <v>79.275735294117652</v>
      </c>
      <c r="F29">
        <v>9</v>
      </c>
      <c r="G29">
        <v>2.6839947229713861</v>
      </c>
      <c r="H29">
        <v>9.0588235294117645</v>
      </c>
      <c r="I29">
        <v>2.6024877207896271</v>
      </c>
      <c r="J29">
        <v>76.966911764705884</v>
      </c>
      <c r="K29">
        <v>14.86962637463189</v>
      </c>
      <c r="L29">
        <v>669.12867647058829</v>
      </c>
      <c r="N29">
        <f t="shared" si="0"/>
        <v>0.28409090909090906</v>
      </c>
      <c r="O29">
        <f t="shared" si="1"/>
        <v>0.18442440641897426</v>
      </c>
    </row>
    <row r="30" spans="1:15" x14ac:dyDescent="0.2">
      <c r="A30" t="s">
        <v>40</v>
      </c>
      <c r="B30">
        <v>272</v>
      </c>
      <c r="C30">
        <v>6.4117647058823533</v>
      </c>
      <c r="D30">
        <v>2.07044029142439</v>
      </c>
      <c r="E30">
        <v>79.275735294117652</v>
      </c>
      <c r="F30">
        <v>8.9044117647058822</v>
      </c>
      <c r="G30">
        <v>2.627865809665404</v>
      </c>
      <c r="H30">
        <v>6.3713235294117636</v>
      </c>
      <c r="I30">
        <v>1.779624654959143</v>
      </c>
      <c r="J30">
        <v>94.154411764705884</v>
      </c>
      <c r="K30">
        <v>17.802920263102791</v>
      </c>
      <c r="L30">
        <v>669.12867647058829</v>
      </c>
      <c r="N30">
        <f t="shared" si="0"/>
        <v>-6.3473744950954328E-3</v>
      </c>
      <c r="O30">
        <f t="shared" si="1"/>
        <v>-0.16341402983761405</v>
      </c>
    </row>
    <row r="31" spans="1:15" x14ac:dyDescent="0.2">
      <c r="A31" t="s">
        <v>41</v>
      </c>
      <c r="B31">
        <v>272</v>
      </c>
      <c r="C31">
        <v>6.3970588235294121</v>
      </c>
      <c r="D31">
        <v>2.06715772839918</v>
      </c>
      <c r="E31">
        <v>79.275735294117652</v>
      </c>
      <c r="F31">
        <v>8.882352941176471</v>
      </c>
      <c r="G31">
        <v>2.622941965127588</v>
      </c>
      <c r="H31">
        <v>6.2205882352941178</v>
      </c>
      <c r="I31">
        <v>1.750173250091025</v>
      </c>
      <c r="J31">
        <v>72.213235294117652</v>
      </c>
      <c r="K31">
        <v>13.68246249988106</v>
      </c>
      <c r="L31">
        <v>669.12867647058829</v>
      </c>
      <c r="N31">
        <f t="shared" si="0"/>
        <v>-2.8368794326241176E-2</v>
      </c>
      <c r="O31">
        <f t="shared" si="1"/>
        <v>-0.18111605710558593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88F4-04DA-AF43-9360-9E13650AD890}">
  <dimension ref="A1:O31"/>
  <sheetViews>
    <sheetView workbookViewId="0">
      <selection activeCell="N1" sqref="N1:O31"/>
    </sheetView>
  </sheetViews>
  <sheetFormatPr baseColWidth="10" defaultRowHeight="1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42</v>
      </c>
      <c r="O1" s="1" t="s">
        <v>43</v>
      </c>
    </row>
    <row r="2" spans="1:15" x14ac:dyDescent="0.2">
      <c r="A2" s="1" t="s">
        <v>12</v>
      </c>
      <c r="B2" s="1">
        <v>56</v>
      </c>
      <c r="C2" s="1">
        <v>4.9285709999999998</v>
      </c>
      <c r="D2" s="1">
        <v>6.433211</v>
      </c>
      <c r="E2" s="1">
        <v>22.267859999999999</v>
      </c>
      <c r="F2" s="1">
        <v>5.9285709999999998</v>
      </c>
      <c r="G2" s="1">
        <v>7.7427549999999998</v>
      </c>
      <c r="H2" s="1">
        <v>5.6607139999999996</v>
      </c>
      <c r="I2" s="1">
        <v>7.3760349999999999</v>
      </c>
      <c r="J2" s="1">
        <v>27.232140000000001</v>
      </c>
      <c r="K2" s="1">
        <v>35.615839999999999</v>
      </c>
      <c r="L2" s="1">
        <v>76.589290000000005</v>
      </c>
      <c r="N2">
        <f>(H2-C2)/H2</f>
        <v>0.12933757119684899</v>
      </c>
      <c r="O2">
        <f>(I2-D2)/I2</f>
        <v>0.12782260387864211</v>
      </c>
    </row>
    <row r="3" spans="1:15" x14ac:dyDescent="0.2">
      <c r="A3" s="1" t="s">
        <v>13</v>
      </c>
      <c r="B3" s="1">
        <v>56</v>
      </c>
      <c r="C3" s="1">
        <v>4.7678570000000002</v>
      </c>
      <c r="D3" s="1">
        <v>6.2235300000000002</v>
      </c>
      <c r="E3" s="1">
        <v>22.267859999999999</v>
      </c>
      <c r="F3" s="1">
        <v>5.75</v>
      </c>
      <c r="G3" s="1">
        <v>7.5095770000000002</v>
      </c>
      <c r="H3" s="1">
        <v>3.964286</v>
      </c>
      <c r="I3" s="1">
        <v>5.1626300000000001</v>
      </c>
      <c r="J3" s="1">
        <v>21.142859999999999</v>
      </c>
      <c r="K3" s="1">
        <v>27.603619999999999</v>
      </c>
      <c r="L3" s="1">
        <v>76.589290000000005</v>
      </c>
      <c r="N3">
        <f t="shared" ref="N3:N31" si="0">(H3-C3)/H3</f>
        <v>-0.2027025799853997</v>
      </c>
      <c r="O3">
        <f t="shared" ref="O3:O31" si="1">(I3-D3)/I3</f>
        <v>-0.2054960359351726</v>
      </c>
    </row>
    <row r="4" spans="1:15" x14ac:dyDescent="0.2">
      <c r="A4" s="1" t="s">
        <v>14</v>
      </c>
      <c r="B4" s="1">
        <v>56</v>
      </c>
      <c r="C4" s="1">
        <v>4.6964290000000002</v>
      </c>
      <c r="D4" s="1">
        <v>6.133114</v>
      </c>
      <c r="E4" s="1">
        <v>22.267859999999999</v>
      </c>
      <c r="F4" s="1">
        <v>5.6785709999999998</v>
      </c>
      <c r="G4" s="1">
        <v>7.4191609999999999</v>
      </c>
      <c r="H4" s="1">
        <v>3.535714</v>
      </c>
      <c r="I4" s="1">
        <v>4.5996119999999996</v>
      </c>
      <c r="J4" s="1">
        <v>19.839289999999998</v>
      </c>
      <c r="K4" s="1">
        <v>25.888400000000001</v>
      </c>
      <c r="L4" s="1">
        <v>76.589290000000005</v>
      </c>
      <c r="N4">
        <f t="shared" si="0"/>
        <v>-0.32828305683095416</v>
      </c>
      <c r="O4">
        <f t="shared" si="1"/>
        <v>-0.33339812140676223</v>
      </c>
    </row>
    <row r="5" spans="1:15" x14ac:dyDescent="0.2">
      <c r="A5" s="1" t="s">
        <v>15</v>
      </c>
      <c r="B5" s="1">
        <v>56</v>
      </c>
      <c r="C5" s="1">
        <v>5.0357139999999996</v>
      </c>
      <c r="D5" s="1">
        <v>6.5697270000000003</v>
      </c>
      <c r="E5" s="1">
        <v>22.267859999999999</v>
      </c>
      <c r="F5" s="1">
        <v>6.0357139999999996</v>
      </c>
      <c r="G5" s="1">
        <v>7.8792710000000001</v>
      </c>
      <c r="H5" s="1">
        <v>5.6785709999999998</v>
      </c>
      <c r="I5" s="1">
        <v>7.3995309999999996</v>
      </c>
      <c r="J5" s="1">
        <v>27.232140000000001</v>
      </c>
      <c r="K5" s="1">
        <v>35.615839999999999</v>
      </c>
      <c r="L5" s="1">
        <v>76.589290000000005</v>
      </c>
      <c r="N5">
        <f t="shared" si="0"/>
        <v>0.11320753055654323</v>
      </c>
      <c r="O5">
        <f t="shared" si="1"/>
        <v>0.11214278310341552</v>
      </c>
    </row>
    <row r="6" spans="1:15" x14ac:dyDescent="0.2">
      <c r="A6" s="1" t="s">
        <v>16</v>
      </c>
      <c r="B6" s="1">
        <v>56</v>
      </c>
      <c r="C6" s="1">
        <v>4.8035709999999998</v>
      </c>
      <c r="D6" s="1">
        <v>6.2705219999999997</v>
      </c>
      <c r="E6" s="1">
        <v>22.267859999999999</v>
      </c>
      <c r="F6" s="1">
        <v>5.7857139999999996</v>
      </c>
      <c r="G6" s="1">
        <v>7.5565689999999996</v>
      </c>
      <c r="H6" s="1">
        <v>3.9464290000000002</v>
      </c>
      <c r="I6" s="1">
        <v>5.1400259999999998</v>
      </c>
      <c r="J6" s="1">
        <v>20.821429999999999</v>
      </c>
      <c r="K6" s="1">
        <v>27.180689999999998</v>
      </c>
      <c r="L6" s="1">
        <v>76.589290000000005</v>
      </c>
      <c r="N6">
        <f t="shared" si="0"/>
        <v>-0.21719432935446187</v>
      </c>
      <c r="O6">
        <f t="shared" si="1"/>
        <v>-0.21993974349546092</v>
      </c>
    </row>
    <row r="7" spans="1:15" x14ac:dyDescent="0.2">
      <c r="A7" s="1" t="s">
        <v>17</v>
      </c>
      <c r="B7" s="1">
        <v>56</v>
      </c>
      <c r="C7" s="1">
        <v>9.2678569999999993</v>
      </c>
      <c r="D7" s="1">
        <v>12.06071</v>
      </c>
      <c r="E7" s="1">
        <v>22.267859999999999</v>
      </c>
      <c r="F7" s="1">
        <v>11.625</v>
      </c>
      <c r="G7" s="1">
        <v>15.10689</v>
      </c>
      <c r="H7" s="1">
        <v>11.107139999999999</v>
      </c>
      <c r="I7" s="1">
        <v>14.378209999999999</v>
      </c>
      <c r="J7" s="1">
        <v>34.25</v>
      </c>
      <c r="K7" s="1">
        <v>44.643749999999997</v>
      </c>
      <c r="L7" s="1">
        <v>76.589290000000005</v>
      </c>
      <c r="N7">
        <f t="shared" si="0"/>
        <v>0.16559465352917133</v>
      </c>
      <c r="O7">
        <f t="shared" si="1"/>
        <v>0.16118139879720766</v>
      </c>
    </row>
    <row r="8" spans="1:15" x14ac:dyDescent="0.2">
      <c r="A8" s="1" t="s">
        <v>18</v>
      </c>
      <c r="B8" s="1">
        <v>56</v>
      </c>
      <c r="C8" s="1">
        <v>5.3035709999999998</v>
      </c>
      <c r="D8" s="1">
        <v>6.9150330000000002</v>
      </c>
      <c r="E8" s="1">
        <v>22.267859999999999</v>
      </c>
      <c r="F8" s="1">
        <v>6.3392860000000004</v>
      </c>
      <c r="G8" s="1">
        <v>8.2697839999999996</v>
      </c>
      <c r="H8" s="1">
        <v>30.714289999999998</v>
      </c>
      <c r="I8" s="1">
        <v>40.160130000000002</v>
      </c>
      <c r="J8" s="1">
        <v>24.142859999999999</v>
      </c>
      <c r="K8" s="1">
        <v>31.549209999999999</v>
      </c>
      <c r="L8" s="1">
        <v>76.589290000000005</v>
      </c>
      <c r="N8">
        <f t="shared" si="0"/>
        <v>0.82732561944293692</v>
      </c>
      <c r="O8">
        <f t="shared" si="1"/>
        <v>0.82781348068345395</v>
      </c>
    </row>
    <row r="9" spans="1:15" x14ac:dyDescent="0.2">
      <c r="A9" s="1" t="s">
        <v>19</v>
      </c>
      <c r="B9" s="1">
        <v>56</v>
      </c>
      <c r="C9" s="1">
        <v>5.3035709999999998</v>
      </c>
      <c r="D9" s="1">
        <v>6.9150330000000002</v>
      </c>
      <c r="E9" s="1">
        <v>22.267859999999999</v>
      </c>
      <c r="F9" s="1">
        <v>6.3392860000000004</v>
      </c>
      <c r="G9" s="1">
        <v>8.2697839999999996</v>
      </c>
      <c r="H9" s="1">
        <v>30.714289999999998</v>
      </c>
      <c r="I9" s="1">
        <v>40.160130000000002</v>
      </c>
      <c r="J9" s="1">
        <v>24.142859999999999</v>
      </c>
      <c r="K9" s="1">
        <v>31.549209999999999</v>
      </c>
      <c r="L9" s="1">
        <v>76.589290000000005</v>
      </c>
      <c r="N9">
        <f t="shared" si="0"/>
        <v>0.82732561944293692</v>
      </c>
      <c r="O9">
        <f t="shared" si="1"/>
        <v>0.82781348068345395</v>
      </c>
    </row>
    <row r="10" spans="1:15" x14ac:dyDescent="0.2">
      <c r="A10" s="1" t="s">
        <v>20</v>
      </c>
      <c r="B10" s="1">
        <v>56</v>
      </c>
      <c r="C10" s="1">
        <v>4.6964290000000002</v>
      </c>
      <c r="D10" s="1">
        <v>6.133114</v>
      </c>
      <c r="E10" s="1">
        <v>22.267859999999999</v>
      </c>
      <c r="F10" s="1">
        <v>5.6785709999999998</v>
      </c>
      <c r="G10" s="1">
        <v>7.4191609999999999</v>
      </c>
      <c r="H10" s="1">
        <v>3.5535709999999998</v>
      </c>
      <c r="I10" s="1">
        <v>4.6231080000000002</v>
      </c>
      <c r="J10" s="1">
        <v>32.625</v>
      </c>
      <c r="K10" s="1">
        <v>42.695639999999997</v>
      </c>
      <c r="L10" s="1">
        <v>76.589290000000005</v>
      </c>
      <c r="N10">
        <f t="shared" si="0"/>
        <v>-0.3216083201939684</v>
      </c>
      <c r="O10">
        <f t="shared" si="1"/>
        <v>-0.32662139841855298</v>
      </c>
    </row>
    <row r="11" spans="1:15" x14ac:dyDescent="0.2">
      <c r="A11" s="1" t="s">
        <v>21</v>
      </c>
      <c r="B11" s="1">
        <v>56</v>
      </c>
      <c r="C11" s="1">
        <v>4.8214290000000002</v>
      </c>
      <c r="D11" s="1">
        <v>6.2940180000000003</v>
      </c>
      <c r="E11" s="1">
        <v>22.267859999999999</v>
      </c>
      <c r="F11" s="1">
        <v>5.8035709999999998</v>
      </c>
      <c r="G11" s="1">
        <v>7.5800660000000004</v>
      </c>
      <c r="H11" s="1">
        <v>4.4107139999999996</v>
      </c>
      <c r="I11" s="1">
        <v>5.7420049999999998</v>
      </c>
      <c r="J11" s="1">
        <v>21.892859999999999</v>
      </c>
      <c r="K11" s="1">
        <v>28.59046</v>
      </c>
      <c r="L11" s="1">
        <v>76.589290000000005</v>
      </c>
      <c r="N11">
        <f t="shared" si="0"/>
        <v>-9.3117576882110392E-2</v>
      </c>
      <c r="O11">
        <f t="shared" si="1"/>
        <v>-9.613593161273816E-2</v>
      </c>
    </row>
    <row r="12" spans="1:15" x14ac:dyDescent="0.2">
      <c r="A12" s="1" t="s">
        <v>22</v>
      </c>
      <c r="B12" s="1">
        <v>56</v>
      </c>
      <c r="C12" s="1">
        <v>4.8214290000000002</v>
      </c>
      <c r="D12" s="1">
        <v>6.2940180000000003</v>
      </c>
      <c r="E12" s="1">
        <v>22.267859999999999</v>
      </c>
      <c r="F12" s="1">
        <v>5.8035709999999998</v>
      </c>
      <c r="G12" s="1">
        <v>7.5800660000000004</v>
      </c>
      <c r="H12" s="1">
        <v>4.5714290000000002</v>
      </c>
      <c r="I12" s="1">
        <v>5.9534710000000004</v>
      </c>
      <c r="J12" s="1">
        <v>26.857140000000001</v>
      </c>
      <c r="K12" s="1">
        <v>35.122419999999998</v>
      </c>
      <c r="L12" s="1">
        <v>76.589290000000005</v>
      </c>
      <c r="N12">
        <f t="shared" si="0"/>
        <v>-5.4687494873047353E-2</v>
      </c>
      <c r="O12">
        <f t="shared" si="1"/>
        <v>-5.7201420818208386E-2</v>
      </c>
    </row>
    <row r="13" spans="1:15" x14ac:dyDescent="0.2">
      <c r="A13" s="1" t="s">
        <v>23</v>
      </c>
      <c r="B13" s="1">
        <v>56</v>
      </c>
      <c r="C13" s="1">
        <v>4.9107139999999996</v>
      </c>
      <c r="D13" s="1">
        <v>6.4079300000000003</v>
      </c>
      <c r="E13" s="1">
        <v>22.267859999999999</v>
      </c>
      <c r="F13" s="1">
        <v>5.9107139999999996</v>
      </c>
      <c r="G13" s="1">
        <v>7.7165819999999998</v>
      </c>
      <c r="H13" s="1">
        <v>7.75</v>
      </c>
      <c r="I13" s="1">
        <v>10.1358</v>
      </c>
      <c r="J13" s="1">
        <v>29.607140000000001</v>
      </c>
      <c r="K13" s="1">
        <v>38.740839999999999</v>
      </c>
      <c r="L13" s="1">
        <v>76.589290000000005</v>
      </c>
      <c r="N13">
        <f t="shared" si="0"/>
        <v>0.36635948387096778</v>
      </c>
      <c r="O13">
        <f t="shared" si="1"/>
        <v>0.36779237948657229</v>
      </c>
    </row>
    <row r="14" spans="1:15" x14ac:dyDescent="0.2">
      <c r="A14" s="1" t="s">
        <v>24</v>
      </c>
      <c r="B14" s="1">
        <v>56</v>
      </c>
      <c r="C14" s="1">
        <v>4.9107139999999996</v>
      </c>
      <c r="D14" s="1">
        <v>6.4079300000000003</v>
      </c>
      <c r="E14" s="1">
        <v>22.267859999999999</v>
      </c>
      <c r="F14" s="1">
        <v>5.9107139999999996</v>
      </c>
      <c r="G14" s="1">
        <v>7.7165819999999998</v>
      </c>
      <c r="H14" s="1">
        <v>7.75</v>
      </c>
      <c r="I14" s="1">
        <v>10.1358</v>
      </c>
      <c r="J14" s="1">
        <v>29.607140000000001</v>
      </c>
      <c r="K14" s="1">
        <v>38.740839999999999</v>
      </c>
      <c r="L14" s="1">
        <v>76.589290000000005</v>
      </c>
      <c r="N14">
        <f t="shared" si="0"/>
        <v>0.36635948387096778</v>
      </c>
      <c r="O14">
        <f t="shared" si="1"/>
        <v>0.36779237948657229</v>
      </c>
    </row>
    <row r="15" spans="1:15" x14ac:dyDescent="0.2">
      <c r="A15" s="1" t="s">
        <v>25</v>
      </c>
      <c r="B15" s="1">
        <v>56</v>
      </c>
      <c r="C15" s="1">
        <v>4.7678570000000002</v>
      </c>
      <c r="D15" s="1">
        <v>6.2235300000000002</v>
      </c>
      <c r="E15" s="1">
        <v>22.267859999999999</v>
      </c>
      <c r="F15" s="1">
        <v>5.75</v>
      </c>
      <c r="G15" s="1">
        <v>7.5095770000000002</v>
      </c>
      <c r="H15" s="1">
        <v>4.0357139999999996</v>
      </c>
      <c r="I15" s="1">
        <v>5.256615</v>
      </c>
      <c r="J15" s="1">
        <v>26.857140000000001</v>
      </c>
      <c r="K15" s="1">
        <v>35.122419999999998</v>
      </c>
      <c r="L15" s="1">
        <v>76.589290000000005</v>
      </c>
      <c r="N15">
        <f t="shared" si="0"/>
        <v>-0.18141597744537913</v>
      </c>
      <c r="O15">
        <f t="shared" si="1"/>
        <v>-0.18394251814142756</v>
      </c>
    </row>
    <row r="16" spans="1:15" x14ac:dyDescent="0.2">
      <c r="A16" s="1" t="s">
        <v>26</v>
      </c>
      <c r="B16" s="1">
        <v>56</v>
      </c>
      <c r="C16" s="1">
        <v>4.6964290000000002</v>
      </c>
      <c r="D16" s="1">
        <v>6.133114</v>
      </c>
      <c r="E16" s="1">
        <v>22.267859999999999</v>
      </c>
      <c r="F16" s="1">
        <v>5.6785709999999998</v>
      </c>
      <c r="G16" s="1">
        <v>7.4191609999999999</v>
      </c>
      <c r="H16" s="1">
        <v>3.5535709999999998</v>
      </c>
      <c r="I16" s="1">
        <v>4.6231080000000002</v>
      </c>
      <c r="J16" s="1">
        <v>20.821429999999999</v>
      </c>
      <c r="K16" s="1">
        <v>27.180689999999998</v>
      </c>
      <c r="L16" s="1">
        <v>76.589290000000005</v>
      </c>
      <c r="N16">
        <f t="shared" si="0"/>
        <v>-0.3216083201939684</v>
      </c>
      <c r="O16">
        <f t="shared" si="1"/>
        <v>-0.32662139841855298</v>
      </c>
    </row>
    <row r="17" spans="1:15" x14ac:dyDescent="0.2">
      <c r="A17" s="1" t="s">
        <v>27</v>
      </c>
      <c r="B17" s="1">
        <v>56</v>
      </c>
      <c r="C17" s="1">
        <v>9.2678569999999993</v>
      </c>
      <c r="D17" s="1">
        <v>12.06071</v>
      </c>
      <c r="E17" s="1">
        <v>22.267859999999999</v>
      </c>
      <c r="F17" s="1">
        <v>11.625</v>
      </c>
      <c r="G17" s="1">
        <v>15.10689</v>
      </c>
      <c r="H17" s="1">
        <v>11.107139999999999</v>
      </c>
      <c r="I17" s="1">
        <v>14.378209999999999</v>
      </c>
      <c r="J17" s="1">
        <v>34.25</v>
      </c>
      <c r="K17" s="1">
        <v>44.643749999999997</v>
      </c>
      <c r="L17" s="1">
        <v>76.589290000000005</v>
      </c>
      <c r="N17">
        <f t="shared" si="0"/>
        <v>0.16559465352917133</v>
      </c>
      <c r="O17">
        <f t="shared" si="1"/>
        <v>0.16118139879720766</v>
      </c>
    </row>
    <row r="18" spans="1:15" x14ac:dyDescent="0.2">
      <c r="A18" s="1" t="s">
        <v>28</v>
      </c>
      <c r="B18" s="1">
        <v>56</v>
      </c>
      <c r="C18" s="1">
        <v>5.3035709999999998</v>
      </c>
      <c r="D18" s="1">
        <v>6.9150330000000002</v>
      </c>
      <c r="E18" s="1">
        <v>22.267859999999999</v>
      </c>
      <c r="F18" s="1">
        <v>6.3392860000000004</v>
      </c>
      <c r="G18" s="1">
        <v>8.2697839999999996</v>
      </c>
      <c r="H18" s="1">
        <v>30.714289999999998</v>
      </c>
      <c r="I18" s="1">
        <v>40.160130000000002</v>
      </c>
      <c r="J18" s="1">
        <v>24.142859999999999</v>
      </c>
      <c r="K18" s="1">
        <v>31.549209999999999</v>
      </c>
      <c r="L18" s="1">
        <v>76.589290000000005</v>
      </c>
      <c r="N18">
        <f t="shared" si="0"/>
        <v>0.82732561944293692</v>
      </c>
      <c r="O18">
        <f t="shared" si="1"/>
        <v>0.82781348068345395</v>
      </c>
    </row>
    <row r="19" spans="1:15" x14ac:dyDescent="0.2">
      <c r="A19" s="1" t="s">
        <v>29</v>
      </c>
      <c r="B19" s="1">
        <v>56</v>
      </c>
      <c r="C19" s="1">
        <v>4.8392860000000004</v>
      </c>
      <c r="D19" s="1">
        <v>6.3175150000000002</v>
      </c>
      <c r="E19" s="1">
        <v>22.267859999999999</v>
      </c>
      <c r="F19" s="1">
        <v>5.8214290000000002</v>
      </c>
      <c r="G19" s="1">
        <v>7.6035620000000002</v>
      </c>
      <c r="H19" s="1">
        <v>4.4107139999999996</v>
      </c>
      <c r="I19" s="1">
        <v>5.7420049999999998</v>
      </c>
      <c r="J19" s="1">
        <v>21.892859999999999</v>
      </c>
      <c r="K19" s="1">
        <v>28.59046</v>
      </c>
      <c r="L19" s="1">
        <v>76.589290000000005</v>
      </c>
      <c r="N19">
        <f t="shared" si="0"/>
        <v>-9.7166127751652204E-2</v>
      </c>
      <c r="O19">
        <f t="shared" si="1"/>
        <v>-0.1002280562277463</v>
      </c>
    </row>
    <row r="20" spans="1:15" x14ac:dyDescent="0.2">
      <c r="A20" s="1" t="s">
        <v>30</v>
      </c>
      <c r="B20" s="1">
        <v>56</v>
      </c>
      <c r="C20" s="1">
        <v>4.8214290000000002</v>
      </c>
      <c r="D20" s="1">
        <v>6.2940180000000003</v>
      </c>
      <c r="E20" s="1">
        <v>22.267859999999999</v>
      </c>
      <c r="F20" s="1">
        <v>5.8035709999999998</v>
      </c>
      <c r="G20" s="1">
        <v>7.5800660000000004</v>
      </c>
      <c r="H20" s="1">
        <v>4.4107139999999996</v>
      </c>
      <c r="I20" s="1">
        <v>5.7420049999999998</v>
      </c>
      <c r="J20" s="1">
        <v>21.892859999999999</v>
      </c>
      <c r="K20" s="1">
        <v>28.59046</v>
      </c>
      <c r="L20" s="1">
        <v>76.589290000000005</v>
      </c>
      <c r="N20">
        <f t="shared" si="0"/>
        <v>-9.3117576882110392E-2</v>
      </c>
      <c r="O20">
        <f t="shared" si="1"/>
        <v>-9.613593161273816E-2</v>
      </c>
    </row>
    <row r="21" spans="1:15" x14ac:dyDescent="0.2">
      <c r="A21" s="1" t="s">
        <v>31</v>
      </c>
      <c r="B21" s="1">
        <v>56</v>
      </c>
      <c r="C21" s="1">
        <v>5.3035709999999998</v>
      </c>
      <c r="D21" s="1">
        <v>6.9150330000000002</v>
      </c>
      <c r="E21" s="1">
        <v>22.267859999999999</v>
      </c>
      <c r="F21" s="1">
        <v>6.3392860000000004</v>
      </c>
      <c r="G21" s="1">
        <v>8.2697839999999996</v>
      </c>
      <c r="H21" s="1">
        <v>30.714289999999998</v>
      </c>
      <c r="I21" s="1">
        <v>40.160130000000002</v>
      </c>
      <c r="J21" s="1">
        <v>24.142859999999999</v>
      </c>
      <c r="K21" s="1">
        <v>31.549209999999999</v>
      </c>
      <c r="L21" s="1">
        <v>76.589290000000005</v>
      </c>
      <c r="N21">
        <f t="shared" si="0"/>
        <v>0.82732561944293692</v>
      </c>
      <c r="O21">
        <f t="shared" si="1"/>
        <v>0.82781348068345395</v>
      </c>
    </row>
    <row r="22" spans="1:15" x14ac:dyDescent="0.2">
      <c r="A22" s="1" t="s">
        <v>32</v>
      </c>
      <c r="B22" s="1">
        <v>56</v>
      </c>
      <c r="C22" s="1">
        <v>5.3035709999999998</v>
      </c>
      <c r="D22" s="1">
        <v>6.9150330000000002</v>
      </c>
      <c r="E22" s="1">
        <v>22.267859999999999</v>
      </c>
      <c r="F22" s="1">
        <v>6.3392860000000004</v>
      </c>
      <c r="G22" s="1">
        <v>8.2697839999999996</v>
      </c>
      <c r="H22" s="1">
        <v>30.714289999999998</v>
      </c>
      <c r="I22" s="1">
        <v>40.160130000000002</v>
      </c>
      <c r="J22" s="1">
        <v>24.142859999999999</v>
      </c>
      <c r="K22" s="1">
        <v>31.549209999999999</v>
      </c>
      <c r="L22" s="1">
        <v>76.589290000000005</v>
      </c>
      <c r="N22">
        <f t="shared" si="0"/>
        <v>0.82732561944293692</v>
      </c>
      <c r="O22">
        <f t="shared" si="1"/>
        <v>0.82781348068345395</v>
      </c>
    </row>
    <row r="23" spans="1:15" x14ac:dyDescent="0.2">
      <c r="A23" s="1" t="s">
        <v>33</v>
      </c>
      <c r="B23" s="1">
        <v>56</v>
      </c>
      <c r="C23" s="1">
        <v>4.6964290000000002</v>
      </c>
      <c r="D23" s="1">
        <v>6.133114</v>
      </c>
      <c r="E23" s="1">
        <v>22.267859999999999</v>
      </c>
      <c r="F23" s="1">
        <v>5.6785709999999998</v>
      </c>
      <c r="G23" s="1">
        <v>7.4191609999999999</v>
      </c>
      <c r="H23" s="1">
        <v>3.5535709999999998</v>
      </c>
      <c r="I23" s="1">
        <v>4.6222159999999999</v>
      </c>
      <c r="J23" s="1">
        <v>19.839289999999998</v>
      </c>
      <c r="K23" s="1">
        <v>25.888400000000001</v>
      </c>
      <c r="L23" s="1">
        <v>76.589290000000005</v>
      </c>
      <c r="N23">
        <f t="shared" si="0"/>
        <v>-0.3216083201939684</v>
      </c>
      <c r="O23">
        <f t="shared" si="1"/>
        <v>-0.32687741118113045</v>
      </c>
    </row>
    <row r="24" spans="1:15" x14ac:dyDescent="0.2">
      <c r="A24" s="1" t="s">
        <v>34</v>
      </c>
      <c r="B24" s="1">
        <v>56</v>
      </c>
      <c r="C24" s="1">
        <v>5.3035709999999998</v>
      </c>
      <c r="D24" s="1">
        <v>6.9150330000000002</v>
      </c>
      <c r="E24" s="1">
        <v>22.267859999999999</v>
      </c>
      <c r="F24" s="1">
        <v>6.3392860000000004</v>
      </c>
      <c r="G24" s="1">
        <v>8.2697839999999996</v>
      </c>
      <c r="H24" s="1">
        <v>30.714289999999998</v>
      </c>
      <c r="I24" s="1">
        <v>40.160130000000002</v>
      </c>
      <c r="J24" s="1">
        <v>24.142859999999999</v>
      </c>
      <c r="K24" s="1">
        <v>31.549209999999999</v>
      </c>
      <c r="L24" s="1">
        <v>76.589290000000005</v>
      </c>
      <c r="N24">
        <f t="shared" si="0"/>
        <v>0.82732561944293692</v>
      </c>
      <c r="O24">
        <f t="shared" si="1"/>
        <v>0.82781348068345395</v>
      </c>
    </row>
    <row r="25" spans="1:15" x14ac:dyDescent="0.2">
      <c r="A25" s="1" t="s">
        <v>35</v>
      </c>
      <c r="B25" s="1">
        <v>56</v>
      </c>
      <c r="C25" s="1">
        <v>4.6964290000000002</v>
      </c>
      <c r="D25" s="1">
        <v>6.133114</v>
      </c>
      <c r="E25" s="1">
        <v>22.267859999999999</v>
      </c>
      <c r="F25" s="1">
        <v>5.6785709999999998</v>
      </c>
      <c r="G25" s="1">
        <v>7.4191609999999999</v>
      </c>
      <c r="H25" s="1">
        <v>3.6071430000000002</v>
      </c>
      <c r="I25" s="1">
        <v>4.6909200000000002</v>
      </c>
      <c r="J25" s="1">
        <v>31.607140000000001</v>
      </c>
      <c r="K25" s="1">
        <v>41.372419999999998</v>
      </c>
      <c r="L25" s="1">
        <v>76.589290000000005</v>
      </c>
      <c r="N25">
        <f t="shared" si="0"/>
        <v>-0.30198026526810828</v>
      </c>
      <c r="O25">
        <f t="shared" si="1"/>
        <v>-0.3074437423788936</v>
      </c>
    </row>
    <row r="26" spans="1:15" x14ac:dyDescent="0.2">
      <c r="A26" s="1" t="s">
        <v>36</v>
      </c>
      <c r="B26" s="1">
        <v>56</v>
      </c>
      <c r="C26" s="1">
        <v>5.3035709999999998</v>
      </c>
      <c r="D26" s="1">
        <v>6.9150330000000002</v>
      </c>
      <c r="E26" s="1">
        <v>22.267859999999999</v>
      </c>
      <c r="F26" s="1">
        <v>6.3392860000000004</v>
      </c>
      <c r="G26" s="1">
        <v>8.2697839999999996</v>
      </c>
      <c r="H26" s="1">
        <v>30.714289999999998</v>
      </c>
      <c r="I26" s="1">
        <v>40.160130000000002</v>
      </c>
      <c r="J26" s="1">
        <v>24.142859999999999</v>
      </c>
      <c r="K26" s="1">
        <v>31.549209999999999</v>
      </c>
      <c r="L26" s="1">
        <v>76.589290000000005</v>
      </c>
      <c r="N26">
        <f t="shared" si="0"/>
        <v>0.82732561944293692</v>
      </c>
      <c r="O26">
        <f t="shared" si="1"/>
        <v>0.82781348068345395</v>
      </c>
    </row>
    <row r="27" spans="1:15" x14ac:dyDescent="0.2">
      <c r="A27" s="1" t="s">
        <v>37</v>
      </c>
      <c r="B27" s="1">
        <v>56</v>
      </c>
      <c r="C27" s="1">
        <v>4.7678570000000002</v>
      </c>
      <c r="D27" s="1">
        <v>6.2235300000000002</v>
      </c>
      <c r="E27" s="1">
        <v>22.267859999999999</v>
      </c>
      <c r="F27" s="1">
        <v>5.75</v>
      </c>
      <c r="G27" s="1">
        <v>7.5095770000000002</v>
      </c>
      <c r="H27" s="1">
        <v>7.6428570000000002</v>
      </c>
      <c r="I27" s="1">
        <v>10.00375</v>
      </c>
      <c r="J27" s="1">
        <v>28.285710000000002</v>
      </c>
      <c r="K27" s="1">
        <v>37.002119999999998</v>
      </c>
      <c r="L27" s="1">
        <v>76.589290000000005</v>
      </c>
      <c r="N27">
        <f t="shared" si="0"/>
        <v>0.37616823133024729</v>
      </c>
      <c r="O27">
        <f t="shared" si="1"/>
        <v>0.37788029488941643</v>
      </c>
    </row>
    <row r="28" spans="1:15" x14ac:dyDescent="0.2">
      <c r="A28" s="1" t="s">
        <v>38</v>
      </c>
      <c r="B28" s="1">
        <v>56</v>
      </c>
      <c r="C28" s="1">
        <v>4.8392860000000004</v>
      </c>
      <c r="D28" s="1">
        <v>6.3166219999999997</v>
      </c>
      <c r="E28" s="1">
        <v>22.267859999999999</v>
      </c>
      <c r="F28" s="1">
        <v>5.8214290000000002</v>
      </c>
      <c r="G28" s="1">
        <v>7.6026699999999998</v>
      </c>
      <c r="H28" s="1">
        <v>4.4107139999999996</v>
      </c>
      <c r="I28" s="1">
        <v>5.7420049999999998</v>
      </c>
      <c r="J28" s="1">
        <v>21.892859999999999</v>
      </c>
      <c r="K28" s="1">
        <v>28.59046</v>
      </c>
      <c r="L28" s="1">
        <v>76.589290000000005</v>
      </c>
      <c r="N28">
        <f t="shared" si="0"/>
        <v>-9.7166127751652204E-2</v>
      </c>
      <c r="O28">
        <f t="shared" si="1"/>
        <v>-0.10007253563868369</v>
      </c>
    </row>
    <row r="29" spans="1:15" x14ac:dyDescent="0.2">
      <c r="A29" s="1" t="s">
        <v>39</v>
      </c>
      <c r="B29" s="1">
        <v>56</v>
      </c>
      <c r="C29" s="1">
        <v>4.8392860000000004</v>
      </c>
      <c r="D29" s="1">
        <v>6.3175150000000002</v>
      </c>
      <c r="E29" s="1">
        <v>22.267859999999999</v>
      </c>
      <c r="F29" s="1">
        <v>5.8214290000000002</v>
      </c>
      <c r="G29" s="1">
        <v>7.6035620000000002</v>
      </c>
      <c r="H29" s="1">
        <v>4.4107139999999996</v>
      </c>
      <c r="I29" s="1">
        <v>5.7420049999999998</v>
      </c>
      <c r="J29" s="1">
        <v>21.892859999999999</v>
      </c>
      <c r="K29" s="1">
        <v>28.59046</v>
      </c>
      <c r="L29" s="1">
        <v>76.589290000000005</v>
      </c>
      <c r="N29">
        <f t="shared" si="0"/>
        <v>-9.7166127751652204E-2</v>
      </c>
      <c r="O29">
        <f t="shared" si="1"/>
        <v>-0.1002280562277463</v>
      </c>
    </row>
    <row r="30" spans="1:15" x14ac:dyDescent="0.2">
      <c r="A30" s="1" t="s">
        <v>40</v>
      </c>
      <c r="B30" s="1">
        <v>56</v>
      </c>
      <c r="C30" s="1">
        <v>4.6964290000000002</v>
      </c>
      <c r="D30" s="1">
        <v>6.133114</v>
      </c>
      <c r="E30" s="1">
        <v>22.267859999999999</v>
      </c>
      <c r="F30" s="1">
        <v>5.6785709999999998</v>
      </c>
      <c r="G30" s="1">
        <v>7.4191609999999999</v>
      </c>
      <c r="H30" s="1">
        <v>3.6071430000000002</v>
      </c>
      <c r="I30" s="1">
        <v>4.6909200000000002</v>
      </c>
      <c r="J30" s="1">
        <v>26.857140000000001</v>
      </c>
      <c r="K30" s="1">
        <v>35.122419999999998</v>
      </c>
      <c r="L30" s="1">
        <v>76.589290000000005</v>
      </c>
      <c r="N30">
        <f t="shared" si="0"/>
        <v>-0.30198026526810828</v>
      </c>
      <c r="O30">
        <f t="shared" si="1"/>
        <v>-0.3074437423788936</v>
      </c>
    </row>
    <row r="31" spans="1:15" x14ac:dyDescent="0.2">
      <c r="A31" s="1" t="s">
        <v>41</v>
      </c>
      <c r="B31" s="1">
        <v>56</v>
      </c>
      <c r="C31" s="1">
        <v>4.6964290000000002</v>
      </c>
      <c r="D31" s="1">
        <v>6.133114</v>
      </c>
      <c r="E31" s="1">
        <v>22.267859999999999</v>
      </c>
      <c r="F31" s="1">
        <v>5.6785709999999998</v>
      </c>
      <c r="G31" s="1">
        <v>7.4191609999999999</v>
      </c>
      <c r="H31" s="1">
        <v>3.5714290000000002</v>
      </c>
      <c r="I31" s="1">
        <v>4.6457119999999996</v>
      </c>
      <c r="J31" s="1">
        <v>19.839289999999998</v>
      </c>
      <c r="K31" s="1">
        <v>25.888400000000001</v>
      </c>
      <c r="L31" s="1">
        <v>76.589290000000005</v>
      </c>
      <c r="N31">
        <f t="shared" si="0"/>
        <v>-0.31499996220000454</v>
      </c>
      <c r="O31">
        <f t="shared" si="1"/>
        <v>-0.32016663968838371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B095-C935-B243-8C61-CA6A5898A824}">
  <dimension ref="A1:O31"/>
  <sheetViews>
    <sheetView workbookViewId="0">
      <selection activeCell="N1" sqref="N1:O31"/>
    </sheetView>
  </sheetViews>
  <sheetFormatPr baseColWidth="10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42</v>
      </c>
      <c r="O1" t="s">
        <v>43</v>
      </c>
    </row>
    <row r="2" spans="1:15" x14ac:dyDescent="0.2">
      <c r="A2" t="s">
        <v>12</v>
      </c>
      <c r="B2">
        <v>15</v>
      </c>
      <c r="C2">
        <v>4.4000000000000004</v>
      </c>
      <c r="D2">
        <v>0.98214285714285732</v>
      </c>
      <c r="E2">
        <v>184.5333333333333</v>
      </c>
      <c r="F2">
        <v>7.2</v>
      </c>
      <c r="G2">
        <v>1.607142857142857</v>
      </c>
      <c r="H2">
        <v>19.733333333333331</v>
      </c>
      <c r="I2">
        <v>4.4047619047619033</v>
      </c>
      <c r="J2">
        <v>76.8</v>
      </c>
      <c r="K2">
        <v>17.142857142857139</v>
      </c>
      <c r="L2">
        <v>448</v>
      </c>
      <c r="N2">
        <f>(H2-C2)/H2</f>
        <v>0.77702702702702697</v>
      </c>
      <c r="O2">
        <f>(I2-D2)/I2</f>
        <v>0.77702702702702697</v>
      </c>
    </row>
    <row r="3" spans="1:15" x14ac:dyDescent="0.2">
      <c r="A3" t="s">
        <v>13</v>
      </c>
      <c r="B3">
        <v>15</v>
      </c>
      <c r="C3">
        <v>3.9333333333333331</v>
      </c>
      <c r="D3">
        <v>0.87797619047619091</v>
      </c>
      <c r="E3">
        <v>184.5333333333333</v>
      </c>
      <c r="F3">
        <v>6.2666666666666666</v>
      </c>
      <c r="G3">
        <v>1.3988095238095239</v>
      </c>
      <c r="H3">
        <v>7.0666666666666664</v>
      </c>
      <c r="I3">
        <v>1.577380952380953</v>
      </c>
      <c r="J3">
        <v>65.333333333333329</v>
      </c>
      <c r="K3">
        <v>14.58333333333333</v>
      </c>
      <c r="L3">
        <v>448</v>
      </c>
      <c r="N3">
        <f t="shared" ref="N3:N31" si="0">(H3-C3)/H3</f>
        <v>0.44339622641509435</v>
      </c>
      <c r="O3">
        <f t="shared" ref="O3:O31" si="1">(I3-D3)/I3</f>
        <v>0.4433962264150943</v>
      </c>
    </row>
    <row r="4" spans="1:15" x14ac:dyDescent="0.2">
      <c r="A4" t="s">
        <v>14</v>
      </c>
      <c r="B4">
        <v>15</v>
      </c>
      <c r="C4">
        <v>3.333333333333333</v>
      </c>
      <c r="D4">
        <v>0.7440476190476194</v>
      </c>
      <c r="E4">
        <v>184.5333333333333</v>
      </c>
      <c r="F4">
        <v>5.4</v>
      </c>
      <c r="G4">
        <v>1.205357142857143</v>
      </c>
      <c r="H4">
        <v>2.2000000000000002</v>
      </c>
      <c r="I4">
        <v>0.49107142857142849</v>
      </c>
      <c r="J4">
        <v>64.066666666666663</v>
      </c>
      <c r="K4">
        <v>14.300595238095241</v>
      </c>
      <c r="L4">
        <v>448</v>
      </c>
      <c r="N4">
        <f t="shared" si="0"/>
        <v>-0.51515151515151492</v>
      </c>
      <c r="O4">
        <f t="shared" si="1"/>
        <v>-0.51515151515151614</v>
      </c>
    </row>
    <row r="5" spans="1:15" x14ac:dyDescent="0.2">
      <c r="A5" t="s">
        <v>15</v>
      </c>
      <c r="B5">
        <v>15</v>
      </c>
      <c r="C5">
        <v>4.4666666666666668</v>
      </c>
      <c r="D5">
        <v>0.99702380952380965</v>
      </c>
      <c r="E5">
        <v>184.5333333333333</v>
      </c>
      <c r="F5">
        <v>7.4666666666666668</v>
      </c>
      <c r="G5">
        <v>1.666666666666667</v>
      </c>
      <c r="H5">
        <v>19.733333333333331</v>
      </c>
      <c r="I5">
        <v>4.4047619047619033</v>
      </c>
      <c r="J5">
        <v>76.8</v>
      </c>
      <c r="K5">
        <v>17.142857142857139</v>
      </c>
      <c r="L5">
        <v>448</v>
      </c>
      <c r="N5">
        <f t="shared" si="0"/>
        <v>0.77364864864864857</v>
      </c>
      <c r="O5">
        <f t="shared" si="1"/>
        <v>0.77364864864864857</v>
      </c>
    </row>
    <row r="6" spans="1:15" x14ac:dyDescent="0.2">
      <c r="A6" t="s">
        <v>16</v>
      </c>
      <c r="B6">
        <v>15</v>
      </c>
      <c r="C6">
        <v>3.8666666666666671</v>
      </c>
      <c r="D6">
        <v>0.86309523809523847</v>
      </c>
      <c r="E6">
        <v>184.5333333333333</v>
      </c>
      <c r="F6">
        <v>6.1333333333333337</v>
      </c>
      <c r="G6">
        <v>1.3690476190476191</v>
      </c>
      <c r="H6">
        <v>6.8666666666666663</v>
      </c>
      <c r="I6">
        <v>1.5327380952380949</v>
      </c>
      <c r="J6">
        <v>65.333333333333329</v>
      </c>
      <c r="K6">
        <v>14.58333333333333</v>
      </c>
      <c r="L6">
        <v>448</v>
      </c>
      <c r="N6">
        <f t="shared" si="0"/>
        <v>0.43689320388349506</v>
      </c>
      <c r="O6">
        <f t="shared" si="1"/>
        <v>0.43689320388349479</v>
      </c>
    </row>
    <row r="7" spans="1:15" x14ac:dyDescent="0.2">
      <c r="A7" t="s">
        <v>17</v>
      </c>
      <c r="B7">
        <v>15</v>
      </c>
      <c r="C7">
        <v>5.8</v>
      </c>
      <c r="D7">
        <v>1.294642857142857</v>
      </c>
      <c r="E7">
        <v>184.5333333333333</v>
      </c>
      <c r="F7">
        <v>9.7333333333333325</v>
      </c>
      <c r="G7">
        <v>2.1726190476190479</v>
      </c>
      <c r="H7">
        <v>21.2</v>
      </c>
      <c r="I7">
        <v>4.7321428571428568</v>
      </c>
      <c r="J7">
        <v>389.53333333333342</v>
      </c>
      <c r="K7">
        <v>86.949404761904745</v>
      </c>
      <c r="L7">
        <v>448</v>
      </c>
      <c r="N7">
        <f t="shared" si="0"/>
        <v>0.72641509433962259</v>
      </c>
      <c r="O7">
        <f t="shared" si="1"/>
        <v>0.7264150943396227</v>
      </c>
    </row>
    <row r="8" spans="1:15" x14ac:dyDescent="0.2">
      <c r="A8" t="s">
        <v>18</v>
      </c>
      <c r="B8">
        <v>15</v>
      </c>
      <c r="C8">
        <v>4.5999999999999996</v>
      </c>
      <c r="D8">
        <v>1.0267857142857151</v>
      </c>
      <c r="E8">
        <v>184.5333333333333</v>
      </c>
      <c r="F8">
        <v>7.5333333333333332</v>
      </c>
      <c r="G8">
        <v>1.6815476190476191</v>
      </c>
      <c r="H8">
        <v>219.4</v>
      </c>
      <c r="I8">
        <v>48.973214285714292</v>
      </c>
      <c r="J8">
        <v>73.86666666666666</v>
      </c>
      <c r="K8">
        <v>16.488095238095241</v>
      </c>
      <c r="L8">
        <v>448</v>
      </c>
      <c r="N8">
        <f t="shared" si="0"/>
        <v>0.97903372835004565</v>
      </c>
      <c r="O8">
        <f t="shared" si="1"/>
        <v>0.97903372835004554</v>
      </c>
    </row>
    <row r="9" spans="1:15" x14ac:dyDescent="0.2">
      <c r="A9" t="s">
        <v>19</v>
      </c>
      <c r="B9">
        <v>15</v>
      </c>
      <c r="C9">
        <v>4.5999999999999996</v>
      </c>
      <c r="D9">
        <v>1.0267857142857151</v>
      </c>
      <c r="E9">
        <v>184.5333333333333</v>
      </c>
      <c r="F9">
        <v>7.666666666666667</v>
      </c>
      <c r="G9">
        <v>1.7113095238095239</v>
      </c>
      <c r="H9">
        <v>219.4</v>
      </c>
      <c r="I9">
        <v>48.973214285714292</v>
      </c>
      <c r="J9">
        <v>73.86666666666666</v>
      </c>
      <c r="K9">
        <v>16.488095238095241</v>
      </c>
      <c r="L9">
        <v>448</v>
      </c>
      <c r="N9">
        <f t="shared" si="0"/>
        <v>0.97903372835004565</v>
      </c>
      <c r="O9">
        <f t="shared" si="1"/>
        <v>0.97903372835004554</v>
      </c>
    </row>
    <row r="10" spans="1:15" x14ac:dyDescent="0.2">
      <c r="A10" t="s">
        <v>20</v>
      </c>
      <c r="B10">
        <v>15</v>
      </c>
      <c r="C10">
        <v>3.8666666666666671</v>
      </c>
      <c r="D10">
        <v>0.86309523809523836</v>
      </c>
      <c r="E10">
        <v>184.5333333333333</v>
      </c>
      <c r="F10">
        <v>6.1333333333333337</v>
      </c>
      <c r="G10">
        <v>1.3690476190476191</v>
      </c>
      <c r="H10">
        <v>2.8</v>
      </c>
      <c r="I10">
        <v>0.625</v>
      </c>
      <c r="J10">
        <v>78.333333333333329</v>
      </c>
      <c r="K10">
        <v>17.485119047619051</v>
      </c>
      <c r="L10">
        <v>448</v>
      </c>
      <c r="N10">
        <f t="shared" si="0"/>
        <v>-0.38095238095238121</v>
      </c>
      <c r="O10">
        <f t="shared" si="1"/>
        <v>-0.38095238095238138</v>
      </c>
    </row>
    <row r="11" spans="1:15" x14ac:dyDescent="0.2">
      <c r="A11" t="s">
        <v>21</v>
      </c>
      <c r="B11">
        <v>15</v>
      </c>
      <c r="C11">
        <v>4</v>
      </c>
      <c r="D11">
        <v>0.89285714285714313</v>
      </c>
      <c r="E11">
        <v>184.5333333333333</v>
      </c>
      <c r="F11">
        <v>6.5333333333333332</v>
      </c>
      <c r="G11">
        <v>1.458333333333333</v>
      </c>
      <c r="H11">
        <v>17.666666666666671</v>
      </c>
      <c r="I11">
        <v>3.94345238095238</v>
      </c>
      <c r="J11">
        <v>68</v>
      </c>
      <c r="K11">
        <v>15.178571428571431</v>
      </c>
      <c r="L11">
        <v>448</v>
      </c>
      <c r="N11">
        <f t="shared" si="0"/>
        <v>0.77358490566037741</v>
      </c>
      <c r="O11">
        <f t="shared" si="1"/>
        <v>0.77358490566037719</v>
      </c>
    </row>
    <row r="12" spans="1:15" x14ac:dyDescent="0.2">
      <c r="A12" t="s">
        <v>22</v>
      </c>
      <c r="B12">
        <v>15</v>
      </c>
      <c r="C12">
        <v>4</v>
      </c>
      <c r="D12">
        <v>0.89285714285714313</v>
      </c>
      <c r="E12">
        <v>184.5333333333333</v>
      </c>
      <c r="F12">
        <v>6.5333333333333332</v>
      </c>
      <c r="G12">
        <v>1.458333333333333</v>
      </c>
      <c r="H12">
        <v>17.733333333333331</v>
      </c>
      <c r="I12">
        <v>3.9583333333333321</v>
      </c>
      <c r="J12">
        <v>73.666666666666671</v>
      </c>
      <c r="K12">
        <v>16.44345238095238</v>
      </c>
      <c r="L12">
        <v>448</v>
      </c>
      <c r="N12">
        <f t="shared" si="0"/>
        <v>0.77443609022556392</v>
      </c>
      <c r="O12">
        <f t="shared" si="1"/>
        <v>0.7744360902255637</v>
      </c>
    </row>
    <row r="13" spans="1:15" x14ac:dyDescent="0.2">
      <c r="A13" t="s">
        <v>23</v>
      </c>
      <c r="B13">
        <v>15</v>
      </c>
      <c r="C13">
        <v>4.0666666666666664</v>
      </c>
      <c r="D13">
        <v>0.90773809523809557</v>
      </c>
      <c r="E13">
        <v>184.5333333333333</v>
      </c>
      <c r="F13">
        <v>6.666666666666667</v>
      </c>
      <c r="G13">
        <v>1.4880952380952379</v>
      </c>
      <c r="H13">
        <v>123.2</v>
      </c>
      <c r="I13">
        <v>27.5</v>
      </c>
      <c r="J13">
        <v>78.86666666666666</v>
      </c>
      <c r="K13">
        <v>17.604166666666671</v>
      </c>
      <c r="L13">
        <v>448</v>
      </c>
      <c r="N13">
        <f t="shared" si="0"/>
        <v>0.96699134199134207</v>
      </c>
      <c r="O13">
        <f t="shared" si="1"/>
        <v>0.96699134199134196</v>
      </c>
    </row>
    <row r="14" spans="1:15" x14ac:dyDescent="0.2">
      <c r="A14" t="s">
        <v>24</v>
      </c>
      <c r="B14">
        <v>15</v>
      </c>
      <c r="C14">
        <v>4.0666666666666664</v>
      </c>
      <c r="D14">
        <v>0.90773809523809557</v>
      </c>
      <c r="E14">
        <v>184.5333333333333</v>
      </c>
      <c r="F14">
        <v>6.666666666666667</v>
      </c>
      <c r="G14">
        <v>1.4880952380952379</v>
      </c>
      <c r="H14">
        <v>123.2</v>
      </c>
      <c r="I14">
        <v>27.5</v>
      </c>
      <c r="J14">
        <v>78.86666666666666</v>
      </c>
      <c r="K14">
        <v>17.604166666666671</v>
      </c>
      <c r="L14">
        <v>448</v>
      </c>
      <c r="N14">
        <f t="shared" si="0"/>
        <v>0.96699134199134207</v>
      </c>
      <c r="O14">
        <f t="shared" si="1"/>
        <v>0.96699134199134196</v>
      </c>
    </row>
    <row r="15" spans="1:15" x14ac:dyDescent="0.2">
      <c r="A15" t="s">
        <v>25</v>
      </c>
      <c r="B15">
        <v>15</v>
      </c>
      <c r="C15">
        <v>4</v>
      </c>
      <c r="D15">
        <v>0.89285714285714313</v>
      </c>
      <c r="E15">
        <v>184.5333333333333</v>
      </c>
      <c r="F15">
        <v>6.4</v>
      </c>
      <c r="G15">
        <v>1.428571428571429</v>
      </c>
      <c r="H15">
        <v>7.2666666666666666</v>
      </c>
      <c r="I15">
        <v>1.62202380952381</v>
      </c>
      <c r="J15">
        <v>71.86666666666666</v>
      </c>
      <c r="K15">
        <v>16.041666666666671</v>
      </c>
      <c r="L15">
        <v>448</v>
      </c>
      <c r="N15">
        <f t="shared" si="0"/>
        <v>0.44954128440366969</v>
      </c>
      <c r="O15">
        <f t="shared" si="1"/>
        <v>0.44954128440366969</v>
      </c>
    </row>
    <row r="16" spans="1:15" x14ac:dyDescent="0.2">
      <c r="A16" t="s">
        <v>26</v>
      </c>
      <c r="B16">
        <v>15</v>
      </c>
      <c r="C16">
        <v>3.6</v>
      </c>
      <c r="D16">
        <v>0.80357142857142894</v>
      </c>
      <c r="E16">
        <v>184.5333333333333</v>
      </c>
      <c r="F16">
        <v>5.8666666666666663</v>
      </c>
      <c r="G16">
        <v>1.30952380952381</v>
      </c>
      <c r="H16">
        <v>2.666666666666667</v>
      </c>
      <c r="I16">
        <v>0.59523809523809523</v>
      </c>
      <c r="J16">
        <v>64.066666666666663</v>
      </c>
      <c r="K16">
        <v>14.300595238095241</v>
      </c>
      <c r="L16">
        <v>448</v>
      </c>
      <c r="N16">
        <f t="shared" si="0"/>
        <v>-0.34999999999999987</v>
      </c>
      <c r="O16">
        <f t="shared" si="1"/>
        <v>-0.35000000000000064</v>
      </c>
    </row>
    <row r="17" spans="1:15" x14ac:dyDescent="0.2">
      <c r="A17" t="s">
        <v>27</v>
      </c>
      <c r="B17">
        <v>15</v>
      </c>
      <c r="C17">
        <v>5.8</v>
      </c>
      <c r="D17">
        <v>1.294642857142857</v>
      </c>
      <c r="E17">
        <v>184.5333333333333</v>
      </c>
      <c r="F17">
        <v>9.7333333333333325</v>
      </c>
      <c r="G17">
        <v>2.1726190476190479</v>
      </c>
      <c r="H17">
        <v>21.2</v>
      </c>
      <c r="I17">
        <v>4.7321428571428568</v>
      </c>
      <c r="J17">
        <v>389.53333333333342</v>
      </c>
      <c r="K17">
        <v>86.949404761904745</v>
      </c>
      <c r="L17">
        <v>448</v>
      </c>
      <c r="N17">
        <f t="shared" si="0"/>
        <v>0.72641509433962259</v>
      </c>
      <c r="O17">
        <f t="shared" si="1"/>
        <v>0.7264150943396227</v>
      </c>
    </row>
    <row r="18" spans="1:15" x14ac:dyDescent="0.2">
      <c r="A18" t="s">
        <v>28</v>
      </c>
      <c r="B18">
        <v>15</v>
      </c>
      <c r="C18">
        <v>4.5999999999999996</v>
      </c>
      <c r="D18">
        <v>1.0267857142857151</v>
      </c>
      <c r="E18">
        <v>184.5333333333333</v>
      </c>
      <c r="F18">
        <v>7.5333333333333332</v>
      </c>
      <c r="G18">
        <v>1.6815476190476191</v>
      </c>
      <c r="H18">
        <v>219.4</v>
      </c>
      <c r="I18">
        <v>48.973214285714292</v>
      </c>
      <c r="J18">
        <v>73.86666666666666</v>
      </c>
      <c r="K18">
        <v>16.488095238095241</v>
      </c>
      <c r="L18">
        <v>448</v>
      </c>
      <c r="N18">
        <f t="shared" si="0"/>
        <v>0.97903372835004565</v>
      </c>
      <c r="O18">
        <f t="shared" si="1"/>
        <v>0.97903372835004554</v>
      </c>
    </row>
    <row r="19" spans="1:15" x14ac:dyDescent="0.2">
      <c r="A19" t="s">
        <v>29</v>
      </c>
      <c r="B19">
        <v>15</v>
      </c>
      <c r="C19">
        <v>4</v>
      </c>
      <c r="D19">
        <v>0.89285714285714313</v>
      </c>
      <c r="E19">
        <v>184.5333333333333</v>
      </c>
      <c r="F19">
        <v>6.5333333333333332</v>
      </c>
      <c r="G19">
        <v>1.458333333333333</v>
      </c>
      <c r="H19">
        <v>17.666666666666671</v>
      </c>
      <c r="I19">
        <v>3.94345238095238</v>
      </c>
      <c r="J19">
        <v>68</v>
      </c>
      <c r="K19">
        <v>15.178571428571431</v>
      </c>
      <c r="L19">
        <v>448</v>
      </c>
      <c r="N19">
        <f t="shared" si="0"/>
        <v>0.77358490566037741</v>
      </c>
      <c r="O19">
        <f t="shared" si="1"/>
        <v>0.77358490566037719</v>
      </c>
    </row>
    <row r="20" spans="1:15" x14ac:dyDescent="0.2">
      <c r="A20" t="s">
        <v>30</v>
      </c>
      <c r="B20">
        <v>15</v>
      </c>
      <c r="C20">
        <v>4</v>
      </c>
      <c r="D20">
        <v>0.89285714285714313</v>
      </c>
      <c r="E20">
        <v>184.5333333333333</v>
      </c>
      <c r="F20">
        <v>6.5333333333333332</v>
      </c>
      <c r="G20">
        <v>1.458333333333333</v>
      </c>
      <c r="H20">
        <v>17.666666666666671</v>
      </c>
      <c r="I20">
        <v>3.94345238095238</v>
      </c>
      <c r="J20">
        <v>68</v>
      </c>
      <c r="K20">
        <v>15.178571428571431</v>
      </c>
      <c r="L20">
        <v>448</v>
      </c>
      <c r="N20">
        <f t="shared" si="0"/>
        <v>0.77358490566037741</v>
      </c>
      <c r="O20">
        <f t="shared" si="1"/>
        <v>0.77358490566037719</v>
      </c>
    </row>
    <row r="21" spans="1:15" x14ac:dyDescent="0.2">
      <c r="A21" t="s">
        <v>31</v>
      </c>
      <c r="B21">
        <v>15</v>
      </c>
      <c r="C21">
        <v>4.5999999999999996</v>
      </c>
      <c r="D21">
        <v>1.0267857142857151</v>
      </c>
      <c r="E21">
        <v>184.5333333333333</v>
      </c>
      <c r="F21">
        <v>7.5333333333333332</v>
      </c>
      <c r="G21">
        <v>1.6815476190476191</v>
      </c>
      <c r="H21">
        <v>219.4</v>
      </c>
      <c r="I21">
        <v>48.973214285714292</v>
      </c>
      <c r="J21">
        <v>73.86666666666666</v>
      </c>
      <c r="K21">
        <v>16.488095238095241</v>
      </c>
      <c r="L21">
        <v>448</v>
      </c>
      <c r="N21">
        <f t="shared" si="0"/>
        <v>0.97903372835004565</v>
      </c>
      <c r="O21">
        <f t="shared" si="1"/>
        <v>0.97903372835004554</v>
      </c>
    </row>
    <row r="22" spans="1:15" x14ac:dyDescent="0.2">
      <c r="A22" t="s">
        <v>32</v>
      </c>
      <c r="B22">
        <v>15</v>
      </c>
      <c r="C22">
        <v>4.5999999999999996</v>
      </c>
      <c r="D22">
        <v>1.0267857142857151</v>
      </c>
      <c r="E22">
        <v>184.5333333333333</v>
      </c>
      <c r="F22">
        <v>7.5333333333333332</v>
      </c>
      <c r="G22">
        <v>1.6815476190476191</v>
      </c>
      <c r="H22">
        <v>219.4</v>
      </c>
      <c r="I22">
        <v>48.973214285714292</v>
      </c>
      <c r="J22">
        <v>73.86666666666666</v>
      </c>
      <c r="K22">
        <v>16.488095238095241</v>
      </c>
      <c r="L22">
        <v>448</v>
      </c>
      <c r="N22">
        <f t="shared" si="0"/>
        <v>0.97903372835004565</v>
      </c>
      <c r="O22">
        <f t="shared" si="1"/>
        <v>0.97903372835004554</v>
      </c>
    </row>
    <row r="23" spans="1:15" x14ac:dyDescent="0.2">
      <c r="A23" t="s">
        <v>33</v>
      </c>
      <c r="B23">
        <v>15</v>
      </c>
      <c r="C23">
        <v>3.7333333333333329</v>
      </c>
      <c r="D23">
        <v>0.8333333333333337</v>
      </c>
      <c r="E23">
        <v>184.5333333333333</v>
      </c>
      <c r="F23">
        <v>6</v>
      </c>
      <c r="G23">
        <v>1.339285714285714</v>
      </c>
      <c r="H23">
        <v>2.2000000000000002</v>
      </c>
      <c r="I23">
        <v>0.49107142857142849</v>
      </c>
      <c r="J23">
        <v>64.066666666666663</v>
      </c>
      <c r="K23">
        <v>14.300595238095241</v>
      </c>
      <c r="L23">
        <v>448</v>
      </c>
      <c r="N23">
        <f t="shared" si="0"/>
        <v>-0.69696969696969668</v>
      </c>
      <c r="O23">
        <f t="shared" si="1"/>
        <v>-0.69696969696969802</v>
      </c>
    </row>
    <row r="24" spans="1:15" x14ac:dyDescent="0.2">
      <c r="A24" t="s">
        <v>34</v>
      </c>
      <c r="B24">
        <v>15</v>
      </c>
      <c r="C24">
        <v>4.5999999999999996</v>
      </c>
      <c r="D24">
        <v>1.0267857142857151</v>
      </c>
      <c r="E24">
        <v>184.5333333333333</v>
      </c>
      <c r="F24">
        <v>7.5333333333333332</v>
      </c>
      <c r="G24">
        <v>1.6815476190476191</v>
      </c>
      <c r="H24">
        <v>219.4</v>
      </c>
      <c r="I24">
        <v>48.973214285714292</v>
      </c>
      <c r="J24">
        <v>73.86666666666666</v>
      </c>
      <c r="K24">
        <v>16.488095238095241</v>
      </c>
      <c r="L24">
        <v>448</v>
      </c>
      <c r="N24">
        <f t="shared" si="0"/>
        <v>0.97903372835004565</v>
      </c>
      <c r="O24">
        <f t="shared" si="1"/>
        <v>0.97903372835004554</v>
      </c>
    </row>
    <row r="25" spans="1:15" x14ac:dyDescent="0.2">
      <c r="A25" t="s">
        <v>35</v>
      </c>
      <c r="B25">
        <v>15</v>
      </c>
      <c r="C25">
        <v>3.8666666666666671</v>
      </c>
      <c r="D25">
        <v>0.86309523809523836</v>
      </c>
      <c r="E25">
        <v>184.5333333333333</v>
      </c>
      <c r="F25">
        <v>6.1333333333333337</v>
      </c>
      <c r="G25">
        <v>1.3690476190476191</v>
      </c>
      <c r="H25">
        <v>2.8</v>
      </c>
      <c r="I25">
        <v>0.625</v>
      </c>
      <c r="J25">
        <v>76.333333333333329</v>
      </c>
      <c r="K25">
        <v>17.038690476190471</v>
      </c>
      <c r="L25">
        <v>448</v>
      </c>
      <c r="N25">
        <f t="shared" si="0"/>
        <v>-0.38095238095238121</v>
      </c>
      <c r="O25">
        <f t="shared" si="1"/>
        <v>-0.38095238095238138</v>
      </c>
    </row>
    <row r="26" spans="1:15" x14ac:dyDescent="0.2">
      <c r="A26" t="s">
        <v>36</v>
      </c>
      <c r="B26">
        <v>15</v>
      </c>
      <c r="C26">
        <v>4.5999999999999996</v>
      </c>
      <c r="D26">
        <v>1.0267857142857151</v>
      </c>
      <c r="E26">
        <v>184.5333333333333</v>
      </c>
      <c r="F26">
        <v>7.5333333333333332</v>
      </c>
      <c r="G26">
        <v>1.6815476190476191</v>
      </c>
      <c r="H26">
        <v>219.4</v>
      </c>
      <c r="I26">
        <v>48.973214285714292</v>
      </c>
      <c r="J26">
        <v>73.86666666666666</v>
      </c>
      <c r="K26">
        <v>16.488095238095241</v>
      </c>
      <c r="L26">
        <v>448</v>
      </c>
      <c r="N26">
        <f t="shared" si="0"/>
        <v>0.97903372835004565</v>
      </c>
      <c r="O26">
        <f t="shared" si="1"/>
        <v>0.97903372835004554</v>
      </c>
    </row>
    <row r="27" spans="1:15" x14ac:dyDescent="0.2">
      <c r="A27" t="s">
        <v>37</v>
      </c>
      <c r="B27">
        <v>15</v>
      </c>
      <c r="C27">
        <v>4.0666666666666664</v>
      </c>
      <c r="D27">
        <v>0.90773809523809557</v>
      </c>
      <c r="E27">
        <v>184.5333333333333</v>
      </c>
      <c r="F27">
        <v>6.5333333333333332</v>
      </c>
      <c r="G27">
        <v>1.458333333333333</v>
      </c>
      <c r="H27">
        <v>124.4</v>
      </c>
      <c r="I27">
        <v>27.767857142857139</v>
      </c>
      <c r="J27">
        <v>80.266666666666666</v>
      </c>
      <c r="K27">
        <v>17.916666666666671</v>
      </c>
      <c r="L27">
        <v>448</v>
      </c>
      <c r="N27">
        <f t="shared" si="0"/>
        <v>0.96730975348338699</v>
      </c>
      <c r="O27">
        <f t="shared" si="1"/>
        <v>0.96730975348338688</v>
      </c>
    </row>
    <row r="28" spans="1:15" x14ac:dyDescent="0.2">
      <c r="A28" t="s">
        <v>38</v>
      </c>
      <c r="B28">
        <v>15</v>
      </c>
      <c r="C28">
        <v>4</v>
      </c>
      <c r="D28">
        <v>0.89285714285714313</v>
      </c>
      <c r="E28">
        <v>184.5333333333333</v>
      </c>
      <c r="F28">
        <v>6.5333333333333332</v>
      </c>
      <c r="G28">
        <v>1.458333333333333</v>
      </c>
      <c r="H28">
        <v>17.666666666666671</v>
      </c>
      <c r="I28">
        <v>3.94345238095238</v>
      </c>
      <c r="J28">
        <v>68</v>
      </c>
      <c r="K28">
        <v>15.178571428571431</v>
      </c>
      <c r="L28">
        <v>448</v>
      </c>
      <c r="N28">
        <f t="shared" si="0"/>
        <v>0.77358490566037741</v>
      </c>
      <c r="O28">
        <f t="shared" si="1"/>
        <v>0.77358490566037719</v>
      </c>
    </row>
    <row r="29" spans="1:15" x14ac:dyDescent="0.2">
      <c r="A29" t="s">
        <v>39</v>
      </c>
      <c r="B29">
        <v>15</v>
      </c>
      <c r="C29">
        <v>4</v>
      </c>
      <c r="D29">
        <v>0.89285714285714313</v>
      </c>
      <c r="E29">
        <v>184.5333333333333</v>
      </c>
      <c r="F29">
        <v>6.5333333333333332</v>
      </c>
      <c r="G29">
        <v>1.458333333333333</v>
      </c>
      <c r="H29">
        <v>17.666666666666671</v>
      </c>
      <c r="I29">
        <v>3.94345238095238</v>
      </c>
      <c r="J29">
        <v>68</v>
      </c>
      <c r="K29">
        <v>15.178571428571431</v>
      </c>
      <c r="L29">
        <v>448</v>
      </c>
      <c r="N29">
        <f t="shared" si="0"/>
        <v>0.77358490566037741</v>
      </c>
      <c r="O29">
        <f t="shared" si="1"/>
        <v>0.77358490566037719</v>
      </c>
    </row>
    <row r="30" spans="1:15" x14ac:dyDescent="0.2">
      <c r="A30" t="s">
        <v>40</v>
      </c>
      <c r="B30">
        <v>15</v>
      </c>
      <c r="C30">
        <v>3.8666666666666671</v>
      </c>
      <c r="D30">
        <v>0.86309523809523836</v>
      </c>
      <c r="E30">
        <v>184.5333333333333</v>
      </c>
      <c r="F30">
        <v>6.1333333333333337</v>
      </c>
      <c r="G30">
        <v>1.3690476190476191</v>
      </c>
      <c r="H30">
        <v>2.8</v>
      </c>
      <c r="I30">
        <v>0.625</v>
      </c>
      <c r="J30">
        <v>71.86666666666666</v>
      </c>
      <c r="K30">
        <v>16.041666666666671</v>
      </c>
      <c r="L30">
        <v>448</v>
      </c>
      <c r="N30">
        <f t="shared" si="0"/>
        <v>-0.38095238095238121</v>
      </c>
      <c r="O30">
        <f t="shared" si="1"/>
        <v>-0.38095238095238138</v>
      </c>
    </row>
    <row r="31" spans="1:15" x14ac:dyDescent="0.2">
      <c r="A31" t="s">
        <v>41</v>
      </c>
      <c r="B31">
        <v>15</v>
      </c>
      <c r="C31">
        <v>3.6</v>
      </c>
      <c r="D31">
        <v>0.80357142857142894</v>
      </c>
      <c r="E31">
        <v>184.5333333333333</v>
      </c>
      <c r="F31">
        <v>5.7333333333333334</v>
      </c>
      <c r="G31">
        <v>1.2797619047619051</v>
      </c>
      <c r="H31">
        <v>2.5333333333333332</v>
      </c>
      <c r="I31">
        <v>0.56547619047619047</v>
      </c>
      <c r="J31">
        <v>65.333333333333329</v>
      </c>
      <c r="K31">
        <v>14.58333333333333</v>
      </c>
      <c r="L31">
        <v>448</v>
      </c>
      <c r="N31">
        <f t="shared" si="0"/>
        <v>-0.42105263157894746</v>
      </c>
      <c r="O31">
        <f t="shared" si="1"/>
        <v>-0.42105263157894807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CE6-FA6B-324A-9AF0-289D540F4521}">
  <dimension ref="A1:O31"/>
  <sheetViews>
    <sheetView workbookViewId="0">
      <selection activeCell="N1" sqref="N1:O31"/>
    </sheetView>
  </sheetViews>
  <sheetFormatPr baseColWidth="10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42</v>
      </c>
      <c r="O1" t="s">
        <v>43</v>
      </c>
    </row>
    <row r="2" spans="1:15" x14ac:dyDescent="0.2">
      <c r="A2" t="s">
        <v>12</v>
      </c>
      <c r="B2">
        <v>27</v>
      </c>
      <c r="C2">
        <v>4.8148148148148149</v>
      </c>
      <c r="D2">
        <v>1.9493177387914229</v>
      </c>
      <c r="E2">
        <v>69</v>
      </c>
      <c r="F2">
        <v>7.4074074074074074</v>
      </c>
      <c r="G2">
        <v>2.9989503673714188</v>
      </c>
      <c r="H2">
        <v>16.666666666666671</v>
      </c>
      <c r="I2">
        <v>6.7476383265856947</v>
      </c>
      <c r="J2">
        <v>91.111111111111114</v>
      </c>
      <c r="K2">
        <v>36.887089518668468</v>
      </c>
      <c r="L2">
        <v>247</v>
      </c>
      <c r="N2">
        <f>(H2-C2)/H2</f>
        <v>0.71111111111111114</v>
      </c>
      <c r="O2">
        <f>(I2-D2)/I2</f>
        <v>0.71111111111111114</v>
      </c>
    </row>
    <row r="3" spans="1:15" x14ac:dyDescent="0.2">
      <c r="A3" t="s">
        <v>13</v>
      </c>
      <c r="B3">
        <v>27</v>
      </c>
      <c r="C3">
        <v>4.666666666666667</v>
      </c>
      <c r="D3">
        <v>1.889338731443994</v>
      </c>
      <c r="E3">
        <v>69</v>
      </c>
      <c r="F3">
        <v>7.1111111111111107</v>
      </c>
      <c r="G3">
        <v>2.8789923526765628</v>
      </c>
      <c r="H3">
        <v>4.5555555555555554</v>
      </c>
      <c r="I3">
        <v>1.8443544759334229</v>
      </c>
      <c r="J3">
        <v>58.814814814814817</v>
      </c>
      <c r="K3">
        <v>23.811665916929069</v>
      </c>
      <c r="L3">
        <v>247</v>
      </c>
      <c r="N3">
        <f t="shared" ref="N3:N31" si="0">(H3-C3)/H3</f>
        <v>-2.4390243902439133E-2</v>
      </c>
      <c r="O3">
        <f t="shared" ref="O3:O31" si="1">(I3-D3)/I3</f>
        <v>-2.4390243902438897E-2</v>
      </c>
    </row>
    <row r="4" spans="1:15" x14ac:dyDescent="0.2">
      <c r="A4" t="s">
        <v>14</v>
      </c>
      <c r="B4">
        <v>27</v>
      </c>
      <c r="C4">
        <v>4.6296296296296298</v>
      </c>
      <c r="D4">
        <v>1.8743439796071371</v>
      </c>
      <c r="E4">
        <v>69</v>
      </c>
      <c r="F4">
        <v>7.0740740740740744</v>
      </c>
      <c r="G4">
        <v>2.863997600839705</v>
      </c>
      <c r="H4">
        <v>3.8518518518518521</v>
      </c>
      <c r="I4">
        <v>1.559454191033139</v>
      </c>
      <c r="J4">
        <v>50.296296296296298</v>
      </c>
      <c r="K4">
        <v>20.362872994451941</v>
      </c>
      <c r="L4">
        <v>247</v>
      </c>
      <c r="N4">
        <f t="shared" si="0"/>
        <v>-0.20192307692307687</v>
      </c>
      <c r="O4">
        <f t="shared" si="1"/>
        <v>-0.20192307692307618</v>
      </c>
    </row>
    <row r="5" spans="1:15" x14ac:dyDescent="0.2">
      <c r="A5" t="s">
        <v>15</v>
      </c>
      <c r="B5">
        <v>27</v>
      </c>
      <c r="C5">
        <v>4.8518518518518521</v>
      </c>
      <c r="D5">
        <v>1.9643124906282801</v>
      </c>
      <c r="E5">
        <v>69</v>
      </c>
      <c r="F5">
        <v>7.3703703703703702</v>
      </c>
      <c r="G5">
        <v>2.9839556155345628</v>
      </c>
      <c r="H5">
        <v>16.666666666666671</v>
      </c>
      <c r="I5">
        <v>6.7476383265856947</v>
      </c>
      <c r="J5">
        <v>91.111111111111114</v>
      </c>
      <c r="K5">
        <v>36.887089518668468</v>
      </c>
      <c r="L5">
        <v>247</v>
      </c>
      <c r="N5">
        <f t="shared" si="0"/>
        <v>0.70888888888888901</v>
      </c>
      <c r="O5">
        <f t="shared" si="1"/>
        <v>0.7088888888888889</v>
      </c>
    </row>
    <row r="6" spans="1:15" x14ac:dyDescent="0.2">
      <c r="A6" t="s">
        <v>16</v>
      </c>
      <c r="B6">
        <v>27</v>
      </c>
      <c r="C6">
        <v>4.666666666666667</v>
      </c>
      <c r="D6">
        <v>1.889338731443994</v>
      </c>
      <c r="E6">
        <v>69</v>
      </c>
      <c r="F6">
        <v>7.1111111111111107</v>
      </c>
      <c r="G6">
        <v>2.8789923526765628</v>
      </c>
      <c r="H6">
        <v>4.5555555555555554</v>
      </c>
      <c r="I6">
        <v>1.8443544759334229</v>
      </c>
      <c r="J6">
        <v>57.333333333333343</v>
      </c>
      <c r="K6">
        <v>23.211875843454781</v>
      </c>
      <c r="L6">
        <v>247</v>
      </c>
      <c r="N6">
        <f t="shared" si="0"/>
        <v>-2.4390243902439133E-2</v>
      </c>
      <c r="O6">
        <f t="shared" si="1"/>
        <v>-2.4390243902438897E-2</v>
      </c>
    </row>
    <row r="7" spans="1:15" x14ac:dyDescent="0.2">
      <c r="A7" t="s">
        <v>17</v>
      </c>
      <c r="B7">
        <v>27</v>
      </c>
      <c r="C7">
        <v>10.81481481481481</v>
      </c>
      <c r="D7">
        <v>4.3784675363622734</v>
      </c>
      <c r="E7">
        <v>69</v>
      </c>
      <c r="F7">
        <v>16.037037037037042</v>
      </c>
      <c r="G7">
        <v>6.4927275453591244</v>
      </c>
      <c r="H7">
        <v>16.222222222222221</v>
      </c>
      <c r="I7">
        <v>6.5677013045434087</v>
      </c>
      <c r="J7">
        <v>120.5185185185185</v>
      </c>
      <c r="K7">
        <v>48.792922477132997</v>
      </c>
      <c r="L7">
        <v>247</v>
      </c>
      <c r="N7">
        <f t="shared" si="0"/>
        <v>0.33333333333333365</v>
      </c>
      <c r="O7">
        <f t="shared" si="1"/>
        <v>0.3333333333333332</v>
      </c>
    </row>
    <row r="8" spans="1:15" x14ac:dyDescent="0.2">
      <c r="A8" t="s">
        <v>18</v>
      </c>
      <c r="B8">
        <v>27</v>
      </c>
      <c r="C8">
        <v>5</v>
      </c>
      <c r="D8">
        <v>2.024291497975709</v>
      </c>
      <c r="E8">
        <v>69</v>
      </c>
      <c r="F8">
        <v>7.5555555555555554</v>
      </c>
      <c r="G8">
        <v>3.058929374718848</v>
      </c>
      <c r="H8">
        <v>83.666666666666671</v>
      </c>
      <c r="I8">
        <v>33.873144399460188</v>
      </c>
      <c r="J8">
        <v>70.81481481481481</v>
      </c>
      <c r="K8">
        <v>28.669965512070782</v>
      </c>
      <c r="L8">
        <v>247</v>
      </c>
      <c r="N8">
        <f t="shared" si="0"/>
        <v>0.94023904382470125</v>
      </c>
      <c r="O8">
        <f t="shared" si="1"/>
        <v>0.94023904382470114</v>
      </c>
    </row>
    <row r="9" spans="1:15" x14ac:dyDescent="0.2">
      <c r="A9" t="s">
        <v>19</v>
      </c>
      <c r="B9">
        <v>27</v>
      </c>
      <c r="C9">
        <v>5</v>
      </c>
      <c r="D9">
        <v>2.024291497975709</v>
      </c>
      <c r="E9">
        <v>69</v>
      </c>
      <c r="F9">
        <v>7.5555555555555554</v>
      </c>
      <c r="G9">
        <v>3.058929374718848</v>
      </c>
      <c r="H9">
        <v>83.666666666666671</v>
      </c>
      <c r="I9">
        <v>33.873144399460188</v>
      </c>
      <c r="J9">
        <v>70.81481481481481</v>
      </c>
      <c r="K9">
        <v>28.669965512070782</v>
      </c>
      <c r="L9">
        <v>247</v>
      </c>
      <c r="N9">
        <f t="shared" si="0"/>
        <v>0.94023904382470125</v>
      </c>
      <c r="O9">
        <f t="shared" si="1"/>
        <v>0.94023904382470114</v>
      </c>
    </row>
    <row r="10" spans="1:15" x14ac:dyDescent="0.2">
      <c r="A10" t="s">
        <v>20</v>
      </c>
      <c r="B10">
        <v>27</v>
      </c>
      <c r="C10">
        <v>4.6296296296296298</v>
      </c>
      <c r="D10">
        <v>1.8743439796071371</v>
      </c>
      <c r="E10">
        <v>69</v>
      </c>
      <c r="F10">
        <v>7.1481481481481479</v>
      </c>
      <c r="G10">
        <v>2.8939871045134198</v>
      </c>
      <c r="H10">
        <v>4.1481481481481479</v>
      </c>
      <c r="I10">
        <v>1.679412205727995</v>
      </c>
      <c r="J10">
        <v>115.3333333333333</v>
      </c>
      <c r="K10">
        <v>46.693657219973019</v>
      </c>
      <c r="L10">
        <v>247</v>
      </c>
      <c r="N10">
        <f t="shared" si="0"/>
        <v>-0.11607142857142866</v>
      </c>
      <c r="O10">
        <f t="shared" si="1"/>
        <v>-0.11607142857142845</v>
      </c>
    </row>
    <row r="11" spans="1:15" x14ac:dyDescent="0.2">
      <c r="A11" t="s">
        <v>21</v>
      </c>
      <c r="B11">
        <v>27</v>
      </c>
      <c r="C11">
        <v>4.666666666666667</v>
      </c>
      <c r="D11">
        <v>1.889338731443994</v>
      </c>
      <c r="E11">
        <v>69</v>
      </c>
      <c r="F11">
        <v>7.1111111111111107</v>
      </c>
      <c r="G11">
        <v>2.8789923526765628</v>
      </c>
      <c r="H11">
        <v>13.111111111111111</v>
      </c>
      <c r="I11">
        <v>5.3081421502474138</v>
      </c>
      <c r="J11">
        <v>61.888888888888893</v>
      </c>
      <c r="K11">
        <v>25.056230319388209</v>
      </c>
      <c r="L11">
        <v>247</v>
      </c>
      <c r="N11">
        <f t="shared" si="0"/>
        <v>0.64406779661016944</v>
      </c>
      <c r="O11">
        <f t="shared" si="1"/>
        <v>0.64406779661016966</v>
      </c>
    </row>
    <row r="12" spans="1:15" x14ac:dyDescent="0.2">
      <c r="A12" t="s">
        <v>22</v>
      </c>
      <c r="B12">
        <v>27</v>
      </c>
      <c r="C12">
        <v>4.666666666666667</v>
      </c>
      <c r="D12">
        <v>1.889338731443994</v>
      </c>
      <c r="E12">
        <v>69</v>
      </c>
      <c r="F12">
        <v>7.1111111111111107</v>
      </c>
      <c r="G12">
        <v>2.8789923526765628</v>
      </c>
      <c r="H12">
        <v>14.148148148148151</v>
      </c>
      <c r="I12">
        <v>5.7279952016794136</v>
      </c>
      <c r="J12">
        <v>88.888888888888886</v>
      </c>
      <c r="K12">
        <v>35.987404408457053</v>
      </c>
      <c r="L12">
        <v>247</v>
      </c>
      <c r="N12">
        <f t="shared" si="0"/>
        <v>0.67015706806282738</v>
      </c>
      <c r="O12">
        <f t="shared" si="1"/>
        <v>0.67015706806282749</v>
      </c>
    </row>
    <row r="13" spans="1:15" x14ac:dyDescent="0.2">
      <c r="A13" t="s">
        <v>23</v>
      </c>
      <c r="B13">
        <v>27</v>
      </c>
      <c r="C13">
        <v>4.666666666666667</v>
      </c>
      <c r="D13">
        <v>1.889338731443994</v>
      </c>
      <c r="E13">
        <v>69</v>
      </c>
      <c r="F13">
        <v>7.1111111111111107</v>
      </c>
      <c r="G13">
        <v>2.8789923526765628</v>
      </c>
      <c r="H13">
        <v>59.555555555555557</v>
      </c>
      <c r="I13">
        <v>24.111560953666231</v>
      </c>
      <c r="J13">
        <v>83.777777777777771</v>
      </c>
      <c r="K13">
        <v>33.918128654970772</v>
      </c>
      <c r="L13">
        <v>247</v>
      </c>
      <c r="N13">
        <f t="shared" si="0"/>
        <v>0.92164179104477617</v>
      </c>
      <c r="O13">
        <f t="shared" si="1"/>
        <v>0.92164179104477617</v>
      </c>
    </row>
    <row r="14" spans="1:15" x14ac:dyDescent="0.2">
      <c r="A14" t="s">
        <v>24</v>
      </c>
      <c r="B14">
        <v>27</v>
      </c>
      <c r="C14">
        <v>4.666666666666667</v>
      </c>
      <c r="D14">
        <v>1.889338731443994</v>
      </c>
      <c r="E14">
        <v>69</v>
      </c>
      <c r="F14">
        <v>7.1111111111111107</v>
      </c>
      <c r="G14">
        <v>2.8789923526765628</v>
      </c>
      <c r="H14">
        <v>59.555555555555557</v>
      </c>
      <c r="I14">
        <v>24.111560953666231</v>
      </c>
      <c r="J14">
        <v>83.777777777777771</v>
      </c>
      <c r="K14">
        <v>33.918128654970772</v>
      </c>
      <c r="L14">
        <v>247</v>
      </c>
      <c r="N14">
        <f t="shared" si="0"/>
        <v>0.92164179104477617</v>
      </c>
      <c r="O14">
        <f t="shared" si="1"/>
        <v>0.92164179104477617</v>
      </c>
    </row>
    <row r="15" spans="1:15" x14ac:dyDescent="0.2">
      <c r="A15" t="s">
        <v>25</v>
      </c>
      <c r="B15">
        <v>27</v>
      </c>
      <c r="C15">
        <v>4.666666666666667</v>
      </c>
      <c r="D15">
        <v>1.889338731443994</v>
      </c>
      <c r="E15">
        <v>69</v>
      </c>
      <c r="F15">
        <v>7.1111111111111107</v>
      </c>
      <c r="G15">
        <v>2.8789923526765628</v>
      </c>
      <c r="H15">
        <v>5.5185185185185182</v>
      </c>
      <c r="I15">
        <v>2.2342180236917071</v>
      </c>
      <c r="J15">
        <v>88.888888888888886</v>
      </c>
      <c r="K15">
        <v>35.987404408457053</v>
      </c>
      <c r="L15">
        <v>247</v>
      </c>
      <c r="N15">
        <f t="shared" si="0"/>
        <v>0.15436241610738244</v>
      </c>
      <c r="O15">
        <f t="shared" si="1"/>
        <v>0.15436241610738249</v>
      </c>
    </row>
    <row r="16" spans="1:15" x14ac:dyDescent="0.2">
      <c r="A16" t="s">
        <v>26</v>
      </c>
      <c r="B16">
        <v>27</v>
      </c>
      <c r="C16">
        <v>4.6296296296296298</v>
      </c>
      <c r="D16">
        <v>1.8743439796071371</v>
      </c>
      <c r="E16">
        <v>69</v>
      </c>
      <c r="F16">
        <v>7.1481481481481479</v>
      </c>
      <c r="G16">
        <v>2.8939871045134198</v>
      </c>
      <c r="H16">
        <v>3.8518518518518521</v>
      </c>
      <c r="I16">
        <v>1.559454191033139</v>
      </c>
      <c r="J16">
        <v>54.629629629629633</v>
      </c>
      <c r="K16">
        <v>22.117258959364221</v>
      </c>
      <c r="L16">
        <v>247</v>
      </c>
      <c r="N16">
        <f t="shared" si="0"/>
        <v>-0.20192307692307687</v>
      </c>
      <c r="O16">
        <f t="shared" si="1"/>
        <v>-0.20192307692307618</v>
      </c>
    </row>
    <row r="17" spans="1:15" x14ac:dyDescent="0.2">
      <c r="A17" t="s">
        <v>27</v>
      </c>
      <c r="B17">
        <v>27</v>
      </c>
      <c r="C17">
        <v>10.81481481481481</v>
      </c>
      <c r="D17">
        <v>4.3784675363622734</v>
      </c>
      <c r="E17">
        <v>69</v>
      </c>
      <c r="F17">
        <v>16.037037037037042</v>
      </c>
      <c r="G17">
        <v>6.4927275453591244</v>
      </c>
      <c r="H17">
        <v>16.222222222222221</v>
      </c>
      <c r="I17">
        <v>6.5677013045434087</v>
      </c>
      <c r="J17">
        <v>120.5185185185185</v>
      </c>
      <c r="K17">
        <v>48.792922477132997</v>
      </c>
      <c r="L17">
        <v>247</v>
      </c>
      <c r="N17">
        <f t="shared" si="0"/>
        <v>0.33333333333333365</v>
      </c>
      <c r="O17">
        <f t="shared" si="1"/>
        <v>0.3333333333333332</v>
      </c>
    </row>
    <row r="18" spans="1:15" x14ac:dyDescent="0.2">
      <c r="A18" t="s">
        <v>28</v>
      </c>
      <c r="B18">
        <v>27</v>
      </c>
      <c r="C18">
        <v>5</v>
      </c>
      <c r="D18">
        <v>2.024291497975709</v>
      </c>
      <c r="E18">
        <v>69</v>
      </c>
      <c r="F18">
        <v>7.5555555555555554</v>
      </c>
      <c r="G18">
        <v>3.058929374718848</v>
      </c>
      <c r="H18">
        <v>83.666666666666671</v>
      </c>
      <c r="I18">
        <v>33.873144399460188</v>
      </c>
      <c r="J18">
        <v>70.81481481481481</v>
      </c>
      <c r="K18">
        <v>28.669965512070782</v>
      </c>
      <c r="L18">
        <v>247</v>
      </c>
      <c r="N18">
        <f t="shared" si="0"/>
        <v>0.94023904382470125</v>
      </c>
      <c r="O18">
        <f t="shared" si="1"/>
        <v>0.94023904382470114</v>
      </c>
    </row>
    <row r="19" spans="1:15" x14ac:dyDescent="0.2">
      <c r="A19" t="s">
        <v>29</v>
      </c>
      <c r="B19">
        <v>27</v>
      </c>
      <c r="C19">
        <v>4.666666666666667</v>
      </c>
      <c r="D19">
        <v>1.889338731443994</v>
      </c>
      <c r="E19">
        <v>69</v>
      </c>
      <c r="F19">
        <v>7.1111111111111107</v>
      </c>
      <c r="G19">
        <v>2.8789923526765628</v>
      </c>
      <c r="H19">
        <v>13.111111111111111</v>
      </c>
      <c r="I19">
        <v>5.3081421502474138</v>
      </c>
      <c r="J19">
        <v>61.888888888888893</v>
      </c>
      <c r="K19">
        <v>25.056230319388209</v>
      </c>
      <c r="L19">
        <v>247</v>
      </c>
      <c r="N19">
        <f t="shared" si="0"/>
        <v>0.64406779661016944</v>
      </c>
      <c r="O19">
        <f t="shared" si="1"/>
        <v>0.64406779661016966</v>
      </c>
    </row>
    <row r="20" spans="1:15" x14ac:dyDescent="0.2">
      <c r="A20" t="s">
        <v>30</v>
      </c>
      <c r="B20">
        <v>27</v>
      </c>
      <c r="C20">
        <v>4.666666666666667</v>
      </c>
      <c r="D20">
        <v>1.889338731443994</v>
      </c>
      <c r="E20">
        <v>69</v>
      </c>
      <c r="F20">
        <v>7.1111111111111107</v>
      </c>
      <c r="G20">
        <v>2.8789923526765628</v>
      </c>
      <c r="H20">
        <v>13.111111111111111</v>
      </c>
      <c r="I20">
        <v>5.3081421502474138</v>
      </c>
      <c r="J20">
        <v>61.888888888888893</v>
      </c>
      <c r="K20">
        <v>25.056230319388209</v>
      </c>
      <c r="L20">
        <v>247</v>
      </c>
      <c r="N20">
        <f t="shared" si="0"/>
        <v>0.64406779661016944</v>
      </c>
      <c r="O20">
        <f t="shared" si="1"/>
        <v>0.64406779661016966</v>
      </c>
    </row>
    <row r="21" spans="1:15" x14ac:dyDescent="0.2">
      <c r="A21" t="s">
        <v>31</v>
      </c>
      <c r="B21">
        <v>27</v>
      </c>
      <c r="C21">
        <v>5</v>
      </c>
      <c r="D21">
        <v>2.024291497975709</v>
      </c>
      <c r="E21">
        <v>69</v>
      </c>
      <c r="F21">
        <v>7.5555555555555554</v>
      </c>
      <c r="G21">
        <v>3.058929374718848</v>
      </c>
      <c r="H21">
        <v>83.666666666666671</v>
      </c>
      <c r="I21">
        <v>33.873144399460188</v>
      </c>
      <c r="J21">
        <v>70.81481481481481</v>
      </c>
      <c r="K21">
        <v>28.669965512070782</v>
      </c>
      <c r="L21">
        <v>247</v>
      </c>
      <c r="N21">
        <f t="shared" si="0"/>
        <v>0.94023904382470125</v>
      </c>
      <c r="O21">
        <f t="shared" si="1"/>
        <v>0.94023904382470114</v>
      </c>
    </row>
    <row r="22" spans="1:15" x14ac:dyDescent="0.2">
      <c r="A22" t="s">
        <v>32</v>
      </c>
      <c r="B22">
        <v>27</v>
      </c>
      <c r="C22">
        <v>5</v>
      </c>
      <c r="D22">
        <v>2.024291497975709</v>
      </c>
      <c r="E22">
        <v>69</v>
      </c>
      <c r="F22">
        <v>7.5555555555555554</v>
      </c>
      <c r="G22">
        <v>3.058929374718848</v>
      </c>
      <c r="H22">
        <v>83.666666666666671</v>
      </c>
      <c r="I22">
        <v>33.873144399460188</v>
      </c>
      <c r="J22">
        <v>70.81481481481481</v>
      </c>
      <c r="K22">
        <v>28.669965512070782</v>
      </c>
      <c r="L22">
        <v>247</v>
      </c>
      <c r="N22">
        <f t="shared" si="0"/>
        <v>0.94023904382470125</v>
      </c>
      <c r="O22">
        <f t="shared" si="1"/>
        <v>0.94023904382470114</v>
      </c>
    </row>
    <row r="23" spans="1:15" x14ac:dyDescent="0.2">
      <c r="A23" t="s">
        <v>33</v>
      </c>
      <c r="B23">
        <v>27</v>
      </c>
      <c r="C23">
        <v>4.666666666666667</v>
      </c>
      <c r="D23">
        <v>1.889338731443994</v>
      </c>
      <c r="E23">
        <v>69</v>
      </c>
      <c r="F23">
        <v>7.1111111111111107</v>
      </c>
      <c r="G23">
        <v>2.8789923526765628</v>
      </c>
      <c r="H23">
        <v>3.8888888888888888</v>
      </c>
      <c r="I23">
        <v>1.5744489428699959</v>
      </c>
      <c r="J23">
        <v>50.296296296296298</v>
      </c>
      <c r="K23">
        <v>20.362872994451941</v>
      </c>
      <c r="L23">
        <v>247</v>
      </c>
      <c r="N23">
        <f t="shared" si="0"/>
        <v>-0.20000000000000009</v>
      </c>
      <c r="O23">
        <f t="shared" si="1"/>
        <v>-0.19999999999999929</v>
      </c>
    </row>
    <row r="24" spans="1:15" x14ac:dyDescent="0.2">
      <c r="A24" t="s">
        <v>34</v>
      </c>
      <c r="B24">
        <v>27</v>
      </c>
      <c r="C24">
        <v>5</v>
      </c>
      <c r="D24">
        <v>2.024291497975709</v>
      </c>
      <c r="E24">
        <v>69</v>
      </c>
      <c r="F24">
        <v>7.5555555555555554</v>
      </c>
      <c r="G24">
        <v>3.058929374718848</v>
      </c>
      <c r="H24">
        <v>83.666666666666671</v>
      </c>
      <c r="I24">
        <v>33.873144399460188</v>
      </c>
      <c r="J24">
        <v>70.81481481481481</v>
      </c>
      <c r="K24">
        <v>28.669965512070782</v>
      </c>
      <c r="L24">
        <v>247</v>
      </c>
      <c r="N24">
        <f t="shared" si="0"/>
        <v>0.94023904382470125</v>
      </c>
      <c r="O24">
        <f t="shared" si="1"/>
        <v>0.94023904382470114</v>
      </c>
    </row>
    <row r="25" spans="1:15" x14ac:dyDescent="0.2">
      <c r="A25" t="s">
        <v>35</v>
      </c>
      <c r="B25">
        <v>27</v>
      </c>
      <c r="C25">
        <v>4.666666666666667</v>
      </c>
      <c r="D25">
        <v>1.889338731443994</v>
      </c>
      <c r="E25">
        <v>69</v>
      </c>
      <c r="F25">
        <v>7.1851851851851851</v>
      </c>
      <c r="G25">
        <v>2.9089818563502772</v>
      </c>
      <c r="H25">
        <v>4.1851851851851851</v>
      </c>
      <c r="I25">
        <v>1.694406957564853</v>
      </c>
      <c r="J25">
        <v>115.3333333333333</v>
      </c>
      <c r="K25">
        <v>46.693657219973019</v>
      </c>
      <c r="L25">
        <v>247</v>
      </c>
      <c r="N25">
        <f t="shared" si="0"/>
        <v>-0.1150442477876107</v>
      </c>
      <c r="O25">
        <f t="shared" si="1"/>
        <v>-0.11504424778760977</v>
      </c>
    </row>
    <row r="26" spans="1:15" x14ac:dyDescent="0.2">
      <c r="A26" t="s">
        <v>36</v>
      </c>
      <c r="B26">
        <v>27</v>
      </c>
      <c r="C26">
        <v>5</v>
      </c>
      <c r="D26">
        <v>2.024291497975709</v>
      </c>
      <c r="E26">
        <v>69</v>
      </c>
      <c r="F26">
        <v>7.5555555555555554</v>
      </c>
      <c r="G26">
        <v>3.058929374718848</v>
      </c>
      <c r="H26">
        <v>83.666666666666671</v>
      </c>
      <c r="I26">
        <v>33.873144399460188</v>
      </c>
      <c r="J26">
        <v>70.81481481481481</v>
      </c>
      <c r="K26">
        <v>28.669965512070782</v>
      </c>
      <c r="L26">
        <v>247</v>
      </c>
      <c r="N26">
        <f t="shared" si="0"/>
        <v>0.94023904382470125</v>
      </c>
      <c r="O26">
        <f t="shared" si="1"/>
        <v>0.94023904382470114</v>
      </c>
    </row>
    <row r="27" spans="1:15" x14ac:dyDescent="0.2">
      <c r="A27" t="s">
        <v>37</v>
      </c>
      <c r="B27">
        <v>27</v>
      </c>
      <c r="C27">
        <v>4.6296296296296298</v>
      </c>
      <c r="D27">
        <v>1.8743439796071371</v>
      </c>
      <c r="E27">
        <v>69</v>
      </c>
      <c r="F27">
        <v>7.0740740740740744</v>
      </c>
      <c r="G27">
        <v>2.863997600839705</v>
      </c>
      <c r="H27">
        <v>62.703703703703702</v>
      </c>
      <c r="I27">
        <v>25.386114859799068</v>
      </c>
      <c r="J27">
        <v>80.740740740740748</v>
      </c>
      <c r="K27">
        <v>32.688559004348477</v>
      </c>
      <c r="L27">
        <v>247</v>
      </c>
      <c r="N27">
        <f t="shared" si="0"/>
        <v>0.92616656822209098</v>
      </c>
      <c r="O27">
        <f t="shared" si="1"/>
        <v>0.92616656822209098</v>
      </c>
    </row>
    <row r="28" spans="1:15" x14ac:dyDescent="0.2">
      <c r="A28" t="s">
        <v>38</v>
      </c>
      <c r="B28">
        <v>27</v>
      </c>
      <c r="C28">
        <v>4.666666666666667</v>
      </c>
      <c r="D28">
        <v>1.889338731443994</v>
      </c>
      <c r="E28">
        <v>69</v>
      </c>
      <c r="F28">
        <v>7.1111111111111107</v>
      </c>
      <c r="G28">
        <v>2.8789923526765628</v>
      </c>
      <c r="H28">
        <v>13.111111111111111</v>
      </c>
      <c r="I28">
        <v>5.3081421502474138</v>
      </c>
      <c r="J28">
        <v>61.888888888888893</v>
      </c>
      <c r="K28">
        <v>25.056230319388209</v>
      </c>
      <c r="L28">
        <v>247</v>
      </c>
      <c r="N28">
        <f t="shared" si="0"/>
        <v>0.64406779661016944</v>
      </c>
      <c r="O28">
        <f t="shared" si="1"/>
        <v>0.64406779661016966</v>
      </c>
    </row>
    <row r="29" spans="1:15" x14ac:dyDescent="0.2">
      <c r="A29" t="s">
        <v>39</v>
      </c>
      <c r="B29">
        <v>27</v>
      </c>
      <c r="C29">
        <v>4.666666666666667</v>
      </c>
      <c r="D29">
        <v>1.889338731443994</v>
      </c>
      <c r="E29">
        <v>69</v>
      </c>
      <c r="F29">
        <v>7.1111111111111107</v>
      </c>
      <c r="G29">
        <v>2.8789923526765628</v>
      </c>
      <c r="H29">
        <v>13.111111111111111</v>
      </c>
      <c r="I29">
        <v>5.3081421502474138</v>
      </c>
      <c r="J29">
        <v>61.888888888888893</v>
      </c>
      <c r="K29">
        <v>25.056230319388209</v>
      </c>
      <c r="L29">
        <v>247</v>
      </c>
      <c r="N29">
        <f t="shared" si="0"/>
        <v>0.64406779661016944</v>
      </c>
      <c r="O29">
        <f t="shared" si="1"/>
        <v>0.64406779661016966</v>
      </c>
    </row>
    <row r="30" spans="1:15" x14ac:dyDescent="0.2">
      <c r="A30" t="s">
        <v>40</v>
      </c>
      <c r="B30">
        <v>27</v>
      </c>
      <c r="C30">
        <v>4.666666666666667</v>
      </c>
      <c r="D30">
        <v>1.889338731443994</v>
      </c>
      <c r="E30">
        <v>69</v>
      </c>
      <c r="F30">
        <v>7.1111111111111107</v>
      </c>
      <c r="G30">
        <v>2.8789923526765628</v>
      </c>
      <c r="H30">
        <v>4.1851851851851851</v>
      </c>
      <c r="I30">
        <v>1.694406957564853</v>
      </c>
      <c r="J30">
        <v>88.888888888888886</v>
      </c>
      <c r="K30">
        <v>35.987404408457053</v>
      </c>
      <c r="L30">
        <v>247</v>
      </c>
      <c r="N30">
        <f t="shared" si="0"/>
        <v>-0.1150442477876107</v>
      </c>
      <c r="O30">
        <f t="shared" si="1"/>
        <v>-0.11504424778760977</v>
      </c>
    </row>
    <row r="31" spans="1:15" x14ac:dyDescent="0.2">
      <c r="A31" t="s">
        <v>41</v>
      </c>
      <c r="B31">
        <v>27</v>
      </c>
      <c r="C31">
        <v>4.666666666666667</v>
      </c>
      <c r="D31">
        <v>1.889338731443994</v>
      </c>
      <c r="E31">
        <v>69</v>
      </c>
      <c r="F31">
        <v>7.1111111111111107</v>
      </c>
      <c r="G31">
        <v>2.8789923526765628</v>
      </c>
      <c r="H31">
        <v>3.8888888888888888</v>
      </c>
      <c r="I31">
        <v>1.5744489428699959</v>
      </c>
      <c r="J31">
        <v>53.666666666666657</v>
      </c>
      <c r="K31">
        <v>21.727395411605929</v>
      </c>
      <c r="L31">
        <v>247</v>
      </c>
      <c r="N31">
        <f t="shared" si="0"/>
        <v>-0.20000000000000009</v>
      </c>
      <c r="O31">
        <f t="shared" si="1"/>
        <v>-0.19999999999999929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DEB58-F629-B845-8475-0A127E434EDB}">
  <dimension ref="A1:O31"/>
  <sheetViews>
    <sheetView workbookViewId="0">
      <selection activeCell="N1" sqref="N1:O31"/>
    </sheetView>
  </sheetViews>
  <sheetFormatPr baseColWidth="10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42</v>
      </c>
      <c r="O1" t="s">
        <v>43</v>
      </c>
    </row>
    <row r="2" spans="1:15" x14ac:dyDescent="0.2">
      <c r="A2" t="s">
        <v>12</v>
      </c>
      <c r="B2">
        <v>49</v>
      </c>
      <c r="C2">
        <v>5.0816326530612246</v>
      </c>
      <c r="D2">
        <v>2.024554841857062</v>
      </c>
      <c r="E2">
        <v>31.102040816326529</v>
      </c>
      <c r="F2">
        <v>5.3469387755102042</v>
      </c>
      <c r="G2">
        <v>2.130254492235141</v>
      </c>
      <c r="H2">
        <v>5.6122448979591839</v>
      </c>
      <c r="I2">
        <v>2.2359541426132208</v>
      </c>
      <c r="J2">
        <v>39.326530612244888</v>
      </c>
      <c r="K2">
        <v>15.667940482966101</v>
      </c>
      <c r="L2">
        <v>251</v>
      </c>
      <c r="N2">
        <f>(H2-C2)/H2</f>
        <v>9.4545454545454571E-2</v>
      </c>
      <c r="O2">
        <f>(I2-D2)/I2</f>
        <v>9.4545454545454419E-2</v>
      </c>
    </row>
    <row r="3" spans="1:15" x14ac:dyDescent="0.2">
      <c r="A3" t="s">
        <v>13</v>
      </c>
      <c r="B3">
        <v>49</v>
      </c>
      <c r="C3">
        <v>3.0408163265306118</v>
      </c>
      <c r="D3">
        <v>1.211480608179528</v>
      </c>
      <c r="E3">
        <v>31.102040816326529</v>
      </c>
      <c r="F3">
        <v>3.306122448979592</v>
      </c>
      <c r="G3">
        <v>1.3171802585576069</v>
      </c>
      <c r="H3">
        <v>3.306122448979592</v>
      </c>
      <c r="I3">
        <v>1.3171802585576069</v>
      </c>
      <c r="J3">
        <v>27.836734693877549</v>
      </c>
      <c r="K3">
        <v>11.090332547361569</v>
      </c>
      <c r="L3">
        <v>251</v>
      </c>
      <c r="N3">
        <f t="shared" ref="N3:N31" si="0">(H3-C3)/H3</f>
        <v>8.0246913580247062E-2</v>
      </c>
      <c r="O3">
        <f t="shared" ref="O3:O31" si="1">(I3-D3)/I3</f>
        <v>8.0246913580246437E-2</v>
      </c>
    </row>
    <row r="4" spans="1:15" x14ac:dyDescent="0.2">
      <c r="A4" t="s">
        <v>14</v>
      </c>
      <c r="B4">
        <v>49</v>
      </c>
      <c r="C4">
        <v>2.9795918367346941</v>
      </c>
      <c r="D4">
        <v>1.1870883811692019</v>
      </c>
      <c r="E4">
        <v>31.102040816326529</v>
      </c>
      <c r="F4">
        <v>3.2448979591836729</v>
      </c>
      <c r="G4">
        <v>1.2927880315472799</v>
      </c>
      <c r="H4">
        <v>3.2448979591836729</v>
      </c>
      <c r="I4">
        <v>1.2927880315472799</v>
      </c>
      <c r="J4">
        <v>26.571428571428569</v>
      </c>
      <c r="K4">
        <v>10.5862265224815</v>
      </c>
      <c r="L4">
        <v>251</v>
      </c>
      <c r="N4">
        <f t="shared" si="0"/>
        <v>8.1761006289307936E-2</v>
      </c>
      <c r="O4">
        <f t="shared" si="1"/>
        <v>8.1761006289307062E-2</v>
      </c>
    </row>
    <row r="5" spans="1:15" x14ac:dyDescent="0.2">
      <c r="A5" t="s">
        <v>15</v>
      </c>
      <c r="B5">
        <v>49</v>
      </c>
      <c r="C5">
        <v>5.1224489795918364</v>
      </c>
      <c r="D5">
        <v>2.0408163265306118</v>
      </c>
      <c r="E5">
        <v>31.102040816326529</v>
      </c>
      <c r="F5">
        <v>5.3877551020408161</v>
      </c>
      <c r="G5">
        <v>2.1465159769086921</v>
      </c>
      <c r="H5">
        <v>5.6122448979591839</v>
      </c>
      <c r="I5">
        <v>2.2359541426132208</v>
      </c>
      <c r="J5">
        <v>39.326530612244888</v>
      </c>
      <c r="K5">
        <v>15.667940482966101</v>
      </c>
      <c r="L5">
        <v>251</v>
      </c>
      <c r="N5">
        <f t="shared" si="0"/>
        <v>8.7272727272727363E-2</v>
      </c>
      <c r="O5">
        <f t="shared" si="1"/>
        <v>8.7272727272727529E-2</v>
      </c>
    </row>
    <row r="6" spans="1:15" x14ac:dyDescent="0.2">
      <c r="A6" t="s">
        <v>16</v>
      </c>
      <c r="B6">
        <v>49</v>
      </c>
      <c r="C6">
        <v>3.0204081632653059</v>
      </c>
      <c r="D6">
        <v>1.2033498658427519</v>
      </c>
      <c r="E6">
        <v>31.102040816326529</v>
      </c>
      <c r="F6">
        <v>3.285714285714286</v>
      </c>
      <c r="G6">
        <v>1.3090495162208311</v>
      </c>
      <c r="H6">
        <v>3.285714285714286</v>
      </c>
      <c r="I6">
        <v>1.3090495162208311</v>
      </c>
      <c r="J6">
        <v>26.571428571428569</v>
      </c>
      <c r="K6">
        <v>10.5862265224815</v>
      </c>
      <c r="L6">
        <v>251</v>
      </c>
      <c r="N6">
        <f t="shared" si="0"/>
        <v>8.0745341614906985E-2</v>
      </c>
      <c r="O6">
        <f t="shared" si="1"/>
        <v>8.0745341614906554E-2</v>
      </c>
    </row>
    <row r="7" spans="1:15" x14ac:dyDescent="0.2">
      <c r="A7" t="s">
        <v>17</v>
      </c>
      <c r="B7">
        <v>49</v>
      </c>
      <c r="C7">
        <v>6.7755102040816331</v>
      </c>
      <c r="D7">
        <v>2.6994064558094149</v>
      </c>
      <c r="E7">
        <v>31.102040816326529</v>
      </c>
      <c r="F7">
        <v>9.2857142857142865</v>
      </c>
      <c r="G7">
        <v>3.6994877632327832</v>
      </c>
      <c r="H7">
        <v>20.69387755102041</v>
      </c>
      <c r="I7">
        <v>8.2445727294902014</v>
      </c>
      <c r="J7">
        <v>157.18367346938771</v>
      </c>
      <c r="K7">
        <v>62.622977477843783</v>
      </c>
      <c r="L7">
        <v>251</v>
      </c>
      <c r="N7">
        <f t="shared" si="0"/>
        <v>0.67258382642998027</v>
      </c>
      <c r="O7">
        <f t="shared" si="1"/>
        <v>0.67258382642998027</v>
      </c>
    </row>
    <row r="8" spans="1:15" x14ac:dyDescent="0.2">
      <c r="A8" t="s">
        <v>18</v>
      </c>
      <c r="B8">
        <v>49</v>
      </c>
      <c r="C8">
        <v>3.3469387755102038</v>
      </c>
      <c r="D8">
        <v>1.3334417432311569</v>
      </c>
      <c r="E8">
        <v>31.102040816326529</v>
      </c>
      <c r="F8">
        <v>3.612244897959183</v>
      </c>
      <c r="G8">
        <v>1.439141393609237</v>
      </c>
      <c r="H8">
        <v>17.142857142857139</v>
      </c>
      <c r="I8">
        <v>6.8298235628912938</v>
      </c>
      <c r="J8">
        <v>30.95918367346939</v>
      </c>
      <c r="K8">
        <v>12.3343361248882</v>
      </c>
      <c r="L8">
        <v>251</v>
      </c>
      <c r="N8">
        <f t="shared" si="0"/>
        <v>0.80476190476190479</v>
      </c>
      <c r="O8">
        <f t="shared" si="1"/>
        <v>0.80476190476190479</v>
      </c>
    </row>
    <row r="9" spans="1:15" x14ac:dyDescent="0.2">
      <c r="A9" t="s">
        <v>19</v>
      </c>
      <c r="B9">
        <v>49</v>
      </c>
      <c r="C9">
        <v>3.3469387755102038</v>
      </c>
      <c r="D9">
        <v>1.3334417432311569</v>
      </c>
      <c r="E9">
        <v>31.102040816326529</v>
      </c>
      <c r="F9">
        <v>3.612244897959183</v>
      </c>
      <c r="G9">
        <v>1.439141393609237</v>
      </c>
      <c r="H9">
        <v>17.142857142857139</v>
      </c>
      <c r="I9">
        <v>6.8298235628912938</v>
      </c>
      <c r="J9">
        <v>30.95918367346939</v>
      </c>
      <c r="K9">
        <v>12.3343361248882</v>
      </c>
      <c r="L9">
        <v>251</v>
      </c>
      <c r="N9">
        <f t="shared" si="0"/>
        <v>0.80476190476190479</v>
      </c>
      <c r="O9">
        <f t="shared" si="1"/>
        <v>0.80476190476190479</v>
      </c>
    </row>
    <row r="10" spans="1:15" x14ac:dyDescent="0.2">
      <c r="A10" t="s">
        <v>20</v>
      </c>
      <c r="B10">
        <v>49</v>
      </c>
      <c r="C10">
        <v>2.9795918367346941</v>
      </c>
      <c r="D10">
        <v>1.1870883811692019</v>
      </c>
      <c r="E10">
        <v>31.102040816326529</v>
      </c>
      <c r="F10">
        <v>3.2448979591836729</v>
      </c>
      <c r="G10">
        <v>1.2927880315472799</v>
      </c>
      <c r="H10">
        <v>3.2448979591836729</v>
      </c>
      <c r="I10">
        <v>1.2927880315472799</v>
      </c>
      <c r="J10">
        <v>26.571428571428569</v>
      </c>
      <c r="K10">
        <v>10.5862265224815</v>
      </c>
      <c r="L10">
        <v>251</v>
      </c>
      <c r="N10">
        <f t="shared" si="0"/>
        <v>8.1761006289307936E-2</v>
      </c>
      <c r="O10">
        <f t="shared" si="1"/>
        <v>8.1761006289307062E-2</v>
      </c>
    </row>
    <row r="11" spans="1:15" x14ac:dyDescent="0.2">
      <c r="A11" t="s">
        <v>21</v>
      </c>
      <c r="B11">
        <v>49</v>
      </c>
      <c r="C11">
        <v>3.1428571428571428</v>
      </c>
      <c r="D11">
        <v>1.2521343198634041</v>
      </c>
      <c r="E11">
        <v>31.102040816326529</v>
      </c>
      <c r="F11">
        <v>3.408163265306122</v>
      </c>
      <c r="G11">
        <v>1.3578339702414839</v>
      </c>
      <c r="H11">
        <v>3.408163265306122</v>
      </c>
      <c r="I11">
        <v>1.3578339702414839</v>
      </c>
      <c r="J11">
        <v>27.836734693877549</v>
      </c>
      <c r="K11">
        <v>11.090332547361569</v>
      </c>
      <c r="L11">
        <v>251</v>
      </c>
      <c r="N11">
        <f t="shared" si="0"/>
        <v>7.7844311377245415E-2</v>
      </c>
      <c r="O11">
        <f t="shared" si="1"/>
        <v>7.7844311377245679E-2</v>
      </c>
    </row>
    <row r="12" spans="1:15" x14ac:dyDescent="0.2">
      <c r="A12" t="s">
        <v>22</v>
      </c>
      <c r="B12">
        <v>49</v>
      </c>
      <c r="C12">
        <v>3.1428571428571428</v>
      </c>
      <c r="D12">
        <v>1.2521343198634041</v>
      </c>
      <c r="E12">
        <v>31.102040816326529</v>
      </c>
      <c r="F12">
        <v>3.408163265306122</v>
      </c>
      <c r="G12">
        <v>1.3578339702414839</v>
      </c>
      <c r="H12">
        <v>3.408163265306122</v>
      </c>
      <c r="I12">
        <v>1.3578339702414839</v>
      </c>
      <c r="J12">
        <v>27.836734693877549</v>
      </c>
      <c r="K12">
        <v>11.090332547361569</v>
      </c>
      <c r="L12">
        <v>251</v>
      </c>
      <c r="N12">
        <f t="shared" si="0"/>
        <v>7.7844311377245415E-2</v>
      </c>
      <c r="O12">
        <f t="shared" si="1"/>
        <v>7.7844311377245679E-2</v>
      </c>
    </row>
    <row r="13" spans="1:15" x14ac:dyDescent="0.2">
      <c r="A13" t="s">
        <v>23</v>
      </c>
      <c r="B13">
        <v>49</v>
      </c>
      <c r="C13">
        <v>3.1428571428571428</v>
      </c>
      <c r="D13">
        <v>1.2521343198634041</v>
      </c>
      <c r="E13">
        <v>31.102040816326529</v>
      </c>
      <c r="F13">
        <v>3.408163265306122</v>
      </c>
      <c r="G13">
        <v>1.3578339702414839</v>
      </c>
      <c r="H13">
        <v>3.408163265306122</v>
      </c>
      <c r="I13">
        <v>1.3578339702414839</v>
      </c>
      <c r="J13">
        <v>27.836734693877549</v>
      </c>
      <c r="K13">
        <v>11.090332547361569</v>
      </c>
      <c r="L13">
        <v>251</v>
      </c>
      <c r="N13">
        <f t="shared" si="0"/>
        <v>7.7844311377245415E-2</v>
      </c>
      <c r="O13">
        <f t="shared" si="1"/>
        <v>7.7844311377245679E-2</v>
      </c>
    </row>
    <row r="14" spans="1:15" x14ac:dyDescent="0.2">
      <c r="A14" t="s">
        <v>24</v>
      </c>
      <c r="B14">
        <v>49</v>
      </c>
      <c r="C14">
        <v>3.1428571428571428</v>
      </c>
      <c r="D14">
        <v>1.2521343198634041</v>
      </c>
      <c r="E14">
        <v>31.102040816326529</v>
      </c>
      <c r="F14">
        <v>3.408163265306122</v>
      </c>
      <c r="G14">
        <v>1.3578339702414839</v>
      </c>
      <c r="H14">
        <v>3.408163265306122</v>
      </c>
      <c r="I14">
        <v>1.3578339702414839</v>
      </c>
      <c r="J14">
        <v>27.836734693877549</v>
      </c>
      <c r="K14">
        <v>11.090332547361569</v>
      </c>
      <c r="L14">
        <v>251</v>
      </c>
      <c r="N14">
        <f t="shared" si="0"/>
        <v>7.7844311377245415E-2</v>
      </c>
      <c r="O14">
        <f t="shared" si="1"/>
        <v>7.7844311377245679E-2</v>
      </c>
    </row>
    <row r="15" spans="1:15" x14ac:dyDescent="0.2">
      <c r="A15" t="s">
        <v>25</v>
      </c>
      <c r="B15">
        <v>49</v>
      </c>
      <c r="C15">
        <v>3.0408163265306118</v>
      </c>
      <c r="D15">
        <v>1.211480608179528</v>
      </c>
      <c r="E15">
        <v>31.102040816326529</v>
      </c>
      <c r="F15">
        <v>3.306122448979592</v>
      </c>
      <c r="G15">
        <v>1.3171802585576069</v>
      </c>
      <c r="H15">
        <v>3.306122448979592</v>
      </c>
      <c r="I15">
        <v>1.3171802585576069</v>
      </c>
      <c r="J15">
        <v>27.836734693877549</v>
      </c>
      <c r="K15">
        <v>11.090332547361569</v>
      </c>
      <c r="L15">
        <v>251</v>
      </c>
      <c r="N15">
        <f t="shared" si="0"/>
        <v>8.0246913580247062E-2</v>
      </c>
      <c r="O15">
        <f t="shared" si="1"/>
        <v>8.0246913580246437E-2</v>
      </c>
    </row>
    <row r="16" spans="1:15" x14ac:dyDescent="0.2">
      <c r="A16" t="s">
        <v>26</v>
      </c>
      <c r="B16">
        <v>49</v>
      </c>
      <c r="C16">
        <v>2.9795918367346941</v>
      </c>
      <c r="D16">
        <v>1.1870883811692019</v>
      </c>
      <c r="E16">
        <v>31.102040816326529</v>
      </c>
      <c r="F16">
        <v>3.2448979591836729</v>
      </c>
      <c r="G16">
        <v>1.2927880315472799</v>
      </c>
      <c r="H16">
        <v>3.2448979591836729</v>
      </c>
      <c r="I16">
        <v>1.2927880315472799</v>
      </c>
      <c r="J16">
        <v>26.571428571428569</v>
      </c>
      <c r="K16">
        <v>10.5862265224815</v>
      </c>
      <c r="L16">
        <v>251</v>
      </c>
      <c r="N16">
        <f t="shared" si="0"/>
        <v>8.1761006289307936E-2</v>
      </c>
      <c r="O16">
        <f t="shared" si="1"/>
        <v>8.1761006289307062E-2</v>
      </c>
    </row>
    <row r="17" spans="1:15" x14ac:dyDescent="0.2">
      <c r="A17" t="s">
        <v>27</v>
      </c>
      <c r="B17">
        <v>49</v>
      </c>
      <c r="C17">
        <v>6.7755102040816331</v>
      </c>
      <c r="D17">
        <v>2.6994064558094149</v>
      </c>
      <c r="E17">
        <v>31.102040816326529</v>
      </c>
      <c r="F17">
        <v>9.2857142857142865</v>
      </c>
      <c r="G17">
        <v>3.6994877632327832</v>
      </c>
      <c r="H17">
        <v>20.69387755102041</v>
      </c>
      <c r="I17">
        <v>8.2445727294902014</v>
      </c>
      <c r="J17">
        <v>157.18367346938771</v>
      </c>
      <c r="K17">
        <v>62.622977477843783</v>
      </c>
      <c r="L17">
        <v>251</v>
      </c>
      <c r="N17">
        <f t="shared" si="0"/>
        <v>0.67258382642998027</v>
      </c>
      <c r="O17">
        <f t="shared" si="1"/>
        <v>0.67258382642998027</v>
      </c>
    </row>
    <row r="18" spans="1:15" x14ac:dyDescent="0.2">
      <c r="A18" t="s">
        <v>28</v>
      </c>
      <c r="B18">
        <v>49</v>
      </c>
      <c r="C18">
        <v>3.3469387755102038</v>
      </c>
      <c r="D18">
        <v>1.3334417432311569</v>
      </c>
      <c r="E18">
        <v>31.102040816326529</v>
      </c>
      <c r="F18">
        <v>3.612244897959183</v>
      </c>
      <c r="G18">
        <v>1.439141393609237</v>
      </c>
      <c r="H18">
        <v>17.142857142857139</v>
      </c>
      <c r="I18">
        <v>6.8298235628912938</v>
      </c>
      <c r="J18">
        <v>30.95918367346939</v>
      </c>
      <c r="K18">
        <v>12.3343361248882</v>
      </c>
      <c r="L18">
        <v>251</v>
      </c>
      <c r="N18">
        <f t="shared" si="0"/>
        <v>0.80476190476190479</v>
      </c>
      <c r="O18">
        <f t="shared" si="1"/>
        <v>0.80476190476190479</v>
      </c>
    </row>
    <row r="19" spans="1:15" x14ac:dyDescent="0.2">
      <c r="A19" t="s">
        <v>29</v>
      </c>
      <c r="B19">
        <v>49</v>
      </c>
      <c r="C19">
        <v>3.1428571428571428</v>
      </c>
      <c r="D19">
        <v>1.2521343198634041</v>
      </c>
      <c r="E19">
        <v>31.102040816326529</v>
      </c>
      <c r="F19">
        <v>3.408163265306122</v>
      </c>
      <c r="G19">
        <v>1.3578339702414839</v>
      </c>
      <c r="H19">
        <v>3.408163265306122</v>
      </c>
      <c r="I19">
        <v>1.3578339702414839</v>
      </c>
      <c r="J19">
        <v>27.836734693877549</v>
      </c>
      <c r="K19">
        <v>11.090332547361569</v>
      </c>
      <c r="L19">
        <v>251</v>
      </c>
      <c r="N19">
        <f t="shared" si="0"/>
        <v>7.7844311377245415E-2</v>
      </c>
      <c r="O19">
        <f t="shared" si="1"/>
        <v>7.7844311377245679E-2</v>
      </c>
    </row>
    <row r="20" spans="1:15" x14ac:dyDescent="0.2">
      <c r="A20" t="s">
        <v>30</v>
      </c>
      <c r="B20">
        <v>49</v>
      </c>
      <c r="C20">
        <v>3.1428571428571428</v>
      </c>
      <c r="D20">
        <v>1.2521343198634041</v>
      </c>
      <c r="E20">
        <v>31.102040816326529</v>
      </c>
      <c r="F20">
        <v>3.408163265306122</v>
      </c>
      <c r="G20">
        <v>1.3578339702414839</v>
      </c>
      <c r="H20">
        <v>3.408163265306122</v>
      </c>
      <c r="I20">
        <v>1.3578339702414839</v>
      </c>
      <c r="J20">
        <v>27.836734693877549</v>
      </c>
      <c r="K20">
        <v>11.090332547361569</v>
      </c>
      <c r="L20">
        <v>251</v>
      </c>
      <c r="N20">
        <f t="shared" si="0"/>
        <v>7.7844311377245415E-2</v>
      </c>
      <c r="O20">
        <f t="shared" si="1"/>
        <v>7.7844311377245679E-2</v>
      </c>
    </row>
    <row r="21" spans="1:15" x14ac:dyDescent="0.2">
      <c r="A21" t="s">
        <v>31</v>
      </c>
      <c r="B21">
        <v>49</v>
      </c>
      <c r="C21">
        <v>3.3469387755102038</v>
      </c>
      <c r="D21">
        <v>1.3334417432311569</v>
      </c>
      <c r="E21">
        <v>31.102040816326529</v>
      </c>
      <c r="F21">
        <v>3.612244897959183</v>
      </c>
      <c r="G21">
        <v>1.439141393609237</v>
      </c>
      <c r="H21">
        <v>17.142857142857139</v>
      </c>
      <c r="I21">
        <v>6.8298235628912938</v>
      </c>
      <c r="J21">
        <v>30.95918367346939</v>
      </c>
      <c r="K21">
        <v>12.3343361248882</v>
      </c>
      <c r="L21">
        <v>251</v>
      </c>
      <c r="N21">
        <f t="shared" si="0"/>
        <v>0.80476190476190479</v>
      </c>
      <c r="O21">
        <f t="shared" si="1"/>
        <v>0.80476190476190479</v>
      </c>
    </row>
    <row r="22" spans="1:15" x14ac:dyDescent="0.2">
      <c r="A22" t="s">
        <v>32</v>
      </c>
      <c r="B22">
        <v>49</v>
      </c>
      <c r="C22">
        <v>3.3469387755102038</v>
      </c>
      <c r="D22">
        <v>1.3334417432311569</v>
      </c>
      <c r="E22">
        <v>31.102040816326529</v>
      </c>
      <c r="F22">
        <v>3.612244897959183</v>
      </c>
      <c r="G22">
        <v>1.439141393609237</v>
      </c>
      <c r="H22">
        <v>17.142857142857139</v>
      </c>
      <c r="I22">
        <v>6.8298235628912938</v>
      </c>
      <c r="J22">
        <v>30.95918367346939</v>
      </c>
      <c r="K22">
        <v>12.3343361248882</v>
      </c>
      <c r="L22">
        <v>251</v>
      </c>
      <c r="N22">
        <f t="shared" si="0"/>
        <v>0.80476190476190479</v>
      </c>
      <c r="O22">
        <f t="shared" si="1"/>
        <v>0.80476190476190479</v>
      </c>
    </row>
    <row r="23" spans="1:15" x14ac:dyDescent="0.2">
      <c r="A23" t="s">
        <v>33</v>
      </c>
      <c r="B23">
        <v>49</v>
      </c>
      <c r="C23">
        <v>2.9795918367346941</v>
      </c>
      <c r="D23">
        <v>1.1870883811692019</v>
      </c>
      <c r="E23">
        <v>31.102040816326529</v>
      </c>
      <c r="F23">
        <v>3.2448979591836729</v>
      </c>
      <c r="G23">
        <v>1.2927880315472799</v>
      </c>
      <c r="H23">
        <v>3.2448979591836729</v>
      </c>
      <c r="I23">
        <v>1.2927880315472799</v>
      </c>
      <c r="J23">
        <v>27.836734693877549</v>
      </c>
      <c r="K23">
        <v>11.090332547361569</v>
      </c>
      <c r="L23">
        <v>251</v>
      </c>
      <c r="N23">
        <f t="shared" si="0"/>
        <v>8.1761006289307936E-2</v>
      </c>
      <c r="O23">
        <f t="shared" si="1"/>
        <v>8.1761006289307062E-2</v>
      </c>
    </row>
    <row r="24" spans="1:15" x14ac:dyDescent="0.2">
      <c r="A24" t="s">
        <v>34</v>
      </c>
      <c r="B24">
        <v>49</v>
      </c>
      <c r="C24">
        <v>3.3469387755102038</v>
      </c>
      <c r="D24">
        <v>1.3334417432311569</v>
      </c>
      <c r="E24">
        <v>31.102040816326529</v>
      </c>
      <c r="F24">
        <v>3.612244897959183</v>
      </c>
      <c r="G24">
        <v>1.439141393609237</v>
      </c>
      <c r="H24">
        <v>17.142857142857139</v>
      </c>
      <c r="I24">
        <v>6.8298235628912938</v>
      </c>
      <c r="J24">
        <v>30.95918367346939</v>
      </c>
      <c r="K24">
        <v>12.3343361248882</v>
      </c>
      <c r="L24">
        <v>251</v>
      </c>
      <c r="N24">
        <f t="shared" si="0"/>
        <v>0.80476190476190479</v>
      </c>
      <c r="O24">
        <f t="shared" si="1"/>
        <v>0.80476190476190479</v>
      </c>
    </row>
    <row r="25" spans="1:15" x14ac:dyDescent="0.2">
      <c r="A25" t="s">
        <v>35</v>
      </c>
      <c r="B25">
        <v>49</v>
      </c>
      <c r="C25">
        <v>2.9795918367346941</v>
      </c>
      <c r="D25">
        <v>1.1870883811692019</v>
      </c>
      <c r="E25">
        <v>31.102040816326529</v>
      </c>
      <c r="F25">
        <v>3.2448979591836729</v>
      </c>
      <c r="G25">
        <v>1.2927880315472799</v>
      </c>
      <c r="H25">
        <v>3.2448979591836729</v>
      </c>
      <c r="I25">
        <v>1.2927880315472799</v>
      </c>
      <c r="J25">
        <v>27.836734693877549</v>
      </c>
      <c r="K25">
        <v>11.090332547361569</v>
      </c>
      <c r="L25">
        <v>251</v>
      </c>
      <c r="N25">
        <f t="shared" si="0"/>
        <v>8.1761006289307936E-2</v>
      </c>
      <c r="O25">
        <f t="shared" si="1"/>
        <v>8.1761006289307062E-2</v>
      </c>
    </row>
    <row r="26" spans="1:15" x14ac:dyDescent="0.2">
      <c r="A26" t="s">
        <v>36</v>
      </c>
      <c r="B26">
        <v>49</v>
      </c>
      <c r="C26">
        <v>3.3469387755102038</v>
      </c>
      <c r="D26">
        <v>1.3334417432311569</v>
      </c>
      <c r="E26">
        <v>31.102040816326529</v>
      </c>
      <c r="F26">
        <v>3.612244897959183</v>
      </c>
      <c r="G26">
        <v>1.439141393609237</v>
      </c>
      <c r="H26">
        <v>17.142857142857139</v>
      </c>
      <c r="I26">
        <v>6.8298235628912938</v>
      </c>
      <c r="J26">
        <v>30.95918367346939</v>
      </c>
      <c r="K26">
        <v>12.3343361248882</v>
      </c>
      <c r="L26">
        <v>251</v>
      </c>
      <c r="N26">
        <f t="shared" si="0"/>
        <v>0.80476190476190479</v>
      </c>
      <c r="O26">
        <f t="shared" si="1"/>
        <v>0.80476190476190479</v>
      </c>
    </row>
    <row r="27" spans="1:15" x14ac:dyDescent="0.2">
      <c r="A27" t="s">
        <v>37</v>
      </c>
      <c r="B27">
        <v>49</v>
      </c>
      <c r="C27">
        <v>2.9795918367346941</v>
      </c>
      <c r="D27">
        <v>1.1870883811692019</v>
      </c>
      <c r="E27">
        <v>31.102040816326529</v>
      </c>
      <c r="F27">
        <v>3.2448979591836729</v>
      </c>
      <c r="G27">
        <v>1.2927880315472799</v>
      </c>
      <c r="H27">
        <v>3.2448979591836729</v>
      </c>
      <c r="I27">
        <v>1.2927880315472799</v>
      </c>
      <c r="J27">
        <v>26.571428571428569</v>
      </c>
      <c r="K27">
        <v>10.5862265224815</v>
      </c>
      <c r="L27">
        <v>251</v>
      </c>
      <c r="N27">
        <f t="shared" si="0"/>
        <v>8.1761006289307936E-2</v>
      </c>
      <c r="O27">
        <f t="shared" si="1"/>
        <v>8.1761006289307062E-2</v>
      </c>
    </row>
    <row r="28" spans="1:15" x14ac:dyDescent="0.2">
      <c r="A28" t="s">
        <v>38</v>
      </c>
      <c r="B28">
        <v>49</v>
      </c>
      <c r="C28">
        <v>3.1428571428571428</v>
      </c>
      <c r="D28">
        <v>1.2521343198634041</v>
      </c>
      <c r="E28">
        <v>31.102040816326529</v>
      </c>
      <c r="F28">
        <v>3.408163265306122</v>
      </c>
      <c r="G28">
        <v>1.3578339702414839</v>
      </c>
      <c r="H28">
        <v>3.408163265306122</v>
      </c>
      <c r="I28">
        <v>1.3578339702414839</v>
      </c>
      <c r="J28">
        <v>27.836734693877549</v>
      </c>
      <c r="K28">
        <v>11.090332547361569</v>
      </c>
      <c r="L28">
        <v>251</v>
      </c>
      <c r="N28">
        <f t="shared" si="0"/>
        <v>7.7844311377245415E-2</v>
      </c>
      <c r="O28">
        <f t="shared" si="1"/>
        <v>7.7844311377245679E-2</v>
      </c>
    </row>
    <row r="29" spans="1:15" x14ac:dyDescent="0.2">
      <c r="A29" t="s">
        <v>39</v>
      </c>
      <c r="B29">
        <v>49</v>
      </c>
      <c r="C29">
        <v>3.1428571428571428</v>
      </c>
      <c r="D29">
        <v>1.2521343198634041</v>
      </c>
      <c r="E29">
        <v>31.102040816326529</v>
      </c>
      <c r="F29">
        <v>3.408163265306122</v>
      </c>
      <c r="G29">
        <v>1.3578339702414839</v>
      </c>
      <c r="H29">
        <v>3.408163265306122</v>
      </c>
      <c r="I29">
        <v>1.3578339702414839</v>
      </c>
      <c r="J29">
        <v>27.836734693877549</v>
      </c>
      <c r="K29">
        <v>11.090332547361569</v>
      </c>
      <c r="L29">
        <v>251</v>
      </c>
      <c r="N29">
        <f t="shared" si="0"/>
        <v>7.7844311377245415E-2</v>
      </c>
      <c r="O29">
        <f t="shared" si="1"/>
        <v>7.7844311377245679E-2</v>
      </c>
    </row>
    <row r="30" spans="1:15" x14ac:dyDescent="0.2">
      <c r="A30" t="s">
        <v>40</v>
      </c>
      <c r="B30">
        <v>49</v>
      </c>
      <c r="C30">
        <v>2.9795918367346941</v>
      </c>
      <c r="D30">
        <v>1.1870883811692019</v>
      </c>
      <c r="E30">
        <v>31.102040816326529</v>
      </c>
      <c r="F30">
        <v>3.2448979591836729</v>
      </c>
      <c r="G30">
        <v>1.2927880315472799</v>
      </c>
      <c r="H30">
        <v>3.2448979591836729</v>
      </c>
      <c r="I30">
        <v>1.2927880315472799</v>
      </c>
      <c r="J30">
        <v>27.836734693877549</v>
      </c>
      <c r="K30">
        <v>11.090332547361569</v>
      </c>
      <c r="L30">
        <v>251</v>
      </c>
      <c r="N30">
        <f t="shared" si="0"/>
        <v>8.1761006289307936E-2</v>
      </c>
      <c r="O30">
        <f t="shared" si="1"/>
        <v>8.1761006289307062E-2</v>
      </c>
    </row>
    <row r="31" spans="1:15" x14ac:dyDescent="0.2">
      <c r="A31" t="s">
        <v>41</v>
      </c>
      <c r="B31">
        <v>49</v>
      </c>
      <c r="C31">
        <v>2.9795918367346941</v>
      </c>
      <c r="D31">
        <v>1.1870883811692019</v>
      </c>
      <c r="E31">
        <v>31.102040816326529</v>
      </c>
      <c r="F31">
        <v>3.2448979591836729</v>
      </c>
      <c r="G31">
        <v>1.2927880315472799</v>
      </c>
      <c r="H31">
        <v>3.2448979591836729</v>
      </c>
      <c r="I31">
        <v>1.2927880315472799</v>
      </c>
      <c r="J31">
        <v>27.836734693877549</v>
      </c>
      <c r="K31">
        <v>11.090332547361569</v>
      </c>
      <c r="L31">
        <v>251</v>
      </c>
      <c r="N31">
        <f t="shared" si="0"/>
        <v>8.1761006289307936E-2</v>
      </c>
      <c r="O31">
        <f t="shared" si="1"/>
        <v>8.1761006289307062E-2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7DE5-E328-FB4E-B42C-185430E43FA5}">
  <dimension ref="A1:O31"/>
  <sheetViews>
    <sheetView workbookViewId="0">
      <selection activeCell="N1" sqref="N1:O31"/>
    </sheetView>
  </sheetViews>
  <sheetFormatPr baseColWidth="10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42</v>
      </c>
      <c r="O1" t="s">
        <v>43</v>
      </c>
    </row>
    <row r="2" spans="1:15" x14ac:dyDescent="0.2">
      <c r="A2" t="s">
        <v>12</v>
      </c>
      <c r="B2">
        <v>102</v>
      </c>
      <c r="C2">
        <v>7.8725490196078427</v>
      </c>
      <c r="D2">
        <v>0.81495317779160426</v>
      </c>
      <c r="E2">
        <v>123.61764705882349</v>
      </c>
      <c r="F2">
        <v>10.83333333333333</v>
      </c>
      <c r="G2">
        <v>1.1214473479824469</v>
      </c>
      <c r="H2">
        <v>9.7058823529411757</v>
      </c>
      <c r="I2">
        <v>1.004727698775103</v>
      </c>
      <c r="J2">
        <v>60.852941176470587</v>
      </c>
      <c r="K2">
        <v>6.2988944061548837</v>
      </c>
      <c r="L2">
        <v>966.05882352941171</v>
      </c>
      <c r="N2">
        <f>(H2-C2)/H2</f>
        <v>0.18888888888888888</v>
      </c>
      <c r="O2">
        <f>(I2-D2)/I2</f>
        <v>0.18888154593016518</v>
      </c>
    </row>
    <row r="3" spans="1:15" x14ac:dyDescent="0.2">
      <c r="A3" t="s">
        <v>13</v>
      </c>
      <c r="B3">
        <v>102</v>
      </c>
      <c r="C3">
        <v>7.7941176470588234</v>
      </c>
      <c r="D3">
        <v>0.80683398808673668</v>
      </c>
      <c r="E3">
        <v>123.61764705882349</v>
      </c>
      <c r="F3">
        <v>10.745098039215691</v>
      </c>
      <c r="G3">
        <v>1.1123132595644709</v>
      </c>
      <c r="H3">
        <v>8.3921568627450984</v>
      </c>
      <c r="I3">
        <v>0.86873337028519781</v>
      </c>
      <c r="J3">
        <v>46.980392156862742</v>
      </c>
      <c r="K3">
        <v>4.8628127271064541</v>
      </c>
      <c r="L3">
        <v>966.05882352941171</v>
      </c>
      <c r="N3">
        <f t="shared" ref="N3:N31" si="0">(H3-C3)/H3</f>
        <v>7.1261682242990718E-2</v>
      </c>
      <c r="O3">
        <f t="shared" ref="O3:O31" si="1">(I3-D3)/I3</f>
        <v>7.1252451345503273E-2</v>
      </c>
    </row>
    <row r="4" spans="1:15" x14ac:dyDescent="0.2">
      <c r="A4" t="s">
        <v>14</v>
      </c>
      <c r="B4">
        <v>102</v>
      </c>
      <c r="C4">
        <v>7.7450980392156863</v>
      </c>
      <c r="D4">
        <v>0.80176054405450714</v>
      </c>
      <c r="E4">
        <v>123.61764705882349</v>
      </c>
      <c r="F4">
        <v>10.69607843137255</v>
      </c>
      <c r="G4">
        <v>1.1072398155322409</v>
      </c>
      <c r="H4">
        <v>8.1568627450980387</v>
      </c>
      <c r="I4">
        <v>0.84437685070390789</v>
      </c>
      <c r="J4">
        <v>46.735294117647058</v>
      </c>
      <c r="K4">
        <v>4.8374402592787433</v>
      </c>
      <c r="L4">
        <v>966.05882352941171</v>
      </c>
      <c r="N4">
        <f t="shared" si="0"/>
        <v>5.0480769230769162E-2</v>
      </c>
      <c r="O4">
        <f t="shared" si="1"/>
        <v>5.047071886666956E-2</v>
      </c>
    </row>
    <row r="5" spans="1:15" x14ac:dyDescent="0.2">
      <c r="A5" t="s">
        <v>15</v>
      </c>
      <c r="B5">
        <v>102</v>
      </c>
      <c r="C5">
        <v>8.1274509803921564</v>
      </c>
      <c r="D5">
        <v>0.84134054433242345</v>
      </c>
      <c r="E5">
        <v>123.61764705882349</v>
      </c>
      <c r="F5">
        <v>11.1078431372549</v>
      </c>
      <c r="G5">
        <v>1.149864511949483</v>
      </c>
      <c r="H5">
        <v>9.7058823529411757</v>
      </c>
      <c r="I5">
        <v>1.004727698775103</v>
      </c>
      <c r="J5">
        <v>60.852941176470587</v>
      </c>
      <c r="K5">
        <v>6.2988944061548837</v>
      </c>
      <c r="L5">
        <v>966.05882352941171</v>
      </c>
      <c r="N5">
        <f t="shared" si="0"/>
        <v>0.16262626262626262</v>
      </c>
      <c r="O5">
        <f t="shared" si="1"/>
        <v>0.16261834389742644</v>
      </c>
    </row>
    <row r="6" spans="1:15" x14ac:dyDescent="0.2">
      <c r="A6" t="s">
        <v>16</v>
      </c>
      <c r="B6">
        <v>102</v>
      </c>
      <c r="C6">
        <v>7.8039215686274508</v>
      </c>
      <c r="D6">
        <v>0.80784888679984523</v>
      </c>
      <c r="E6">
        <v>123.61764705882349</v>
      </c>
      <c r="F6">
        <v>10.76470588235294</v>
      </c>
      <c r="G6">
        <v>1.114343056990688</v>
      </c>
      <c r="H6">
        <v>8.3921568627450984</v>
      </c>
      <c r="I6">
        <v>0.86873337028519781</v>
      </c>
      <c r="J6">
        <v>46.980392156862742</v>
      </c>
      <c r="K6">
        <v>4.8628127271064541</v>
      </c>
      <c r="L6">
        <v>966.05882352941171</v>
      </c>
      <c r="N6">
        <f t="shared" si="0"/>
        <v>7.0093457943925297E-2</v>
      </c>
      <c r="O6">
        <f t="shared" si="1"/>
        <v>7.0084200248189746E-2</v>
      </c>
    </row>
    <row r="7" spans="1:15" x14ac:dyDescent="0.2">
      <c r="A7" t="s">
        <v>17</v>
      </c>
      <c r="B7">
        <v>102</v>
      </c>
      <c r="C7">
        <v>13.06862745098039</v>
      </c>
      <c r="D7">
        <v>1.352793870473515</v>
      </c>
      <c r="E7">
        <v>123.61764705882349</v>
      </c>
      <c r="F7">
        <v>18.46078431372549</v>
      </c>
      <c r="G7">
        <v>1.910969277582186</v>
      </c>
      <c r="H7">
        <v>19.647058823529409</v>
      </c>
      <c r="I7">
        <v>2.033768873268369</v>
      </c>
      <c r="J7">
        <v>87.607843137254903</v>
      </c>
      <c r="K7">
        <v>9.0682917644115459</v>
      </c>
      <c r="L7">
        <v>966.05882352941171</v>
      </c>
      <c r="N7">
        <f t="shared" si="0"/>
        <v>0.33483033932135731</v>
      </c>
      <c r="O7">
        <f t="shared" si="1"/>
        <v>0.33483401764355497</v>
      </c>
    </row>
    <row r="8" spans="1:15" x14ac:dyDescent="0.2">
      <c r="A8" t="s">
        <v>18</v>
      </c>
      <c r="B8">
        <v>102</v>
      </c>
      <c r="C8">
        <v>8.5</v>
      </c>
      <c r="D8">
        <v>0.87990564589723108</v>
      </c>
      <c r="E8">
        <v>123.61764705882349</v>
      </c>
      <c r="F8">
        <v>11.617647058823531</v>
      </c>
      <c r="G8">
        <v>1.2026381954978089</v>
      </c>
      <c r="H8">
        <v>438.99019607843138</v>
      </c>
      <c r="I8">
        <v>45.443839535944413</v>
      </c>
      <c r="J8">
        <v>163.69607843137251</v>
      </c>
      <c r="K8">
        <v>16.945181906662331</v>
      </c>
      <c r="L8">
        <v>966.05882352941171</v>
      </c>
      <c r="N8">
        <f t="shared" si="0"/>
        <v>0.98063738079817764</v>
      </c>
      <c r="O8">
        <f t="shared" si="1"/>
        <v>0.98063751534019794</v>
      </c>
    </row>
    <row r="9" spans="1:15" x14ac:dyDescent="0.2">
      <c r="A9" t="s">
        <v>19</v>
      </c>
      <c r="B9">
        <v>102</v>
      </c>
      <c r="C9">
        <v>8.5</v>
      </c>
      <c r="D9">
        <v>0.87990564589723108</v>
      </c>
      <c r="E9">
        <v>123.61764705882349</v>
      </c>
      <c r="F9">
        <v>11.647058823529409</v>
      </c>
      <c r="G9">
        <v>1.205682891637134</v>
      </c>
      <c r="H9">
        <v>438.99019607843138</v>
      </c>
      <c r="I9">
        <v>45.443839535944413</v>
      </c>
      <c r="J9">
        <v>163.69607843137251</v>
      </c>
      <c r="K9">
        <v>16.945181906662331</v>
      </c>
      <c r="L9">
        <v>966.05882352941171</v>
      </c>
      <c r="N9">
        <f t="shared" si="0"/>
        <v>0.98063738079817764</v>
      </c>
      <c r="O9">
        <f t="shared" si="1"/>
        <v>0.98063751534019794</v>
      </c>
    </row>
    <row r="10" spans="1:15" x14ac:dyDescent="0.2">
      <c r="A10" t="s">
        <v>20</v>
      </c>
      <c r="B10">
        <v>102</v>
      </c>
      <c r="C10">
        <v>7.7450980392156863</v>
      </c>
      <c r="D10">
        <v>0.80176054405450714</v>
      </c>
      <c r="E10">
        <v>123.61764705882349</v>
      </c>
      <c r="F10">
        <v>10.67647058823529</v>
      </c>
      <c r="G10">
        <v>1.105210018106024</v>
      </c>
      <c r="H10">
        <v>8.1568627450980387</v>
      </c>
      <c r="I10">
        <v>0.84437685070390789</v>
      </c>
      <c r="J10">
        <v>49.009803921568633</v>
      </c>
      <c r="K10">
        <v>5.0728967607198996</v>
      </c>
      <c r="L10">
        <v>966.05882352941171</v>
      </c>
      <c r="N10">
        <f t="shared" si="0"/>
        <v>5.0480769230769162E-2</v>
      </c>
      <c r="O10">
        <f t="shared" si="1"/>
        <v>5.047071886666956E-2</v>
      </c>
    </row>
    <row r="11" spans="1:15" x14ac:dyDescent="0.2">
      <c r="A11" t="s">
        <v>21</v>
      </c>
      <c r="B11">
        <v>102</v>
      </c>
      <c r="C11">
        <v>7.833333333333333</v>
      </c>
      <c r="D11">
        <v>0.81089358293917035</v>
      </c>
      <c r="E11">
        <v>123.61764705882349</v>
      </c>
      <c r="F11">
        <v>10.813725490196081</v>
      </c>
      <c r="G11">
        <v>1.11941755055623</v>
      </c>
      <c r="H11">
        <v>9.0294117647058822</v>
      </c>
      <c r="I11">
        <v>0.93470178663724568</v>
      </c>
      <c r="J11">
        <v>52.137254901960787</v>
      </c>
      <c r="K11">
        <v>5.3966494502014886</v>
      </c>
      <c r="L11">
        <v>966.05882352941171</v>
      </c>
      <c r="N11">
        <f t="shared" si="0"/>
        <v>0.13246471226927256</v>
      </c>
      <c r="O11">
        <f t="shared" si="1"/>
        <v>0.13245743772834451</v>
      </c>
    </row>
    <row r="12" spans="1:15" x14ac:dyDescent="0.2">
      <c r="A12" t="s">
        <v>22</v>
      </c>
      <c r="B12">
        <v>102</v>
      </c>
      <c r="C12">
        <v>7.833333333333333</v>
      </c>
      <c r="D12">
        <v>0.81089358293917035</v>
      </c>
      <c r="E12">
        <v>123.61764705882349</v>
      </c>
      <c r="F12">
        <v>10.813725490196081</v>
      </c>
      <c r="G12">
        <v>1.11941755055623</v>
      </c>
      <c r="H12">
        <v>9.0294117647058822</v>
      </c>
      <c r="I12">
        <v>0.93470178663724568</v>
      </c>
      <c r="J12">
        <v>52.137254901960787</v>
      </c>
      <c r="K12">
        <v>5.3966494502014886</v>
      </c>
      <c r="L12">
        <v>966.05882352941171</v>
      </c>
      <c r="N12">
        <f t="shared" si="0"/>
        <v>0.13246471226927256</v>
      </c>
      <c r="O12">
        <f t="shared" si="1"/>
        <v>0.13245743772834451</v>
      </c>
    </row>
    <row r="13" spans="1:15" x14ac:dyDescent="0.2">
      <c r="A13" t="s">
        <v>23</v>
      </c>
      <c r="B13">
        <v>102</v>
      </c>
      <c r="C13">
        <v>7.8431372549019596</v>
      </c>
      <c r="D13">
        <v>0.8119084816522788</v>
      </c>
      <c r="E13">
        <v>123.61764705882349</v>
      </c>
      <c r="F13">
        <v>10.813725490196081</v>
      </c>
      <c r="G13">
        <v>1.11941755055623</v>
      </c>
      <c r="H13">
        <v>17.754901960784309</v>
      </c>
      <c r="I13">
        <v>1.8379616413037501</v>
      </c>
      <c r="J13">
        <v>89.666666666666671</v>
      </c>
      <c r="K13">
        <v>9.2816817239805616</v>
      </c>
      <c r="L13">
        <v>966.05882352941171</v>
      </c>
      <c r="N13">
        <f t="shared" si="0"/>
        <v>0.5582551076753175</v>
      </c>
      <c r="O13">
        <f t="shared" si="1"/>
        <v>0.55825602482304526</v>
      </c>
    </row>
    <row r="14" spans="1:15" x14ac:dyDescent="0.2">
      <c r="A14" t="s">
        <v>24</v>
      </c>
      <c r="B14">
        <v>102</v>
      </c>
      <c r="C14">
        <v>7.8431372549019596</v>
      </c>
      <c r="D14">
        <v>0.8119084816522788</v>
      </c>
      <c r="E14">
        <v>123.61764705882349</v>
      </c>
      <c r="F14">
        <v>10.813725490196081</v>
      </c>
      <c r="G14">
        <v>1.11941755055623</v>
      </c>
      <c r="H14">
        <v>17.754901960784309</v>
      </c>
      <c r="I14">
        <v>1.8379616413037501</v>
      </c>
      <c r="J14">
        <v>89.666666666666671</v>
      </c>
      <c r="K14">
        <v>9.2816817239805616</v>
      </c>
      <c r="L14">
        <v>966.05882352941171</v>
      </c>
      <c r="N14">
        <f t="shared" si="0"/>
        <v>0.5582551076753175</v>
      </c>
      <c r="O14">
        <f t="shared" si="1"/>
        <v>0.55825602482304526</v>
      </c>
    </row>
    <row r="15" spans="1:15" x14ac:dyDescent="0.2">
      <c r="A15" t="s">
        <v>25</v>
      </c>
      <c r="B15">
        <v>102</v>
      </c>
      <c r="C15">
        <v>7.7941176470588234</v>
      </c>
      <c r="D15">
        <v>0.80683398808673668</v>
      </c>
      <c r="E15">
        <v>123.61764705882349</v>
      </c>
      <c r="F15">
        <v>10.745098039215691</v>
      </c>
      <c r="G15">
        <v>1.1123132595644709</v>
      </c>
      <c r="H15">
        <v>8.3921568627450984</v>
      </c>
      <c r="I15">
        <v>0.86873337028519781</v>
      </c>
      <c r="J15">
        <v>46.980392156862742</v>
      </c>
      <c r="K15">
        <v>4.8628127271064541</v>
      </c>
      <c r="L15">
        <v>966.05882352941171</v>
      </c>
      <c r="N15">
        <f t="shared" si="0"/>
        <v>7.1261682242990718E-2</v>
      </c>
      <c r="O15">
        <f t="shared" si="1"/>
        <v>7.1252451345503273E-2</v>
      </c>
    </row>
    <row r="16" spans="1:15" x14ac:dyDescent="0.2">
      <c r="A16" t="s">
        <v>26</v>
      </c>
      <c r="B16">
        <v>102</v>
      </c>
      <c r="C16">
        <v>7.7450980392156863</v>
      </c>
      <c r="D16">
        <v>0.80176054405450714</v>
      </c>
      <c r="E16">
        <v>123.61764705882349</v>
      </c>
      <c r="F16">
        <v>10.69607843137255</v>
      </c>
      <c r="G16">
        <v>1.1072398155322409</v>
      </c>
      <c r="H16">
        <v>8.1568627450980387</v>
      </c>
      <c r="I16">
        <v>0.84437685070390789</v>
      </c>
      <c r="J16">
        <v>46.735294117647058</v>
      </c>
      <c r="K16">
        <v>4.8374402592787433</v>
      </c>
      <c r="L16">
        <v>966.05882352941171</v>
      </c>
      <c r="N16">
        <f t="shared" si="0"/>
        <v>5.0480769230769162E-2</v>
      </c>
      <c r="O16">
        <f t="shared" si="1"/>
        <v>5.047071886666956E-2</v>
      </c>
    </row>
    <row r="17" spans="1:15" x14ac:dyDescent="0.2">
      <c r="A17" t="s">
        <v>27</v>
      </c>
      <c r="B17">
        <v>102</v>
      </c>
      <c r="C17">
        <v>13.06862745098039</v>
      </c>
      <c r="D17">
        <v>1.352793870473515</v>
      </c>
      <c r="E17">
        <v>123.61764705882349</v>
      </c>
      <c r="F17">
        <v>18.46078431372549</v>
      </c>
      <c r="G17">
        <v>1.910969277582186</v>
      </c>
      <c r="H17">
        <v>19.647058823529409</v>
      </c>
      <c r="I17">
        <v>2.033768873268369</v>
      </c>
      <c r="J17">
        <v>87.607843137254903</v>
      </c>
      <c r="K17">
        <v>9.0682917644115459</v>
      </c>
      <c r="L17">
        <v>966.05882352941171</v>
      </c>
      <c r="N17">
        <f t="shared" si="0"/>
        <v>0.33483033932135731</v>
      </c>
      <c r="O17">
        <f t="shared" si="1"/>
        <v>0.33483401764355497</v>
      </c>
    </row>
    <row r="18" spans="1:15" x14ac:dyDescent="0.2">
      <c r="A18" t="s">
        <v>28</v>
      </c>
      <c r="B18">
        <v>102</v>
      </c>
      <c r="C18">
        <v>8.5</v>
      </c>
      <c r="D18">
        <v>0.87990564589723108</v>
      </c>
      <c r="E18">
        <v>123.61764705882349</v>
      </c>
      <c r="F18">
        <v>11.617647058823531</v>
      </c>
      <c r="G18">
        <v>1.2026381954978089</v>
      </c>
      <c r="H18">
        <v>438.99019607843138</v>
      </c>
      <c r="I18">
        <v>45.443839535944413</v>
      </c>
      <c r="J18">
        <v>163.69607843137251</v>
      </c>
      <c r="K18">
        <v>16.945181906662331</v>
      </c>
      <c r="L18">
        <v>966.05882352941171</v>
      </c>
      <c r="N18">
        <f t="shared" si="0"/>
        <v>0.98063738079817764</v>
      </c>
      <c r="O18">
        <f t="shared" si="1"/>
        <v>0.98063751534019794</v>
      </c>
    </row>
    <row r="19" spans="1:15" x14ac:dyDescent="0.2">
      <c r="A19" t="s">
        <v>29</v>
      </c>
      <c r="B19">
        <v>102</v>
      </c>
      <c r="C19">
        <v>7.8039215686274508</v>
      </c>
      <c r="D19">
        <v>0.80784888679984523</v>
      </c>
      <c r="E19">
        <v>123.61764705882349</v>
      </c>
      <c r="F19">
        <v>10.76470588235294</v>
      </c>
      <c r="G19">
        <v>1.114343056990688</v>
      </c>
      <c r="H19">
        <v>9.0294117647058822</v>
      </c>
      <c r="I19">
        <v>0.93470178663724568</v>
      </c>
      <c r="J19">
        <v>52.137254901960787</v>
      </c>
      <c r="K19">
        <v>5.3966494502014886</v>
      </c>
      <c r="L19">
        <v>966.05882352941171</v>
      </c>
      <c r="N19">
        <f t="shared" si="0"/>
        <v>0.13572204125950055</v>
      </c>
      <c r="O19">
        <f t="shared" si="1"/>
        <v>0.13571483616584931</v>
      </c>
    </row>
    <row r="20" spans="1:15" x14ac:dyDescent="0.2">
      <c r="A20" t="s">
        <v>30</v>
      </c>
      <c r="B20">
        <v>102</v>
      </c>
      <c r="C20">
        <v>7.833333333333333</v>
      </c>
      <c r="D20">
        <v>0.81089358293917035</v>
      </c>
      <c r="E20">
        <v>123.61764705882349</v>
      </c>
      <c r="F20">
        <v>10.813725490196081</v>
      </c>
      <c r="G20">
        <v>1.11941755055623</v>
      </c>
      <c r="H20">
        <v>9.0294117647058822</v>
      </c>
      <c r="I20">
        <v>0.93470178663724568</v>
      </c>
      <c r="J20">
        <v>52.137254901960787</v>
      </c>
      <c r="K20">
        <v>5.3966494502014886</v>
      </c>
      <c r="L20">
        <v>966.05882352941171</v>
      </c>
      <c r="N20">
        <f t="shared" si="0"/>
        <v>0.13246471226927256</v>
      </c>
      <c r="O20">
        <f t="shared" si="1"/>
        <v>0.13245743772834451</v>
      </c>
    </row>
    <row r="21" spans="1:15" x14ac:dyDescent="0.2">
      <c r="A21" t="s">
        <v>31</v>
      </c>
      <c r="B21">
        <v>102</v>
      </c>
      <c r="C21">
        <v>8.5</v>
      </c>
      <c r="D21">
        <v>0.87990564589723108</v>
      </c>
      <c r="E21">
        <v>123.61764705882349</v>
      </c>
      <c r="F21">
        <v>11.617647058823531</v>
      </c>
      <c r="G21">
        <v>1.2026381954978089</v>
      </c>
      <c r="H21">
        <v>438.99019607843138</v>
      </c>
      <c r="I21">
        <v>45.443839535944413</v>
      </c>
      <c r="J21">
        <v>163.69607843137251</v>
      </c>
      <c r="K21">
        <v>16.945181906662331</v>
      </c>
      <c r="L21">
        <v>966.05882352941171</v>
      </c>
      <c r="N21">
        <f t="shared" si="0"/>
        <v>0.98063738079817764</v>
      </c>
      <c r="O21">
        <f t="shared" si="1"/>
        <v>0.98063751534019794</v>
      </c>
    </row>
    <row r="22" spans="1:15" x14ac:dyDescent="0.2">
      <c r="A22" t="s">
        <v>32</v>
      </c>
      <c r="B22">
        <v>102</v>
      </c>
      <c r="C22">
        <v>8.5</v>
      </c>
      <c r="D22">
        <v>0.87990564589723108</v>
      </c>
      <c r="E22">
        <v>123.61764705882349</v>
      </c>
      <c r="F22">
        <v>11.617647058823531</v>
      </c>
      <c r="G22">
        <v>1.2026381954978089</v>
      </c>
      <c r="H22">
        <v>438.99019607843138</v>
      </c>
      <c r="I22">
        <v>45.443839535944413</v>
      </c>
      <c r="J22">
        <v>163.69607843137251</v>
      </c>
      <c r="K22">
        <v>16.945181906662331</v>
      </c>
      <c r="L22">
        <v>966.05882352941171</v>
      </c>
      <c r="N22">
        <f t="shared" si="0"/>
        <v>0.98063738079817764</v>
      </c>
      <c r="O22">
        <f t="shared" si="1"/>
        <v>0.98063751534019794</v>
      </c>
    </row>
    <row r="23" spans="1:15" x14ac:dyDescent="0.2">
      <c r="A23" t="s">
        <v>33</v>
      </c>
      <c r="B23">
        <v>102</v>
      </c>
      <c r="C23">
        <v>7.784313725490196</v>
      </c>
      <c r="D23">
        <v>0.80581908937362845</v>
      </c>
      <c r="E23">
        <v>123.61764705882349</v>
      </c>
      <c r="F23">
        <v>10.725490196078431</v>
      </c>
      <c r="G23">
        <v>1.110283462138254</v>
      </c>
      <c r="H23">
        <v>8.1568627450980387</v>
      </c>
      <c r="I23">
        <v>0.84437685070390789</v>
      </c>
      <c r="J23">
        <v>46.735294117647058</v>
      </c>
      <c r="K23">
        <v>4.8374402592787433</v>
      </c>
      <c r="L23">
        <v>966.05882352941171</v>
      </c>
      <c r="N23">
        <f t="shared" si="0"/>
        <v>4.5673076923076872E-2</v>
      </c>
      <c r="O23">
        <f t="shared" si="1"/>
        <v>4.5664162036342035E-2</v>
      </c>
    </row>
    <row r="24" spans="1:15" x14ac:dyDescent="0.2">
      <c r="A24" t="s">
        <v>34</v>
      </c>
      <c r="B24">
        <v>102</v>
      </c>
      <c r="C24">
        <v>8.5</v>
      </c>
      <c r="D24">
        <v>0.87990564589723108</v>
      </c>
      <c r="E24">
        <v>123.61764705882349</v>
      </c>
      <c r="F24">
        <v>11.63725490196078</v>
      </c>
      <c r="G24">
        <v>1.204667992924026</v>
      </c>
      <c r="H24">
        <v>438.99019607843138</v>
      </c>
      <c r="I24">
        <v>45.443839535944413</v>
      </c>
      <c r="J24">
        <v>163.69607843137251</v>
      </c>
      <c r="K24">
        <v>16.945181906662331</v>
      </c>
      <c r="L24">
        <v>966.05882352941171</v>
      </c>
      <c r="N24">
        <f t="shared" si="0"/>
        <v>0.98063738079817764</v>
      </c>
      <c r="O24">
        <f t="shared" si="1"/>
        <v>0.98063751534019794</v>
      </c>
    </row>
    <row r="25" spans="1:15" x14ac:dyDescent="0.2">
      <c r="A25" t="s">
        <v>35</v>
      </c>
      <c r="B25">
        <v>102</v>
      </c>
      <c r="C25">
        <v>7.7941176470588234</v>
      </c>
      <c r="D25">
        <v>0.80683398808673668</v>
      </c>
      <c r="E25">
        <v>123.61764705882349</v>
      </c>
      <c r="F25">
        <v>10.745098039215691</v>
      </c>
      <c r="G25">
        <v>1.1123132595644709</v>
      </c>
      <c r="H25">
        <v>8.1862745098039209</v>
      </c>
      <c r="I25">
        <v>0.84742154684323312</v>
      </c>
      <c r="J25">
        <v>46.980392156862742</v>
      </c>
      <c r="K25">
        <v>4.8628127271064541</v>
      </c>
      <c r="L25">
        <v>966.05882352941171</v>
      </c>
      <c r="N25">
        <f t="shared" si="0"/>
        <v>4.7904191616766408E-2</v>
      </c>
      <c r="O25">
        <f t="shared" si="1"/>
        <v>4.7895358464380478E-2</v>
      </c>
    </row>
    <row r="26" spans="1:15" x14ac:dyDescent="0.2">
      <c r="A26" t="s">
        <v>36</v>
      </c>
      <c r="B26">
        <v>102</v>
      </c>
      <c r="C26">
        <v>8.5</v>
      </c>
      <c r="D26">
        <v>0.87990564589723108</v>
      </c>
      <c r="E26">
        <v>123.61764705882349</v>
      </c>
      <c r="F26">
        <v>11.617647058823531</v>
      </c>
      <c r="G26">
        <v>1.2026381954978089</v>
      </c>
      <c r="H26">
        <v>438.99019607843138</v>
      </c>
      <c r="I26">
        <v>45.443839535944413</v>
      </c>
      <c r="J26">
        <v>163.69607843137251</v>
      </c>
      <c r="K26">
        <v>16.945181906662331</v>
      </c>
      <c r="L26">
        <v>966.05882352941171</v>
      </c>
      <c r="N26">
        <f t="shared" si="0"/>
        <v>0.98063738079817764</v>
      </c>
      <c r="O26">
        <f t="shared" si="1"/>
        <v>0.98063751534019794</v>
      </c>
    </row>
    <row r="27" spans="1:15" x14ac:dyDescent="0.2">
      <c r="A27" t="s">
        <v>37</v>
      </c>
      <c r="B27">
        <v>102</v>
      </c>
      <c r="C27">
        <v>7.7549019607843137</v>
      </c>
      <c r="D27">
        <v>0.8027754427676157</v>
      </c>
      <c r="E27">
        <v>123.61764705882349</v>
      </c>
      <c r="F27">
        <v>10.69607843137255</v>
      </c>
      <c r="G27">
        <v>1.1072398155322409</v>
      </c>
      <c r="H27">
        <v>23.950980392156861</v>
      </c>
      <c r="I27">
        <v>2.4793786775215918</v>
      </c>
      <c r="J27">
        <v>89.617647058823536</v>
      </c>
      <c r="K27">
        <v>9.2766072304150189</v>
      </c>
      <c r="L27">
        <v>966.05882352941171</v>
      </c>
      <c r="N27">
        <f t="shared" si="0"/>
        <v>0.67621776504297992</v>
      </c>
      <c r="O27">
        <f t="shared" si="1"/>
        <v>0.67621910680861508</v>
      </c>
    </row>
    <row r="28" spans="1:15" x14ac:dyDescent="0.2">
      <c r="A28" t="s">
        <v>38</v>
      </c>
      <c r="B28">
        <v>102</v>
      </c>
      <c r="C28">
        <v>7.833333333333333</v>
      </c>
      <c r="D28">
        <v>0.81089358293917035</v>
      </c>
      <c r="E28">
        <v>123.61764705882349</v>
      </c>
      <c r="F28">
        <v>10.813725490196081</v>
      </c>
      <c r="G28">
        <v>1.11941755055623</v>
      </c>
      <c r="H28">
        <v>9.0294117647058822</v>
      </c>
      <c r="I28">
        <v>0.93470178663724568</v>
      </c>
      <c r="J28">
        <v>52.137254901960787</v>
      </c>
      <c r="K28">
        <v>5.3966494502014886</v>
      </c>
      <c r="L28">
        <v>966.05882352941171</v>
      </c>
      <c r="N28">
        <f t="shared" si="0"/>
        <v>0.13246471226927256</v>
      </c>
      <c r="O28">
        <f t="shared" si="1"/>
        <v>0.13245743772834451</v>
      </c>
    </row>
    <row r="29" spans="1:15" x14ac:dyDescent="0.2">
      <c r="A29" t="s">
        <v>39</v>
      </c>
      <c r="B29">
        <v>102</v>
      </c>
      <c r="C29">
        <v>7.8039215686274508</v>
      </c>
      <c r="D29">
        <v>0.80784888679984523</v>
      </c>
      <c r="E29">
        <v>123.61764705882349</v>
      </c>
      <c r="F29">
        <v>10.76470588235294</v>
      </c>
      <c r="G29">
        <v>1.114343056990688</v>
      </c>
      <c r="H29">
        <v>9.0294117647058822</v>
      </c>
      <c r="I29">
        <v>0.93470178663724568</v>
      </c>
      <c r="J29">
        <v>52.137254901960787</v>
      </c>
      <c r="K29">
        <v>5.3966494502014886</v>
      </c>
      <c r="L29">
        <v>966.05882352941171</v>
      </c>
      <c r="N29">
        <f t="shared" si="0"/>
        <v>0.13572204125950055</v>
      </c>
      <c r="O29">
        <f t="shared" si="1"/>
        <v>0.13571483616584931</v>
      </c>
    </row>
    <row r="30" spans="1:15" x14ac:dyDescent="0.2">
      <c r="A30" t="s">
        <v>40</v>
      </c>
      <c r="B30">
        <v>102</v>
      </c>
      <c r="C30">
        <v>7.784313725490196</v>
      </c>
      <c r="D30">
        <v>0.80581908937362845</v>
      </c>
      <c r="E30">
        <v>123.61764705882349</v>
      </c>
      <c r="F30">
        <v>10.725490196078431</v>
      </c>
      <c r="G30">
        <v>1.110283462138254</v>
      </c>
      <c r="H30">
        <v>8.1862745098039209</v>
      </c>
      <c r="I30">
        <v>0.84742154684323312</v>
      </c>
      <c r="J30">
        <v>46.980392156862742</v>
      </c>
      <c r="K30">
        <v>4.8628127271064541</v>
      </c>
      <c r="L30">
        <v>966.05882352941171</v>
      </c>
      <c r="N30">
        <f t="shared" si="0"/>
        <v>4.9101796407185566E-2</v>
      </c>
      <c r="O30">
        <f t="shared" si="1"/>
        <v>4.9092989934678664E-2</v>
      </c>
    </row>
    <row r="31" spans="1:15" x14ac:dyDescent="0.2">
      <c r="A31" t="s">
        <v>41</v>
      </c>
      <c r="B31">
        <v>102</v>
      </c>
      <c r="C31">
        <v>7.784313725490196</v>
      </c>
      <c r="D31">
        <v>0.80581908937362845</v>
      </c>
      <c r="E31">
        <v>123.61764705882349</v>
      </c>
      <c r="F31">
        <v>10.725490196078431</v>
      </c>
      <c r="G31">
        <v>1.110283462138254</v>
      </c>
      <c r="H31">
        <v>8.1568627450980387</v>
      </c>
      <c r="I31">
        <v>0.84437685070390789</v>
      </c>
      <c r="J31">
        <v>46.735294117647058</v>
      </c>
      <c r="K31">
        <v>4.8374402592787433</v>
      </c>
      <c r="L31">
        <v>966.05882352941171</v>
      </c>
      <c r="N31">
        <f t="shared" si="0"/>
        <v>4.5673076923076872E-2</v>
      </c>
      <c r="O31">
        <f t="shared" si="1"/>
        <v>4.5664162036342035E-2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A7451-3E68-B742-B344-CE860CC26067}">
  <dimension ref="A1:O31"/>
  <sheetViews>
    <sheetView workbookViewId="0">
      <selection activeCell="N1" sqref="N1:O31"/>
    </sheetView>
  </sheetViews>
  <sheetFormatPr baseColWidth="10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42</v>
      </c>
      <c r="O1" t="s">
        <v>43</v>
      </c>
    </row>
    <row r="2" spans="1:15" x14ac:dyDescent="0.2">
      <c r="A2" t="s">
        <v>12</v>
      </c>
      <c r="B2">
        <v>23</v>
      </c>
      <c r="C2">
        <v>16</v>
      </c>
      <c r="D2">
        <v>0.68946589151957138</v>
      </c>
      <c r="E2">
        <v>67.478260869565219</v>
      </c>
      <c r="F2">
        <v>25.217391304347821</v>
      </c>
      <c r="G2">
        <v>1.086934074171813</v>
      </c>
      <c r="H2">
        <v>25.913043478260871</v>
      </c>
      <c r="I2">
        <v>1.1166109224907039</v>
      </c>
      <c r="J2">
        <v>505.69565217391312</v>
      </c>
      <c r="K2">
        <v>21.791442532195269</v>
      </c>
      <c r="L2">
        <v>2325.565217391304</v>
      </c>
      <c r="N2">
        <f>(H2-C2)/H2</f>
        <v>0.38255033557046986</v>
      </c>
      <c r="O2">
        <f>(I2-D2)/I2</f>
        <v>0.38253703449214527</v>
      </c>
    </row>
    <row r="3" spans="1:15" x14ac:dyDescent="0.2">
      <c r="A3" t="s">
        <v>13</v>
      </c>
      <c r="B3">
        <v>23</v>
      </c>
      <c r="C3">
        <v>15.52173913043478</v>
      </c>
      <c r="D3">
        <v>0.66895406070094066</v>
      </c>
      <c r="E3">
        <v>67.478260869565219</v>
      </c>
      <c r="F3">
        <v>24.65217391304348</v>
      </c>
      <c r="G3">
        <v>1.062715119525345</v>
      </c>
      <c r="H3">
        <v>18.869565217391301</v>
      </c>
      <c r="I3">
        <v>0.8130696744653928</v>
      </c>
      <c r="J3">
        <v>438.08695652173913</v>
      </c>
      <c r="K3">
        <v>18.877153177046299</v>
      </c>
      <c r="L3">
        <v>2325.565217391304</v>
      </c>
      <c r="N3">
        <f t="shared" ref="N3:N31" si="0">(H3-C3)/H3</f>
        <v>0.17741935483870969</v>
      </c>
      <c r="O3">
        <f t="shared" ref="O3:O31" si="1">(I3-D3)/I3</f>
        <v>0.17724878726932058</v>
      </c>
    </row>
    <row r="4" spans="1:15" x14ac:dyDescent="0.2">
      <c r="A4" t="s">
        <v>14</v>
      </c>
      <c r="B4">
        <v>23</v>
      </c>
      <c r="C4">
        <v>15.52173913043478</v>
      </c>
      <c r="D4">
        <v>0.66895406070094066</v>
      </c>
      <c r="E4">
        <v>67.478260869565219</v>
      </c>
      <c r="F4">
        <v>24.434782608695649</v>
      </c>
      <c r="G4">
        <v>1.0533367198554651</v>
      </c>
      <c r="H4">
        <v>12.34782608695652</v>
      </c>
      <c r="I4">
        <v>0.53152481239633742</v>
      </c>
      <c r="J4">
        <v>427.78260869565219</v>
      </c>
      <c r="K4">
        <v>18.432617032693969</v>
      </c>
      <c r="L4">
        <v>2325.565217391304</v>
      </c>
      <c r="N4">
        <f t="shared" si="0"/>
        <v>-0.2570422535211267</v>
      </c>
      <c r="O4">
        <f t="shared" si="1"/>
        <v>-0.25855659999203873</v>
      </c>
    </row>
    <row r="5" spans="1:15" x14ac:dyDescent="0.2">
      <c r="A5" t="s">
        <v>15</v>
      </c>
      <c r="B5">
        <v>23</v>
      </c>
      <c r="C5">
        <v>16.04347826086957</v>
      </c>
      <c r="D5">
        <v>0.69133351440915758</v>
      </c>
      <c r="E5">
        <v>67.478260869565219</v>
      </c>
      <c r="F5">
        <v>25.304347826086961</v>
      </c>
      <c r="G5">
        <v>1.0906854340397649</v>
      </c>
      <c r="H5">
        <v>25.913043478260871</v>
      </c>
      <c r="I5">
        <v>1.1166109224907039</v>
      </c>
      <c r="J5">
        <v>505.69565217391312</v>
      </c>
      <c r="K5">
        <v>21.791442532195269</v>
      </c>
      <c r="L5">
        <v>2325.565217391304</v>
      </c>
      <c r="N5">
        <f t="shared" si="0"/>
        <v>0.38087248322147638</v>
      </c>
      <c r="O5">
        <f t="shared" si="1"/>
        <v>0.38086445288653076</v>
      </c>
    </row>
    <row r="6" spans="1:15" x14ac:dyDescent="0.2">
      <c r="A6" t="s">
        <v>16</v>
      </c>
      <c r="B6">
        <v>23</v>
      </c>
      <c r="C6">
        <v>15.565217391304349</v>
      </c>
      <c r="D6">
        <v>0.67082974063491652</v>
      </c>
      <c r="E6">
        <v>67.478260869565219</v>
      </c>
      <c r="F6">
        <v>24.739130434782609</v>
      </c>
      <c r="G6">
        <v>1.0664664793932981</v>
      </c>
      <c r="H6">
        <v>18.521739130434781</v>
      </c>
      <c r="I6">
        <v>0.79787136302093886</v>
      </c>
      <c r="J6">
        <v>429.47826086956519</v>
      </c>
      <c r="K6">
        <v>18.50576855011904</v>
      </c>
      <c r="L6">
        <v>2325.565217391304</v>
      </c>
      <c r="N6">
        <f t="shared" si="0"/>
        <v>0.15962441314553977</v>
      </c>
      <c r="O6">
        <f t="shared" si="1"/>
        <v>0.15922569511081491</v>
      </c>
    </row>
    <row r="7" spans="1:15" x14ac:dyDescent="0.2">
      <c r="A7" t="s">
        <v>17</v>
      </c>
      <c r="B7">
        <v>23</v>
      </c>
      <c r="C7">
        <v>29.478260869565219</v>
      </c>
      <c r="D7">
        <v>1.2697161089761251</v>
      </c>
      <c r="E7">
        <v>67.478260869565219</v>
      </c>
      <c r="F7">
        <v>48.304347826086953</v>
      </c>
      <c r="G7">
        <v>2.081215022792271</v>
      </c>
      <c r="H7">
        <v>55.739130434782609</v>
      </c>
      <c r="I7">
        <v>2.4002073739040628</v>
      </c>
      <c r="J7">
        <v>1410.521739130435</v>
      </c>
      <c r="K7">
        <v>60.637238186726343</v>
      </c>
      <c r="L7">
        <v>2325.565217391304</v>
      </c>
      <c r="N7">
        <f t="shared" si="0"/>
        <v>0.47113884555382213</v>
      </c>
      <c r="O7">
        <f t="shared" si="1"/>
        <v>0.47099733015532513</v>
      </c>
    </row>
    <row r="8" spans="1:15" x14ac:dyDescent="0.2">
      <c r="A8" t="s">
        <v>18</v>
      </c>
      <c r="B8">
        <v>23</v>
      </c>
      <c r="C8">
        <v>15.52173913043478</v>
      </c>
      <c r="D8">
        <v>0.66895406070094066</v>
      </c>
      <c r="E8">
        <v>67.478260869565219</v>
      </c>
      <c r="F8">
        <v>24.565217391304351</v>
      </c>
      <c r="G8">
        <v>1.0589637596573931</v>
      </c>
      <c r="H8">
        <v>554.60869565217388</v>
      </c>
      <c r="I8">
        <v>23.92537783475963</v>
      </c>
      <c r="J8">
        <v>480.82608695652169</v>
      </c>
      <c r="K8">
        <v>20.72094655214477</v>
      </c>
      <c r="L8">
        <v>2325.565217391304</v>
      </c>
      <c r="N8">
        <f t="shared" si="0"/>
        <v>0.97201317027281287</v>
      </c>
      <c r="O8">
        <f t="shared" si="1"/>
        <v>0.97203997925044006</v>
      </c>
    </row>
    <row r="9" spans="1:15" x14ac:dyDescent="0.2">
      <c r="A9" t="s">
        <v>19</v>
      </c>
      <c r="B9">
        <v>23</v>
      </c>
      <c r="C9">
        <v>15.52173913043478</v>
      </c>
      <c r="D9">
        <v>0.66895406070094066</v>
      </c>
      <c r="E9">
        <v>67.478260869565219</v>
      </c>
      <c r="F9">
        <v>24.565217391304351</v>
      </c>
      <c r="G9">
        <v>1.0589637596573931</v>
      </c>
      <c r="H9">
        <v>554.60869565217388</v>
      </c>
      <c r="I9">
        <v>23.92537783475963</v>
      </c>
      <c r="J9">
        <v>480.82608695652169</v>
      </c>
      <c r="K9">
        <v>20.72094655214477</v>
      </c>
      <c r="L9">
        <v>2325.565217391304</v>
      </c>
      <c r="N9">
        <f t="shared" si="0"/>
        <v>0.97201317027281287</v>
      </c>
      <c r="O9">
        <f t="shared" si="1"/>
        <v>0.97203997925044006</v>
      </c>
    </row>
    <row r="10" spans="1:15" x14ac:dyDescent="0.2">
      <c r="A10" t="s">
        <v>20</v>
      </c>
      <c r="B10">
        <v>23</v>
      </c>
      <c r="C10">
        <v>15.52173913043478</v>
      </c>
      <c r="D10">
        <v>0.66895406070094066</v>
      </c>
      <c r="E10">
        <v>67.478260869565219</v>
      </c>
      <c r="F10">
        <v>24.434782608695649</v>
      </c>
      <c r="G10">
        <v>1.0533367198554651</v>
      </c>
      <c r="H10">
        <v>20.130434782608699</v>
      </c>
      <c r="I10">
        <v>0.86527851019405144</v>
      </c>
      <c r="J10">
        <v>731.78260869565213</v>
      </c>
      <c r="K10">
        <v>31.540472668484661</v>
      </c>
      <c r="L10">
        <v>2325.565217391304</v>
      </c>
      <c r="N10">
        <f t="shared" si="0"/>
        <v>0.22894168466522705</v>
      </c>
      <c r="O10">
        <f t="shared" si="1"/>
        <v>0.2268916275859921</v>
      </c>
    </row>
    <row r="11" spans="1:15" x14ac:dyDescent="0.2">
      <c r="A11" t="s">
        <v>21</v>
      </c>
      <c r="B11">
        <v>23</v>
      </c>
      <c r="C11">
        <v>15.52173913043478</v>
      </c>
      <c r="D11">
        <v>0.66895406070094066</v>
      </c>
      <c r="E11">
        <v>67.478260869565219</v>
      </c>
      <c r="F11">
        <v>24.65217391304348</v>
      </c>
      <c r="G11">
        <v>1.062715119525345</v>
      </c>
      <c r="H11">
        <v>22.173913043478262</v>
      </c>
      <c r="I11">
        <v>0.95562134944757404</v>
      </c>
      <c r="J11">
        <v>449.39130434782612</v>
      </c>
      <c r="K11">
        <v>19.364829959880069</v>
      </c>
      <c r="L11">
        <v>2325.565217391304</v>
      </c>
      <c r="N11">
        <f t="shared" si="0"/>
        <v>0.30000000000000016</v>
      </c>
      <c r="O11">
        <f t="shared" si="1"/>
        <v>0.29997999616935112</v>
      </c>
    </row>
    <row r="12" spans="1:15" x14ac:dyDescent="0.2">
      <c r="A12" t="s">
        <v>22</v>
      </c>
      <c r="B12">
        <v>23</v>
      </c>
      <c r="C12">
        <v>15.52173913043478</v>
      </c>
      <c r="D12">
        <v>0.66895406070094066</v>
      </c>
      <c r="E12">
        <v>67.478260869565219</v>
      </c>
      <c r="F12">
        <v>24.65217391304348</v>
      </c>
      <c r="G12">
        <v>1.062715119525345</v>
      </c>
      <c r="H12">
        <v>22.434782608695649</v>
      </c>
      <c r="I12">
        <v>0.96687542905143042</v>
      </c>
      <c r="J12">
        <v>629.21739130434787</v>
      </c>
      <c r="K12">
        <v>27.12264216680509</v>
      </c>
      <c r="L12">
        <v>2325.565217391304</v>
      </c>
      <c r="N12">
        <f t="shared" si="0"/>
        <v>0.30813953488372098</v>
      </c>
      <c r="O12">
        <f t="shared" si="1"/>
        <v>0.30812797533056618</v>
      </c>
    </row>
    <row r="13" spans="1:15" x14ac:dyDescent="0.2">
      <c r="A13" t="s">
        <v>23</v>
      </c>
      <c r="B13">
        <v>23</v>
      </c>
      <c r="C13">
        <v>15.52173913043478</v>
      </c>
      <c r="D13">
        <v>0.66895406070094066</v>
      </c>
      <c r="E13">
        <v>67.478260869565219</v>
      </c>
      <c r="F13">
        <v>24.65217391304348</v>
      </c>
      <c r="G13">
        <v>1.062715119525345</v>
      </c>
      <c r="H13">
        <v>25.478260869565219</v>
      </c>
      <c r="I13">
        <v>1.098211598824284</v>
      </c>
      <c r="J13">
        <v>513.95652173913038</v>
      </c>
      <c r="K13">
        <v>22.150214661834539</v>
      </c>
      <c r="L13">
        <v>2325.565217391304</v>
      </c>
      <c r="N13">
        <f t="shared" si="0"/>
        <v>0.39078498293515374</v>
      </c>
      <c r="O13">
        <f t="shared" si="1"/>
        <v>0.39086960890132194</v>
      </c>
    </row>
    <row r="14" spans="1:15" x14ac:dyDescent="0.2">
      <c r="A14" t="s">
        <v>24</v>
      </c>
      <c r="B14">
        <v>23</v>
      </c>
      <c r="C14">
        <v>15.52173913043478</v>
      </c>
      <c r="D14">
        <v>0.66895406070094066</v>
      </c>
      <c r="E14">
        <v>67.478260869565219</v>
      </c>
      <c r="F14">
        <v>24.65217391304348</v>
      </c>
      <c r="G14">
        <v>1.062715119525345</v>
      </c>
      <c r="H14">
        <v>25.478260869565219</v>
      </c>
      <c r="I14">
        <v>1.098211598824284</v>
      </c>
      <c r="J14">
        <v>513.95652173913038</v>
      </c>
      <c r="K14">
        <v>22.150214661834539</v>
      </c>
      <c r="L14">
        <v>2325.565217391304</v>
      </c>
      <c r="N14">
        <f t="shared" si="0"/>
        <v>0.39078498293515374</v>
      </c>
      <c r="O14">
        <f t="shared" si="1"/>
        <v>0.39086960890132194</v>
      </c>
    </row>
    <row r="15" spans="1:15" x14ac:dyDescent="0.2">
      <c r="A15" t="s">
        <v>25</v>
      </c>
      <c r="B15">
        <v>23</v>
      </c>
      <c r="C15">
        <v>15.52173913043478</v>
      </c>
      <c r="D15">
        <v>0.66895406070094066</v>
      </c>
      <c r="E15">
        <v>67.478260869565219</v>
      </c>
      <c r="F15">
        <v>24.65217391304348</v>
      </c>
      <c r="G15">
        <v>1.062715119525345</v>
      </c>
      <c r="H15">
        <v>19</v>
      </c>
      <c r="I15">
        <v>0.81869671426732105</v>
      </c>
      <c r="J15">
        <v>629.21739130434787</v>
      </c>
      <c r="K15">
        <v>27.12264216680509</v>
      </c>
      <c r="L15">
        <v>2325.565217391304</v>
      </c>
      <c r="N15">
        <f t="shared" si="0"/>
        <v>0.18306636155606423</v>
      </c>
      <c r="O15">
        <f t="shared" si="1"/>
        <v>0.18290369431907405</v>
      </c>
    </row>
    <row r="16" spans="1:15" x14ac:dyDescent="0.2">
      <c r="A16" t="s">
        <v>26</v>
      </c>
      <c r="B16">
        <v>23</v>
      </c>
      <c r="C16">
        <v>15.52173913043478</v>
      </c>
      <c r="D16">
        <v>0.66895406070094066</v>
      </c>
      <c r="E16">
        <v>67.478260869565219</v>
      </c>
      <c r="F16">
        <v>24.565217391304351</v>
      </c>
      <c r="G16">
        <v>1.0589637596573931</v>
      </c>
      <c r="H16">
        <v>13.21739130434783</v>
      </c>
      <c r="I16">
        <v>0.56903841107585862</v>
      </c>
      <c r="J16">
        <v>429.47826086956519</v>
      </c>
      <c r="K16">
        <v>18.50576855011904</v>
      </c>
      <c r="L16">
        <v>2325.565217391304</v>
      </c>
      <c r="N16">
        <f t="shared" si="0"/>
        <v>-0.17434210526315735</v>
      </c>
      <c r="O16">
        <f t="shared" si="1"/>
        <v>-0.17558682802479966</v>
      </c>
    </row>
    <row r="17" spans="1:15" x14ac:dyDescent="0.2">
      <c r="A17" t="s">
        <v>27</v>
      </c>
      <c r="B17">
        <v>23</v>
      </c>
      <c r="C17">
        <v>29.478260869565219</v>
      </c>
      <c r="D17">
        <v>1.2697161089761251</v>
      </c>
      <c r="E17">
        <v>67.478260869565219</v>
      </c>
      <c r="F17">
        <v>48.304347826086953</v>
      </c>
      <c r="G17">
        <v>2.081215022792271</v>
      </c>
      <c r="H17">
        <v>55.739130434782609</v>
      </c>
      <c r="I17">
        <v>2.4002073739040628</v>
      </c>
      <c r="J17">
        <v>1410.521739130435</v>
      </c>
      <c r="K17">
        <v>60.637238186726343</v>
      </c>
      <c r="L17">
        <v>2325.565217391304</v>
      </c>
      <c r="N17">
        <f t="shared" si="0"/>
        <v>0.47113884555382213</v>
      </c>
      <c r="O17">
        <f t="shared" si="1"/>
        <v>0.47099733015532513</v>
      </c>
    </row>
    <row r="18" spans="1:15" x14ac:dyDescent="0.2">
      <c r="A18" t="s">
        <v>28</v>
      </c>
      <c r="B18">
        <v>23</v>
      </c>
      <c r="C18">
        <v>15.52173913043478</v>
      </c>
      <c r="D18">
        <v>0.66895406070094066</v>
      </c>
      <c r="E18">
        <v>67.478260869565219</v>
      </c>
      <c r="F18">
        <v>24.565217391304351</v>
      </c>
      <c r="G18">
        <v>1.0589637596573931</v>
      </c>
      <c r="H18">
        <v>554.60869565217388</v>
      </c>
      <c r="I18">
        <v>23.92537783475963</v>
      </c>
      <c r="J18">
        <v>480.82608695652169</v>
      </c>
      <c r="K18">
        <v>20.72094655214477</v>
      </c>
      <c r="L18">
        <v>2325.565217391304</v>
      </c>
      <c r="N18">
        <f t="shared" si="0"/>
        <v>0.97201317027281287</v>
      </c>
      <c r="O18">
        <f t="shared" si="1"/>
        <v>0.97203997925044006</v>
      </c>
    </row>
    <row r="19" spans="1:15" x14ac:dyDescent="0.2">
      <c r="A19" t="s">
        <v>29</v>
      </c>
      <c r="B19">
        <v>23</v>
      </c>
      <c r="C19">
        <v>15.52173913043478</v>
      </c>
      <c r="D19">
        <v>0.66895406070094066</v>
      </c>
      <c r="E19">
        <v>67.478260869565219</v>
      </c>
      <c r="F19">
        <v>24.65217391304348</v>
      </c>
      <c r="G19">
        <v>1.062715119525345</v>
      </c>
      <c r="H19">
        <v>22.173913043478262</v>
      </c>
      <c r="I19">
        <v>0.95562134944757404</v>
      </c>
      <c r="J19">
        <v>449.39130434782612</v>
      </c>
      <c r="K19">
        <v>19.364829959880069</v>
      </c>
      <c r="L19">
        <v>2325.565217391304</v>
      </c>
      <c r="N19">
        <f t="shared" si="0"/>
        <v>0.30000000000000016</v>
      </c>
      <c r="O19">
        <f t="shared" si="1"/>
        <v>0.29997999616935112</v>
      </c>
    </row>
    <row r="20" spans="1:15" x14ac:dyDescent="0.2">
      <c r="A20" t="s">
        <v>30</v>
      </c>
      <c r="B20">
        <v>23</v>
      </c>
      <c r="C20">
        <v>15.52173913043478</v>
      </c>
      <c r="D20">
        <v>0.66895406070094066</v>
      </c>
      <c r="E20">
        <v>67.478260869565219</v>
      </c>
      <c r="F20">
        <v>24.65217391304348</v>
      </c>
      <c r="G20">
        <v>1.062715119525345</v>
      </c>
      <c r="H20">
        <v>22.173913043478262</v>
      </c>
      <c r="I20">
        <v>0.95562134944757404</v>
      </c>
      <c r="J20">
        <v>449.39130434782612</v>
      </c>
      <c r="K20">
        <v>19.364829959880069</v>
      </c>
      <c r="L20">
        <v>2325.565217391304</v>
      </c>
      <c r="N20">
        <f t="shared" si="0"/>
        <v>0.30000000000000016</v>
      </c>
      <c r="O20">
        <f t="shared" si="1"/>
        <v>0.29997999616935112</v>
      </c>
    </row>
    <row r="21" spans="1:15" x14ac:dyDescent="0.2">
      <c r="A21" t="s">
        <v>31</v>
      </c>
      <c r="B21">
        <v>23</v>
      </c>
      <c r="C21">
        <v>15.52173913043478</v>
      </c>
      <c r="D21">
        <v>0.66895406070094066</v>
      </c>
      <c r="E21">
        <v>67.478260869565219</v>
      </c>
      <c r="F21">
        <v>24.565217391304351</v>
      </c>
      <c r="G21">
        <v>1.0589637596573931</v>
      </c>
      <c r="H21">
        <v>554.60869565217388</v>
      </c>
      <c r="I21">
        <v>23.92537783475963</v>
      </c>
      <c r="J21">
        <v>480.82608695652169</v>
      </c>
      <c r="K21">
        <v>20.72094655214477</v>
      </c>
      <c r="L21">
        <v>2325.565217391304</v>
      </c>
      <c r="N21">
        <f t="shared" si="0"/>
        <v>0.97201317027281287</v>
      </c>
      <c r="O21">
        <f t="shared" si="1"/>
        <v>0.97203997925044006</v>
      </c>
    </row>
    <row r="22" spans="1:15" x14ac:dyDescent="0.2">
      <c r="A22" t="s">
        <v>32</v>
      </c>
      <c r="B22">
        <v>23</v>
      </c>
      <c r="C22">
        <v>15.52173913043478</v>
      </c>
      <c r="D22">
        <v>0.66895406070094066</v>
      </c>
      <c r="E22">
        <v>67.478260869565219</v>
      </c>
      <c r="F22">
        <v>24.565217391304351</v>
      </c>
      <c r="G22">
        <v>1.0589637596573931</v>
      </c>
      <c r="H22">
        <v>554.60869565217388</v>
      </c>
      <c r="I22">
        <v>23.92537783475963</v>
      </c>
      <c r="J22">
        <v>480.82608695652169</v>
      </c>
      <c r="K22">
        <v>20.72094655214477</v>
      </c>
      <c r="L22">
        <v>2325.565217391304</v>
      </c>
      <c r="N22">
        <f t="shared" si="0"/>
        <v>0.97201317027281287</v>
      </c>
      <c r="O22">
        <f t="shared" si="1"/>
        <v>0.97203997925044006</v>
      </c>
    </row>
    <row r="23" spans="1:15" x14ac:dyDescent="0.2">
      <c r="A23" t="s">
        <v>33</v>
      </c>
      <c r="B23">
        <v>23</v>
      </c>
      <c r="C23">
        <v>15.52173913043478</v>
      </c>
      <c r="D23">
        <v>0.66895406070094066</v>
      </c>
      <c r="E23">
        <v>67.478260869565219</v>
      </c>
      <c r="F23">
        <v>24.65217391304348</v>
      </c>
      <c r="G23">
        <v>1.062715119525345</v>
      </c>
      <c r="H23">
        <v>12.434782608695651</v>
      </c>
      <c r="I23">
        <v>0.53546904423693487</v>
      </c>
      <c r="J23">
        <v>433.52173913043481</v>
      </c>
      <c r="K23">
        <v>18.680206783978811</v>
      </c>
      <c r="L23">
        <v>2325.565217391304</v>
      </c>
      <c r="N23">
        <f t="shared" si="0"/>
        <v>-0.24825174825174817</v>
      </c>
      <c r="O23">
        <f t="shared" si="1"/>
        <v>-0.24928614996638576</v>
      </c>
    </row>
    <row r="24" spans="1:15" x14ac:dyDescent="0.2">
      <c r="A24" t="s">
        <v>34</v>
      </c>
      <c r="B24">
        <v>23</v>
      </c>
      <c r="C24">
        <v>15.52173913043478</v>
      </c>
      <c r="D24">
        <v>0.66895406070094066</v>
      </c>
      <c r="E24">
        <v>67.478260869565219</v>
      </c>
      <c r="F24">
        <v>24.565217391304351</v>
      </c>
      <c r="G24">
        <v>1.0589637596573931</v>
      </c>
      <c r="H24">
        <v>554.60869565217388</v>
      </c>
      <c r="I24">
        <v>23.92537783475963</v>
      </c>
      <c r="J24">
        <v>480.82608695652169</v>
      </c>
      <c r="K24">
        <v>20.72094655214477</v>
      </c>
      <c r="L24">
        <v>2325.565217391304</v>
      </c>
      <c r="N24">
        <f t="shared" si="0"/>
        <v>0.97201317027281287</v>
      </c>
      <c r="O24">
        <f t="shared" si="1"/>
        <v>0.97203997925044006</v>
      </c>
    </row>
    <row r="25" spans="1:15" x14ac:dyDescent="0.2">
      <c r="A25" t="s">
        <v>35</v>
      </c>
      <c r="B25">
        <v>23</v>
      </c>
      <c r="C25">
        <v>15.52173913043478</v>
      </c>
      <c r="D25">
        <v>0.66895406070094066</v>
      </c>
      <c r="E25">
        <v>67.478260869565219</v>
      </c>
      <c r="F25">
        <v>24.65217391304348</v>
      </c>
      <c r="G25">
        <v>1.062715119525345</v>
      </c>
      <c r="H25">
        <v>16.60869565217391</v>
      </c>
      <c r="I25">
        <v>0.71559860855618573</v>
      </c>
      <c r="J25">
        <v>702.304347826087</v>
      </c>
      <c r="K25">
        <v>30.27566013581886</v>
      </c>
      <c r="L25">
        <v>2325.565217391304</v>
      </c>
      <c r="N25">
        <f t="shared" si="0"/>
        <v>6.5445026178010499E-2</v>
      </c>
      <c r="O25">
        <f t="shared" si="1"/>
        <v>6.5182558067512997E-2</v>
      </c>
    </row>
    <row r="26" spans="1:15" x14ac:dyDescent="0.2">
      <c r="A26" t="s">
        <v>36</v>
      </c>
      <c r="B26">
        <v>23</v>
      </c>
      <c r="C26">
        <v>15.52173913043478</v>
      </c>
      <c r="D26">
        <v>0.66895406070094066</v>
      </c>
      <c r="E26">
        <v>67.478260869565219</v>
      </c>
      <c r="F26">
        <v>24.565217391304351</v>
      </c>
      <c r="G26">
        <v>1.0589637596573931</v>
      </c>
      <c r="H26">
        <v>554.60869565217388</v>
      </c>
      <c r="I26">
        <v>23.92537783475963</v>
      </c>
      <c r="J26">
        <v>480.82608695652169</v>
      </c>
      <c r="K26">
        <v>20.72094655214477</v>
      </c>
      <c r="L26">
        <v>2325.565217391304</v>
      </c>
      <c r="N26">
        <f t="shared" si="0"/>
        <v>0.97201317027281287</v>
      </c>
      <c r="O26">
        <f t="shared" si="1"/>
        <v>0.97203997925044006</v>
      </c>
    </row>
    <row r="27" spans="1:15" x14ac:dyDescent="0.2">
      <c r="A27" t="s">
        <v>37</v>
      </c>
      <c r="B27">
        <v>23</v>
      </c>
      <c r="C27">
        <v>15.52173913043478</v>
      </c>
      <c r="D27">
        <v>0.66895406070094066</v>
      </c>
      <c r="E27">
        <v>67.478260869565219</v>
      </c>
      <c r="F27">
        <v>24.434782608695649</v>
      </c>
      <c r="G27">
        <v>1.0533367198554651</v>
      </c>
      <c r="H27">
        <v>18</v>
      </c>
      <c r="I27">
        <v>0.77555607578587138</v>
      </c>
      <c r="J27">
        <v>504.13043478260869</v>
      </c>
      <c r="K27">
        <v>21.726310996755949</v>
      </c>
      <c r="L27">
        <v>2325.565217391304</v>
      </c>
      <c r="N27">
        <f t="shared" si="0"/>
        <v>0.13768115942029002</v>
      </c>
      <c r="O27">
        <f t="shared" si="1"/>
        <v>0.1374523627797137</v>
      </c>
    </row>
    <row r="28" spans="1:15" x14ac:dyDescent="0.2">
      <c r="A28" t="s">
        <v>38</v>
      </c>
      <c r="B28">
        <v>23</v>
      </c>
      <c r="C28">
        <v>15.52173913043478</v>
      </c>
      <c r="D28">
        <v>0.66895406070094066</v>
      </c>
      <c r="E28">
        <v>67.478260869565219</v>
      </c>
      <c r="F28">
        <v>24.65217391304348</v>
      </c>
      <c r="G28">
        <v>1.062715119525345</v>
      </c>
      <c r="H28">
        <v>22.173913043478262</v>
      </c>
      <c r="I28">
        <v>0.95562134944757404</v>
      </c>
      <c r="J28">
        <v>449.39130434782612</v>
      </c>
      <c r="K28">
        <v>19.364829959880069</v>
      </c>
      <c r="L28">
        <v>2325.565217391304</v>
      </c>
      <c r="N28">
        <f t="shared" si="0"/>
        <v>0.30000000000000016</v>
      </c>
      <c r="O28">
        <f t="shared" si="1"/>
        <v>0.29997999616935112</v>
      </c>
    </row>
    <row r="29" spans="1:15" x14ac:dyDescent="0.2">
      <c r="A29" t="s">
        <v>39</v>
      </c>
      <c r="B29">
        <v>23</v>
      </c>
      <c r="C29">
        <v>15.52173913043478</v>
      </c>
      <c r="D29">
        <v>0.66895406070094066</v>
      </c>
      <c r="E29">
        <v>67.478260869565219</v>
      </c>
      <c r="F29">
        <v>24.65217391304348</v>
      </c>
      <c r="G29">
        <v>1.062715119525345</v>
      </c>
      <c r="H29">
        <v>22.173913043478262</v>
      </c>
      <c r="I29">
        <v>0.95562134944757404</v>
      </c>
      <c r="J29">
        <v>449.39130434782612</v>
      </c>
      <c r="K29">
        <v>19.364829959880069</v>
      </c>
      <c r="L29">
        <v>2325.565217391304</v>
      </c>
      <c r="N29">
        <f t="shared" si="0"/>
        <v>0.30000000000000016</v>
      </c>
      <c r="O29">
        <f t="shared" si="1"/>
        <v>0.29997999616935112</v>
      </c>
    </row>
    <row r="30" spans="1:15" x14ac:dyDescent="0.2">
      <c r="A30" t="s">
        <v>40</v>
      </c>
      <c r="B30">
        <v>23</v>
      </c>
      <c r="C30">
        <v>15.52173913043478</v>
      </c>
      <c r="D30">
        <v>0.66895406070094066</v>
      </c>
      <c r="E30">
        <v>67.478260869565219</v>
      </c>
      <c r="F30">
        <v>24.65217391304348</v>
      </c>
      <c r="G30">
        <v>1.062715119525345</v>
      </c>
      <c r="H30">
        <v>16.60869565217391</v>
      </c>
      <c r="I30">
        <v>0.71559860855618573</v>
      </c>
      <c r="J30">
        <v>629.21739130434787</v>
      </c>
      <c r="K30">
        <v>27.12264216680509</v>
      </c>
      <c r="L30">
        <v>2325.565217391304</v>
      </c>
      <c r="N30">
        <f t="shared" si="0"/>
        <v>6.5445026178010499E-2</v>
      </c>
      <c r="O30">
        <f t="shared" si="1"/>
        <v>6.5182558067512997E-2</v>
      </c>
    </row>
    <row r="31" spans="1:15" x14ac:dyDescent="0.2">
      <c r="A31" t="s">
        <v>41</v>
      </c>
      <c r="B31">
        <v>23</v>
      </c>
      <c r="C31">
        <v>15.52173913043478</v>
      </c>
      <c r="D31">
        <v>0.66895406070094066</v>
      </c>
      <c r="E31">
        <v>67.478260869565219</v>
      </c>
      <c r="F31">
        <v>24.65217391304348</v>
      </c>
      <c r="G31">
        <v>1.062715119525345</v>
      </c>
      <c r="H31">
        <v>15.565217391304349</v>
      </c>
      <c r="I31">
        <v>0.67051799948321167</v>
      </c>
      <c r="J31">
        <v>433.52173913043481</v>
      </c>
      <c r="K31">
        <v>18.680206783978811</v>
      </c>
      <c r="L31">
        <v>2325.565217391304</v>
      </c>
      <c r="N31">
        <f t="shared" si="0"/>
        <v>2.7932960893857725E-3</v>
      </c>
      <c r="O31">
        <f t="shared" si="1"/>
        <v>2.3324337056967706E-3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A923-5469-6A47-883F-BD3057202767}">
  <dimension ref="A1:O35"/>
  <sheetViews>
    <sheetView tabSelected="1" workbookViewId="0">
      <selection activeCell="F7" sqref="F7"/>
    </sheetView>
  </sheetViews>
  <sheetFormatPr baseColWidth="10" defaultRowHeight="15" x14ac:dyDescent="0.2"/>
  <sheetData>
    <row r="1" spans="1:15" x14ac:dyDescent="0.2">
      <c r="B1" s="2" t="s">
        <v>44</v>
      </c>
      <c r="C1" s="2"/>
      <c r="D1" s="2" t="s">
        <v>45</v>
      </c>
      <c r="E1" s="2"/>
      <c r="F1" s="2" t="s">
        <v>46</v>
      </c>
      <c r="G1" s="2"/>
      <c r="H1" s="2" t="s">
        <v>47</v>
      </c>
      <c r="I1" s="2"/>
      <c r="J1" s="2" t="s">
        <v>48</v>
      </c>
      <c r="K1" s="2"/>
      <c r="L1" s="2" t="s">
        <v>49</v>
      </c>
      <c r="M1" s="2"/>
      <c r="N1" s="2" t="s">
        <v>50</v>
      </c>
      <c r="O1" s="2"/>
    </row>
    <row r="2" spans="1:15" x14ac:dyDescent="0.2">
      <c r="A2" s="1" t="s">
        <v>0</v>
      </c>
      <c r="B2" t="s">
        <v>42</v>
      </c>
      <c r="C2" t="s">
        <v>43</v>
      </c>
      <c r="D2" t="s">
        <v>42</v>
      </c>
      <c r="E2" t="s">
        <v>43</v>
      </c>
      <c r="F2" t="s">
        <v>42</v>
      </c>
      <c r="G2" t="s">
        <v>43</v>
      </c>
      <c r="H2" t="s">
        <v>42</v>
      </c>
      <c r="I2" t="s">
        <v>43</v>
      </c>
      <c r="J2" t="s">
        <v>42</v>
      </c>
      <c r="K2" t="s">
        <v>43</v>
      </c>
      <c r="L2" t="s">
        <v>42</v>
      </c>
      <c r="M2" t="s">
        <v>43</v>
      </c>
      <c r="N2" t="s">
        <v>42</v>
      </c>
      <c r="O2" t="s">
        <v>43</v>
      </c>
    </row>
    <row r="3" spans="1:15" x14ac:dyDescent="0.2">
      <c r="A3" s="1" t="s">
        <v>12</v>
      </c>
      <c r="B3" s="3">
        <v>0.12933757119684899</v>
      </c>
      <c r="C3" s="3">
        <v>0.12782260387864211</v>
      </c>
      <c r="D3" s="3">
        <v>0.77702702702702697</v>
      </c>
      <c r="E3" s="3">
        <v>0.77702702702702697</v>
      </c>
      <c r="F3" s="3">
        <v>0.71111111111111114</v>
      </c>
      <c r="G3" s="3">
        <v>0.71111111111111114</v>
      </c>
      <c r="H3" s="3">
        <v>9.4545454545454571E-2</v>
      </c>
      <c r="I3" s="3">
        <v>9.4545454545454419E-2</v>
      </c>
      <c r="J3" s="3">
        <v>0.18888888888888888</v>
      </c>
      <c r="K3" s="3">
        <v>0.18888154593016518</v>
      </c>
      <c r="L3" s="3">
        <v>0.38255033557046986</v>
      </c>
      <c r="M3" s="3">
        <v>0.38253703449214527</v>
      </c>
      <c r="N3" s="3">
        <f>(H3-C3)/H3</f>
        <v>-0.35196984871640657</v>
      </c>
      <c r="O3" s="3">
        <f>(I3-D3)/I3</f>
        <v>-7.2185550935551044</v>
      </c>
    </row>
    <row r="4" spans="1:15" x14ac:dyDescent="0.2">
      <c r="A4" s="1" t="s">
        <v>13</v>
      </c>
      <c r="B4" s="3">
        <v>-0.2027025799853997</v>
      </c>
      <c r="C4" s="3">
        <v>-0.2054960359351726</v>
      </c>
      <c r="D4" s="3">
        <v>0.44339622641509435</v>
      </c>
      <c r="E4" s="3">
        <v>0.4433962264150943</v>
      </c>
      <c r="F4" s="3">
        <v>-2.4390243902439133E-2</v>
      </c>
      <c r="G4" s="3">
        <v>-2.4390243902438897E-2</v>
      </c>
      <c r="H4" s="3">
        <v>8.0246913580247062E-2</v>
      </c>
      <c r="I4" s="3">
        <v>8.0246913580246437E-2</v>
      </c>
      <c r="J4" s="3">
        <v>7.1261682242990718E-2</v>
      </c>
      <c r="K4" s="3">
        <v>7.1252451345503273E-2</v>
      </c>
      <c r="L4" s="3">
        <v>0.17741935483870969</v>
      </c>
      <c r="M4" s="3">
        <v>0.17724878726932058</v>
      </c>
      <c r="N4" s="3">
        <f t="shared" ref="N4:O32" si="0">(H4-C4)/H4</f>
        <v>3.5607967554998385</v>
      </c>
      <c r="O4" s="3">
        <f t="shared" si="0"/>
        <v>-4.5253991291727473</v>
      </c>
    </row>
    <row r="5" spans="1:15" x14ac:dyDescent="0.2">
      <c r="A5" s="1" t="s">
        <v>14</v>
      </c>
      <c r="B5" s="3">
        <v>-0.32828305683095416</v>
      </c>
      <c r="C5" s="3">
        <v>-0.33339812140676223</v>
      </c>
      <c r="D5" s="3">
        <v>-0.51515151515151492</v>
      </c>
      <c r="E5" s="3">
        <v>-0.51515151515151614</v>
      </c>
      <c r="F5" s="3">
        <v>-0.20192307692307687</v>
      </c>
      <c r="G5" s="3">
        <v>-0.20192307692307618</v>
      </c>
      <c r="H5" s="3">
        <v>8.1761006289307936E-2</v>
      </c>
      <c r="I5" s="3">
        <v>8.1761006289307062E-2</v>
      </c>
      <c r="J5" s="3">
        <v>5.0480769230769162E-2</v>
      </c>
      <c r="K5" s="3">
        <v>5.047071886666956E-2</v>
      </c>
      <c r="L5" s="3">
        <v>-0.2570422535211267</v>
      </c>
      <c r="M5" s="3">
        <v>-0.25855659999203873</v>
      </c>
      <c r="N5" s="3">
        <f t="shared" si="0"/>
        <v>5.0777154848981034</v>
      </c>
      <c r="O5" s="3">
        <f t="shared" si="0"/>
        <v>7.3006993006993834</v>
      </c>
    </row>
    <row r="6" spans="1:15" x14ac:dyDescent="0.2">
      <c r="A6" s="1" t="s">
        <v>15</v>
      </c>
      <c r="B6" s="3">
        <v>0.11320753055654323</v>
      </c>
      <c r="C6" s="3">
        <v>0.11214278310341552</v>
      </c>
      <c r="D6" s="3">
        <v>0.77364864864864857</v>
      </c>
      <c r="E6" s="3">
        <v>0.77364864864864857</v>
      </c>
      <c r="F6" s="3">
        <v>0.70888888888888901</v>
      </c>
      <c r="G6" s="3">
        <v>0.7088888888888889</v>
      </c>
      <c r="H6" s="3">
        <v>8.7272727272727363E-2</v>
      </c>
      <c r="I6" s="3">
        <v>8.7272727272727529E-2</v>
      </c>
      <c r="J6" s="3">
        <v>0.16262626262626262</v>
      </c>
      <c r="K6" s="3">
        <v>0.16261834389742644</v>
      </c>
      <c r="L6" s="3">
        <v>0.38087248322147638</v>
      </c>
      <c r="M6" s="3">
        <v>0.38086445288653076</v>
      </c>
      <c r="N6" s="3">
        <f t="shared" si="0"/>
        <v>-0.28496938972663488</v>
      </c>
      <c r="O6" s="3">
        <f t="shared" si="0"/>
        <v>-7.8647240990990728</v>
      </c>
    </row>
    <row r="7" spans="1:15" x14ac:dyDescent="0.2">
      <c r="A7" s="1" t="s">
        <v>16</v>
      </c>
      <c r="B7" s="3">
        <v>-0.21719432935446187</v>
      </c>
      <c r="C7" s="3">
        <v>-0.21993974349546092</v>
      </c>
      <c r="D7" s="3">
        <v>0.43689320388349506</v>
      </c>
      <c r="E7" s="3">
        <v>0.43689320388349479</v>
      </c>
      <c r="F7" s="3">
        <v>-2.4390243902439133E-2</v>
      </c>
      <c r="G7" s="3">
        <v>-2.4390243902438897E-2</v>
      </c>
      <c r="H7" s="3">
        <v>8.0745341614906985E-2</v>
      </c>
      <c r="I7" s="3">
        <v>8.0745341614906554E-2</v>
      </c>
      <c r="J7" s="3">
        <v>7.0093457943925297E-2</v>
      </c>
      <c r="K7" s="3">
        <v>7.0084200248189746E-2</v>
      </c>
      <c r="L7" s="3">
        <v>0.15962441314553977</v>
      </c>
      <c r="M7" s="3">
        <v>0.15922569511081491</v>
      </c>
      <c r="N7" s="3">
        <f t="shared" si="0"/>
        <v>3.7238691309822416</v>
      </c>
      <c r="O7" s="3">
        <f t="shared" si="0"/>
        <v>-4.4107542942494575</v>
      </c>
    </row>
    <row r="8" spans="1:15" x14ac:dyDescent="0.2">
      <c r="A8" s="1" t="s">
        <v>17</v>
      </c>
      <c r="B8" s="3">
        <v>0.16559465352917133</v>
      </c>
      <c r="C8" s="3">
        <v>0.16118139879720766</v>
      </c>
      <c r="D8" s="3">
        <v>0.72641509433962259</v>
      </c>
      <c r="E8" s="3">
        <v>0.7264150943396227</v>
      </c>
      <c r="F8" s="3">
        <v>0.33333333333333365</v>
      </c>
      <c r="G8" s="3">
        <v>0.3333333333333332</v>
      </c>
      <c r="H8" s="3">
        <v>0.67258382642998027</v>
      </c>
      <c r="I8" s="3">
        <v>0.67258382642998027</v>
      </c>
      <c r="J8" s="3">
        <v>0.33483033932135731</v>
      </c>
      <c r="K8" s="3">
        <v>0.33483401764355497</v>
      </c>
      <c r="L8" s="3">
        <v>0.47113884555382213</v>
      </c>
      <c r="M8" s="3">
        <v>0.47099733015532513</v>
      </c>
      <c r="N8" s="3">
        <f t="shared" si="0"/>
        <v>0.76035492906104318</v>
      </c>
      <c r="O8" s="3">
        <f t="shared" si="0"/>
        <v>-8.0036518563603096E-2</v>
      </c>
    </row>
    <row r="9" spans="1:15" x14ac:dyDescent="0.2">
      <c r="A9" s="1" t="s">
        <v>18</v>
      </c>
      <c r="B9" s="3">
        <v>0.82732561944293692</v>
      </c>
      <c r="C9" s="3">
        <v>0.82781348068345395</v>
      </c>
      <c r="D9" s="3">
        <v>0.97903372835004565</v>
      </c>
      <c r="E9" s="3">
        <v>0.97903372835004554</v>
      </c>
      <c r="F9" s="3">
        <v>0.94023904382470125</v>
      </c>
      <c r="G9" s="3">
        <v>0.94023904382470114</v>
      </c>
      <c r="H9" s="3">
        <v>0.80476190476190479</v>
      </c>
      <c r="I9" s="3">
        <v>0.80476190476190479</v>
      </c>
      <c r="J9" s="3">
        <v>0.98063738079817764</v>
      </c>
      <c r="K9" s="3">
        <v>0.98063751534019794</v>
      </c>
      <c r="L9" s="3">
        <v>0.97201317027281287</v>
      </c>
      <c r="M9" s="3">
        <v>0.97203997925044006</v>
      </c>
      <c r="N9" s="3">
        <f t="shared" si="0"/>
        <v>-2.86439700800315E-2</v>
      </c>
      <c r="O9" s="3">
        <f t="shared" si="0"/>
        <v>-0.21655078670715727</v>
      </c>
    </row>
    <row r="10" spans="1:15" x14ac:dyDescent="0.2">
      <c r="A10" s="1" t="s">
        <v>19</v>
      </c>
      <c r="B10" s="3">
        <v>0.82732561944293692</v>
      </c>
      <c r="C10" s="3">
        <v>0.82781348068345395</v>
      </c>
      <c r="D10" s="3">
        <v>0.97903372835004565</v>
      </c>
      <c r="E10" s="3">
        <v>0.97903372835004554</v>
      </c>
      <c r="F10" s="3">
        <v>0.94023904382470125</v>
      </c>
      <c r="G10" s="3">
        <v>0.94023904382470114</v>
      </c>
      <c r="H10" s="3">
        <v>0.80476190476190479</v>
      </c>
      <c r="I10" s="3">
        <v>0.80476190476190479</v>
      </c>
      <c r="J10" s="3">
        <v>0.98063738079817764</v>
      </c>
      <c r="K10" s="3">
        <v>0.98063751534019794</v>
      </c>
      <c r="L10" s="3">
        <v>0.97201317027281287</v>
      </c>
      <c r="M10" s="3">
        <v>0.97203997925044006</v>
      </c>
      <c r="N10" s="3">
        <f t="shared" si="0"/>
        <v>-2.86439700800315E-2</v>
      </c>
      <c r="O10" s="3">
        <f t="shared" si="0"/>
        <v>-0.21655078670715727</v>
      </c>
    </row>
    <row r="11" spans="1:15" x14ac:dyDescent="0.2">
      <c r="A11" s="1" t="s">
        <v>20</v>
      </c>
      <c r="B11" s="3">
        <v>-0.3216083201939684</v>
      </c>
      <c r="C11" s="3">
        <v>-0.32662139841855298</v>
      </c>
      <c r="D11" s="3">
        <v>-0.38095238095238121</v>
      </c>
      <c r="E11" s="3">
        <v>-0.38095238095238138</v>
      </c>
      <c r="F11" s="3">
        <v>-0.11607142857142866</v>
      </c>
      <c r="G11" s="3">
        <v>-0.11607142857142845</v>
      </c>
      <c r="H11" s="3">
        <v>8.1761006289307936E-2</v>
      </c>
      <c r="I11" s="3">
        <v>8.1761006289307062E-2</v>
      </c>
      <c r="J11" s="3">
        <v>5.0480769230769162E-2</v>
      </c>
      <c r="K11" s="3">
        <v>5.047071886666956E-2</v>
      </c>
      <c r="L11" s="3">
        <v>0.22894168466522705</v>
      </c>
      <c r="M11" s="3">
        <v>0.2268916275859921</v>
      </c>
      <c r="N11" s="3">
        <f t="shared" si="0"/>
        <v>4.9948309498884678</v>
      </c>
      <c r="O11" s="3">
        <f t="shared" si="0"/>
        <v>5.6593406593407254</v>
      </c>
    </row>
    <row r="12" spans="1:15" x14ac:dyDescent="0.2">
      <c r="A12" s="1" t="s">
        <v>21</v>
      </c>
      <c r="B12" s="3">
        <v>-9.3117576882110392E-2</v>
      </c>
      <c r="C12" s="3">
        <v>-9.613593161273816E-2</v>
      </c>
      <c r="D12" s="3">
        <v>0.77358490566037741</v>
      </c>
      <c r="E12" s="3">
        <v>0.77358490566037719</v>
      </c>
      <c r="F12" s="3">
        <v>0.64406779661016944</v>
      </c>
      <c r="G12" s="3">
        <v>0.64406779661016966</v>
      </c>
      <c r="H12" s="3">
        <v>7.7844311377245415E-2</v>
      </c>
      <c r="I12" s="3">
        <v>7.7844311377245679E-2</v>
      </c>
      <c r="J12" s="3">
        <v>0.13246471226927256</v>
      </c>
      <c r="K12" s="3">
        <v>0.13245743772834451</v>
      </c>
      <c r="L12" s="3">
        <v>0.30000000000000016</v>
      </c>
      <c r="M12" s="3">
        <v>0.29997999616935112</v>
      </c>
      <c r="N12" s="3">
        <f t="shared" si="0"/>
        <v>2.2349769676405611</v>
      </c>
      <c r="O12" s="3">
        <f t="shared" si="0"/>
        <v>-8.937590711175595</v>
      </c>
    </row>
    <row r="13" spans="1:15" x14ac:dyDescent="0.2">
      <c r="A13" s="1" t="s">
        <v>22</v>
      </c>
      <c r="B13" s="3">
        <v>-5.4687494873047353E-2</v>
      </c>
      <c r="C13" s="3">
        <v>-5.7201420818208386E-2</v>
      </c>
      <c r="D13" s="3">
        <v>0.77443609022556392</v>
      </c>
      <c r="E13" s="3">
        <v>0.7744360902255637</v>
      </c>
      <c r="F13" s="3">
        <v>0.67015706806282738</v>
      </c>
      <c r="G13" s="3">
        <v>0.67015706806282749</v>
      </c>
      <c r="H13" s="3">
        <v>7.7844311377245415E-2</v>
      </c>
      <c r="I13" s="3">
        <v>7.7844311377245679E-2</v>
      </c>
      <c r="J13" s="3">
        <v>0.13246471226927256</v>
      </c>
      <c r="K13" s="3">
        <v>0.13245743772834451</v>
      </c>
      <c r="L13" s="3">
        <v>0.30813953488372098</v>
      </c>
      <c r="M13" s="3">
        <v>0.30812797533056618</v>
      </c>
      <c r="N13" s="3">
        <f t="shared" si="0"/>
        <v>1.7348182520492932</v>
      </c>
      <c r="O13" s="3">
        <f t="shared" si="0"/>
        <v>-8.948525159051453</v>
      </c>
    </row>
    <row r="14" spans="1:15" x14ac:dyDescent="0.2">
      <c r="A14" s="1" t="s">
        <v>23</v>
      </c>
      <c r="B14" s="3">
        <v>0.36635948387096778</v>
      </c>
      <c r="C14" s="3">
        <v>0.36779237948657229</v>
      </c>
      <c r="D14" s="3">
        <v>0.96699134199134207</v>
      </c>
      <c r="E14" s="3">
        <v>0.96699134199134196</v>
      </c>
      <c r="F14" s="3">
        <v>0.92164179104477617</v>
      </c>
      <c r="G14" s="3">
        <v>0.92164179104477617</v>
      </c>
      <c r="H14" s="3">
        <v>7.7844311377245415E-2</v>
      </c>
      <c r="I14" s="3">
        <v>7.7844311377245679E-2</v>
      </c>
      <c r="J14" s="3">
        <v>0.5582551076753175</v>
      </c>
      <c r="K14" s="3">
        <v>0.55825602482304526</v>
      </c>
      <c r="L14" s="3">
        <v>0.39078498293515374</v>
      </c>
      <c r="M14" s="3">
        <v>0.39086960890132194</v>
      </c>
      <c r="N14" s="3">
        <f t="shared" si="0"/>
        <v>-3.7247174903275115</v>
      </c>
      <c r="O14" s="3">
        <f t="shared" si="0"/>
        <v>-11.422119547119522</v>
      </c>
    </row>
    <row r="15" spans="1:15" x14ac:dyDescent="0.2">
      <c r="A15" s="1" t="s">
        <v>24</v>
      </c>
      <c r="B15" s="3">
        <v>0.36635948387096778</v>
      </c>
      <c r="C15" s="3">
        <v>0.36779237948657229</v>
      </c>
      <c r="D15" s="3">
        <v>0.96699134199134207</v>
      </c>
      <c r="E15" s="3">
        <v>0.96699134199134196</v>
      </c>
      <c r="F15" s="3">
        <v>0.92164179104477617</v>
      </c>
      <c r="G15" s="3">
        <v>0.92164179104477617</v>
      </c>
      <c r="H15" s="3">
        <v>7.7844311377245415E-2</v>
      </c>
      <c r="I15" s="3">
        <v>7.7844311377245679E-2</v>
      </c>
      <c r="J15" s="3">
        <v>0.5582551076753175</v>
      </c>
      <c r="K15" s="3">
        <v>0.55825602482304526</v>
      </c>
      <c r="L15" s="3">
        <v>0.39078498293515374</v>
      </c>
      <c r="M15" s="3">
        <v>0.39086960890132194</v>
      </c>
      <c r="N15" s="3">
        <f t="shared" si="0"/>
        <v>-3.7247174903275115</v>
      </c>
      <c r="O15" s="3">
        <f t="shared" si="0"/>
        <v>-11.422119547119522</v>
      </c>
    </row>
    <row r="16" spans="1:15" x14ac:dyDescent="0.2">
      <c r="A16" s="1" t="s">
        <v>25</v>
      </c>
      <c r="B16" s="3">
        <v>-0.18141597744537913</v>
      </c>
      <c r="C16" s="3">
        <v>-0.18394251814142756</v>
      </c>
      <c r="D16" s="3">
        <v>0.44954128440366969</v>
      </c>
      <c r="E16" s="3">
        <v>0.44954128440366969</v>
      </c>
      <c r="F16" s="3">
        <v>0.15436241610738244</v>
      </c>
      <c r="G16" s="3">
        <v>0.15436241610738249</v>
      </c>
      <c r="H16" s="3">
        <v>8.0246913580247062E-2</v>
      </c>
      <c r="I16" s="3">
        <v>8.0246913580246437E-2</v>
      </c>
      <c r="J16" s="3">
        <v>7.1261682242990718E-2</v>
      </c>
      <c r="K16" s="3">
        <v>7.1252451345503273E-2</v>
      </c>
      <c r="L16" s="3">
        <v>0.18306636155606423</v>
      </c>
      <c r="M16" s="3">
        <v>0.18290369431907405</v>
      </c>
      <c r="N16" s="3">
        <f t="shared" si="0"/>
        <v>3.2922067645316315</v>
      </c>
      <c r="O16" s="3">
        <f t="shared" si="0"/>
        <v>-4.6019760056457635</v>
      </c>
    </row>
    <row r="17" spans="1:15" x14ac:dyDescent="0.2">
      <c r="A17" s="1" t="s">
        <v>26</v>
      </c>
      <c r="B17" s="3">
        <v>-0.3216083201939684</v>
      </c>
      <c r="C17" s="3">
        <v>-0.32662139841855298</v>
      </c>
      <c r="D17" s="3">
        <v>-0.34999999999999987</v>
      </c>
      <c r="E17" s="3">
        <v>-0.35000000000000064</v>
      </c>
      <c r="F17" s="3">
        <v>-0.20192307692307687</v>
      </c>
      <c r="G17" s="3">
        <v>-0.20192307692307618</v>
      </c>
      <c r="H17" s="3">
        <v>8.1761006289307936E-2</v>
      </c>
      <c r="I17" s="3">
        <v>8.1761006289307062E-2</v>
      </c>
      <c r="J17" s="3">
        <v>5.0480769230769162E-2</v>
      </c>
      <c r="K17" s="3">
        <v>5.047071886666956E-2</v>
      </c>
      <c r="L17" s="3">
        <v>-0.17434210526315735</v>
      </c>
      <c r="M17" s="3">
        <v>-0.17558682802479966</v>
      </c>
      <c r="N17" s="3">
        <f t="shared" si="0"/>
        <v>4.9948309498884678</v>
      </c>
      <c r="O17" s="3">
        <f t="shared" si="0"/>
        <v>5.2807692307692875</v>
      </c>
    </row>
    <row r="18" spans="1:15" x14ac:dyDescent="0.2">
      <c r="A18" s="1" t="s">
        <v>27</v>
      </c>
      <c r="B18" s="3">
        <v>0.16559465352917133</v>
      </c>
      <c r="C18" s="3">
        <v>0.16118139879720766</v>
      </c>
      <c r="D18" s="3">
        <v>0.72641509433962259</v>
      </c>
      <c r="E18" s="3">
        <v>0.7264150943396227</v>
      </c>
      <c r="F18" s="3">
        <v>0.33333333333333365</v>
      </c>
      <c r="G18" s="3">
        <v>0.3333333333333332</v>
      </c>
      <c r="H18" s="3">
        <v>0.67258382642998027</v>
      </c>
      <c r="I18" s="3">
        <v>0.67258382642998027</v>
      </c>
      <c r="J18" s="3">
        <v>0.33483033932135731</v>
      </c>
      <c r="K18" s="3">
        <v>0.33483401764355497</v>
      </c>
      <c r="L18" s="3">
        <v>0.47113884555382213</v>
      </c>
      <c r="M18" s="3">
        <v>0.47099733015532513</v>
      </c>
      <c r="N18" s="3">
        <f t="shared" si="0"/>
        <v>0.76035492906104318</v>
      </c>
      <c r="O18" s="3">
        <f t="shared" si="0"/>
        <v>-8.0036518563603096E-2</v>
      </c>
    </row>
    <row r="19" spans="1:15" x14ac:dyDescent="0.2">
      <c r="A19" s="1" t="s">
        <v>28</v>
      </c>
      <c r="B19" s="3">
        <v>0.82732561944293692</v>
      </c>
      <c r="C19" s="3">
        <v>0.82781348068345395</v>
      </c>
      <c r="D19" s="3">
        <v>0.97903372835004565</v>
      </c>
      <c r="E19" s="3">
        <v>0.97903372835004554</v>
      </c>
      <c r="F19" s="3">
        <v>0.94023904382470125</v>
      </c>
      <c r="G19" s="3">
        <v>0.94023904382470114</v>
      </c>
      <c r="H19" s="3">
        <v>0.80476190476190479</v>
      </c>
      <c r="I19" s="3">
        <v>0.80476190476190479</v>
      </c>
      <c r="J19" s="3">
        <v>0.98063738079817764</v>
      </c>
      <c r="K19" s="3">
        <v>0.98063751534019794</v>
      </c>
      <c r="L19" s="3">
        <v>0.97201317027281287</v>
      </c>
      <c r="M19" s="3">
        <v>0.97203997925044006</v>
      </c>
      <c r="N19" s="3">
        <f t="shared" si="0"/>
        <v>-2.86439700800315E-2</v>
      </c>
      <c r="O19" s="3">
        <f t="shared" si="0"/>
        <v>-0.21655078670715727</v>
      </c>
    </row>
    <row r="20" spans="1:15" x14ac:dyDescent="0.2">
      <c r="A20" s="1" t="s">
        <v>29</v>
      </c>
      <c r="B20" s="3">
        <v>-9.7166127751652204E-2</v>
      </c>
      <c r="C20" s="3">
        <v>-0.1002280562277463</v>
      </c>
      <c r="D20" s="3">
        <v>0.77358490566037741</v>
      </c>
      <c r="E20" s="3">
        <v>0.77358490566037719</v>
      </c>
      <c r="F20" s="3">
        <v>0.64406779661016944</v>
      </c>
      <c r="G20" s="3">
        <v>0.64406779661016966</v>
      </c>
      <c r="H20" s="3">
        <v>7.7844311377245415E-2</v>
      </c>
      <c r="I20" s="3">
        <v>7.7844311377245679E-2</v>
      </c>
      <c r="J20" s="3">
        <v>0.13572204125950055</v>
      </c>
      <c r="K20" s="3">
        <v>0.13571483616584931</v>
      </c>
      <c r="L20" s="3">
        <v>0.30000000000000016</v>
      </c>
      <c r="M20" s="3">
        <v>0.29997999616935112</v>
      </c>
      <c r="N20" s="3">
        <f t="shared" si="0"/>
        <v>2.287545030002589</v>
      </c>
      <c r="O20" s="3">
        <f t="shared" si="0"/>
        <v>-8.937590711175595</v>
      </c>
    </row>
    <row r="21" spans="1:15" x14ac:dyDescent="0.2">
      <c r="A21" s="1" t="s">
        <v>30</v>
      </c>
      <c r="B21" s="3">
        <v>-9.3117576882110392E-2</v>
      </c>
      <c r="C21" s="3">
        <v>-9.613593161273816E-2</v>
      </c>
      <c r="D21" s="3">
        <v>0.77358490566037741</v>
      </c>
      <c r="E21" s="3">
        <v>0.77358490566037719</v>
      </c>
      <c r="F21" s="3">
        <v>0.64406779661016944</v>
      </c>
      <c r="G21" s="3">
        <v>0.64406779661016966</v>
      </c>
      <c r="H21" s="3">
        <v>7.7844311377245415E-2</v>
      </c>
      <c r="I21" s="3">
        <v>7.7844311377245679E-2</v>
      </c>
      <c r="J21" s="3">
        <v>0.13246471226927256</v>
      </c>
      <c r="K21" s="3">
        <v>0.13245743772834451</v>
      </c>
      <c r="L21" s="3">
        <v>0.30000000000000016</v>
      </c>
      <c r="M21" s="3">
        <v>0.29997999616935112</v>
      </c>
      <c r="N21" s="3">
        <f t="shared" si="0"/>
        <v>2.2349769676405611</v>
      </c>
      <c r="O21" s="3">
        <f t="shared" si="0"/>
        <v>-8.937590711175595</v>
      </c>
    </row>
    <row r="22" spans="1:15" x14ac:dyDescent="0.2">
      <c r="A22" s="1" t="s">
        <v>31</v>
      </c>
      <c r="B22" s="3">
        <v>0.82732561944293692</v>
      </c>
      <c r="C22" s="3">
        <v>0.82781348068345395</v>
      </c>
      <c r="D22" s="3">
        <v>0.97903372835004565</v>
      </c>
      <c r="E22" s="3">
        <v>0.97903372835004554</v>
      </c>
      <c r="F22" s="3">
        <v>0.94023904382470125</v>
      </c>
      <c r="G22" s="3">
        <v>0.94023904382470114</v>
      </c>
      <c r="H22" s="3">
        <v>0.80476190476190479</v>
      </c>
      <c r="I22" s="3">
        <v>0.80476190476190479</v>
      </c>
      <c r="J22" s="3">
        <v>0.98063738079817764</v>
      </c>
      <c r="K22" s="3">
        <v>0.98063751534019794</v>
      </c>
      <c r="L22" s="3">
        <v>0.97201317027281287</v>
      </c>
      <c r="M22" s="3">
        <v>0.97203997925044006</v>
      </c>
      <c r="N22" s="3">
        <f t="shared" si="0"/>
        <v>-2.86439700800315E-2</v>
      </c>
      <c r="O22" s="3">
        <f t="shared" si="0"/>
        <v>-0.21655078670715727</v>
      </c>
    </row>
    <row r="23" spans="1:15" x14ac:dyDescent="0.2">
      <c r="A23" s="1" t="s">
        <v>32</v>
      </c>
      <c r="B23" s="3">
        <v>0.82732561944293692</v>
      </c>
      <c r="C23" s="3">
        <v>0.82781348068345395</v>
      </c>
      <c r="D23" s="3">
        <v>0.97903372835004565</v>
      </c>
      <c r="E23" s="3">
        <v>0.97903372835004554</v>
      </c>
      <c r="F23" s="3">
        <v>0.94023904382470125</v>
      </c>
      <c r="G23" s="3">
        <v>0.94023904382470114</v>
      </c>
      <c r="H23" s="3">
        <v>0.80476190476190479</v>
      </c>
      <c r="I23" s="3">
        <v>0.80476190476190479</v>
      </c>
      <c r="J23" s="3">
        <v>0.98063738079817764</v>
      </c>
      <c r="K23" s="3">
        <v>0.98063751534019794</v>
      </c>
      <c r="L23" s="3">
        <v>0.97201317027281287</v>
      </c>
      <c r="M23" s="3">
        <v>0.97203997925044006</v>
      </c>
      <c r="N23" s="3">
        <f t="shared" si="0"/>
        <v>-2.86439700800315E-2</v>
      </c>
      <c r="O23" s="3">
        <f t="shared" si="0"/>
        <v>-0.21655078670715727</v>
      </c>
    </row>
    <row r="24" spans="1:15" x14ac:dyDescent="0.2">
      <c r="A24" s="1" t="s">
        <v>33</v>
      </c>
      <c r="B24" s="3">
        <v>-0.3216083201939684</v>
      </c>
      <c r="C24" s="3">
        <v>-0.32687741118113045</v>
      </c>
      <c r="D24" s="3">
        <v>-0.69696969696969668</v>
      </c>
      <c r="E24" s="3">
        <v>-0.69696969696969802</v>
      </c>
      <c r="F24" s="3">
        <v>-0.20000000000000009</v>
      </c>
      <c r="G24" s="3">
        <v>-0.19999999999999929</v>
      </c>
      <c r="H24" s="3">
        <v>8.1761006289307936E-2</v>
      </c>
      <c r="I24" s="3">
        <v>8.1761006289307062E-2</v>
      </c>
      <c r="J24" s="3">
        <v>4.5673076923076872E-2</v>
      </c>
      <c r="K24" s="3">
        <v>4.5664162036342035E-2</v>
      </c>
      <c r="L24" s="3">
        <v>-0.24825174825174817</v>
      </c>
      <c r="M24" s="3">
        <v>-0.24928614996638576</v>
      </c>
      <c r="N24" s="3">
        <f t="shared" si="0"/>
        <v>4.9979621829076839</v>
      </c>
      <c r="O24" s="3">
        <f t="shared" si="0"/>
        <v>9.5244755244756369</v>
      </c>
    </row>
    <row r="25" spans="1:15" x14ac:dyDescent="0.2">
      <c r="A25" s="1" t="s">
        <v>34</v>
      </c>
      <c r="B25" s="3">
        <v>0.82732561944293692</v>
      </c>
      <c r="C25" s="3">
        <v>0.82781348068345395</v>
      </c>
      <c r="D25" s="3">
        <v>0.97903372835004565</v>
      </c>
      <c r="E25" s="3">
        <v>0.97903372835004554</v>
      </c>
      <c r="F25" s="3">
        <v>0.94023904382470125</v>
      </c>
      <c r="G25" s="3">
        <v>0.94023904382470114</v>
      </c>
      <c r="H25" s="3">
        <v>0.80476190476190479</v>
      </c>
      <c r="I25" s="3">
        <v>0.80476190476190479</v>
      </c>
      <c r="J25" s="3">
        <v>0.98063738079817764</v>
      </c>
      <c r="K25" s="3">
        <v>0.98063751534019794</v>
      </c>
      <c r="L25" s="3">
        <v>0.97201317027281287</v>
      </c>
      <c r="M25" s="3">
        <v>0.97203997925044006</v>
      </c>
      <c r="N25" s="3">
        <f t="shared" si="0"/>
        <v>-2.86439700800315E-2</v>
      </c>
      <c r="O25" s="3">
        <f t="shared" si="0"/>
        <v>-0.21655078670715727</v>
      </c>
    </row>
    <row r="26" spans="1:15" x14ac:dyDescent="0.2">
      <c r="A26" s="1" t="s">
        <v>35</v>
      </c>
      <c r="B26" s="3">
        <v>-0.30198026526810828</v>
      </c>
      <c r="C26" s="3">
        <v>-0.3074437423788936</v>
      </c>
      <c r="D26" s="3">
        <v>-0.38095238095238121</v>
      </c>
      <c r="E26" s="3">
        <v>-0.38095238095238138</v>
      </c>
      <c r="F26" s="3">
        <v>-0.1150442477876107</v>
      </c>
      <c r="G26" s="3">
        <v>-0.11504424778760977</v>
      </c>
      <c r="H26" s="3">
        <v>8.1761006289307936E-2</v>
      </c>
      <c r="I26" s="3">
        <v>8.1761006289307062E-2</v>
      </c>
      <c r="J26" s="3">
        <v>4.7904191616766408E-2</v>
      </c>
      <c r="K26" s="3">
        <v>4.7895358464380478E-2</v>
      </c>
      <c r="L26" s="3">
        <v>6.5445026178010499E-2</v>
      </c>
      <c r="M26" s="3">
        <v>6.5182558067512997E-2</v>
      </c>
      <c r="N26" s="3">
        <f t="shared" si="0"/>
        <v>4.7602734644803251</v>
      </c>
      <c r="O26" s="3">
        <f t="shared" si="0"/>
        <v>5.6593406593407254</v>
      </c>
    </row>
    <row r="27" spans="1:15" x14ac:dyDescent="0.2">
      <c r="A27" s="1" t="s">
        <v>36</v>
      </c>
      <c r="B27" s="3">
        <v>0.82732561944293692</v>
      </c>
      <c r="C27" s="3">
        <v>0.82781348068345395</v>
      </c>
      <c r="D27" s="3">
        <v>0.97903372835004565</v>
      </c>
      <c r="E27" s="3">
        <v>0.97903372835004554</v>
      </c>
      <c r="F27" s="3">
        <v>0.94023904382470125</v>
      </c>
      <c r="G27" s="3">
        <v>0.94023904382470114</v>
      </c>
      <c r="H27" s="3">
        <v>0.80476190476190479</v>
      </c>
      <c r="I27" s="3">
        <v>0.80476190476190479</v>
      </c>
      <c r="J27" s="3">
        <v>0.98063738079817764</v>
      </c>
      <c r="K27" s="3">
        <v>0.98063751534019794</v>
      </c>
      <c r="L27" s="3">
        <v>0.97201317027281287</v>
      </c>
      <c r="M27" s="3">
        <v>0.97203997925044006</v>
      </c>
      <c r="N27" s="3">
        <f t="shared" si="0"/>
        <v>-2.86439700800315E-2</v>
      </c>
      <c r="O27" s="3">
        <f t="shared" si="0"/>
        <v>-0.21655078670715727</v>
      </c>
    </row>
    <row r="28" spans="1:15" x14ac:dyDescent="0.2">
      <c r="A28" s="1" t="s">
        <v>37</v>
      </c>
      <c r="B28" s="3">
        <v>0.37616823133024729</v>
      </c>
      <c r="C28" s="3">
        <v>0.37788029488941643</v>
      </c>
      <c r="D28" s="3">
        <v>0.96730975348338699</v>
      </c>
      <c r="E28" s="3">
        <v>0.96730975348338688</v>
      </c>
      <c r="F28" s="3">
        <v>0.92616656822209098</v>
      </c>
      <c r="G28" s="3">
        <v>0.92616656822209098</v>
      </c>
      <c r="H28" s="3">
        <v>8.1761006289307936E-2</v>
      </c>
      <c r="I28" s="3">
        <v>8.1761006289307062E-2</v>
      </c>
      <c r="J28" s="3">
        <v>0.67621776504297992</v>
      </c>
      <c r="K28" s="3">
        <v>0.67621910680861508</v>
      </c>
      <c r="L28" s="3">
        <v>0.13768115942029002</v>
      </c>
      <c r="M28" s="3">
        <v>0.1374523627797137</v>
      </c>
      <c r="N28" s="3">
        <f t="shared" si="0"/>
        <v>-3.6217666836474915</v>
      </c>
      <c r="O28" s="3">
        <f t="shared" si="0"/>
        <v>-10.83094236952774</v>
      </c>
    </row>
    <row r="29" spans="1:15" x14ac:dyDescent="0.2">
      <c r="A29" s="1" t="s">
        <v>38</v>
      </c>
      <c r="B29" s="3">
        <v>-9.7166127751652204E-2</v>
      </c>
      <c r="C29" s="3">
        <v>-0.10007253563868369</v>
      </c>
      <c r="D29" s="3">
        <v>0.77358490566037741</v>
      </c>
      <c r="E29" s="3">
        <v>0.77358490566037719</v>
      </c>
      <c r="F29" s="3">
        <v>0.64406779661016944</v>
      </c>
      <c r="G29" s="3">
        <v>0.64406779661016966</v>
      </c>
      <c r="H29" s="3">
        <v>7.7844311377245415E-2</v>
      </c>
      <c r="I29" s="3">
        <v>7.7844311377245679E-2</v>
      </c>
      <c r="J29" s="3">
        <v>0.13246471226927256</v>
      </c>
      <c r="K29" s="3">
        <v>0.13245743772834451</v>
      </c>
      <c r="L29" s="3">
        <v>0.30000000000000016</v>
      </c>
      <c r="M29" s="3">
        <v>0.29997999616935112</v>
      </c>
      <c r="N29" s="3">
        <f t="shared" si="0"/>
        <v>2.2855471885892458</v>
      </c>
      <c r="O29" s="3">
        <f t="shared" si="0"/>
        <v>-8.937590711175595</v>
      </c>
    </row>
    <row r="30" spans="1:15" x14ac:dyDescent="0.2">
      <c r="A30" s="1" t="s">
        <v>39</v>
      </c>
      <c r="B30" s="3">
        <v>-9.7166127751652204E-2</v>
      </c>
      <c r="C30" s="3">
        <v>-0.1002280562277463</v>
      </c>
      <c r="D30" s="3">
        <v>0.77358490566037741</v>
      </c>
      <c r="E30" s="3">
        <v>0.77358490566037719</v>
      </c>
      <c r="F30" s="3">
        <v>0.64406779661016944</v>
      </c>
      <c r="G30" s="3">
        <v>0.64406779661016966</v>
      </c>
      <c r="H30" s="3">
        <v>7.7844311377245415E-2</v>
      </c>
      <c r="I30" s="3">
        <v>7.7844311377245679E-2</v>
      </c>
      <c r="J30" s="3">
        <v>0.13572204125950055</v>
      </c>
      <c r="K30" s="3">
        <v>0.13571483616584931</v>
      </c>
      <c r="L30" s="3">
        <v>0.30000000000000016</v>
      </c>
      <c r="M30" s="3">
        <v>0.29997999616935112</v>
      </c>
      <c r="N30" s="3">
        <f t="shared" si="0"/>
        <v>2.287545030002589</v>
      </c>
      <c r="O30" s="3">
        <f t="shared" si="0"/>
        <v>-8.937590711175595</v>
      </c>
    </row>
    <row r="31" spans="1:15" x14ac:dyDescent="0.2">
      <c r="A31" s="1" t="s">
        <v>40</v>
      </c>
      <c r="B31" s="3">
        <v>-0.30198026526810828</v>
      </c>
      <c r="C31" s="3">
        <v>-0.3074437423788936</v>
      </c>
      <c r="D31" s="3">
        <v>-0.38095238095238121</v>
      </c>
      <c r="E31" s="3">
        <v>-0.38095238095238138</v>
      </c>
      <c r="F31" s="3">
        <v>-0.1150442477876107</v>
      </c>
      <c r="G31" s="3">
        <v>-0.11504424778760977</v>
      </c>
      <c r="H31" s="3">
        <v>8.1761006289307936E-2</v>
      </c>
      <c r="I31" s="3">
        <v>8.1761006289307062E-2</v>
      </c>
      <c r="J31" s="3">
        <v>4.9101796407185566E-2</v>
      </c>
      <c r="K31" s="3">
        <v>4.9092989934678664E-2</v>
      </c>
      <c r="L31" s="3">
        <v>6.5445026178010499E-2</v>
      </c>
      <c r="M31" s="3">
        <v>6.5182558067512997E-2</v>
      </c>
      <c r="N31" s="3">
        <f t="shared" si="0"/>
        <v>4.7602734644803251</v>
      </c>
      <c r="O31" s="3">
        <f t="shared" si="0"/>
        <v>5.6593406593407254</v>
      </c>
    </row>
    <row r="32" spans="1:15" x14ac:dyDescent="0.2">
      <c r="A32" s="1" t="s">
        <v>41</v>
      </c>
      <c r="B32" s="3">
        <v>-0.31499996220000454</v>
      </c>
      <c r="C32" s="3">
        <v>-0.32016663968838371</v>
      </c>
      <c r="D32" s="3">
        <v>-0.42105263157894746</v>
      </c>
      <c r="E32" s="3">
        <v>-0.42105263157894807</v>
      </c>
      <c r="F32" s="3">
        <v>-0.20000000000000009</v>
      </c>
      <c r="G32" s="3">
        <v>-0.19999999999999929</v>
      </c>
      <c r="H32" s="3">
        <v>8.1761006289307936E-2</v>
      </c>
      <c r="I32" s="3">
        <v>8.1761006289307062E-2</v>
      </c>
      <c r="J32" s="3">
        <v>4.5673076923076872E-2</v>
      </c>
      <c r="K32" s="3">
        <v>4.5664162036342035E-2</v>
      </c>
      <c r="L32" s="3">
        <v>2.7932960893857725E-3</v>
      </c>
      <c r="M32" s="3">
        <v>2.3324337056967706E-3</v>
      </c>
      <c r="N32" s="3">
        <f t="shared" si="0"/>
        <v>4.915884285419474</v>
      </c>
      <c r="O32" s="3">
        <f t="shared" si="0"/>
        <v>6.1497975708502732</v>
      </c>
    </row>
    <row r="34" spans="1:15" x14ac:dyDescent="0.2">
      <c r="A34" s="4" t="s">
        <v>51</v>
      </c>
      <c r="B34" s="5">
        <f>COUNTIF(B3:B32, "&gt;0")</f>
        <v>14</v>
      </c>
      <c r="C34" s="5">
        <f t="shared" ref="C34:O34" si="1">COUNTIF(C3:C32, "&gt;0")</f>
        <v>14</v>
      </c>
      <c r="D34" s="5">
        <f t="shared" si="1"/>
        <v>23</v>
      </c>
      <c r="E34" s="5">
        <f t="shared" si="1"/>
        <v>23</v>
      </c>
      <c r="F34" s="5">
        <f t="shared" si="1"/>
        <v>21</v>
      </c>
      <c r="G34" s="5">
        <f t="shared" si="1"/>
        <v>21</v>
      </c>
      <c r="H34" s="5">
        <f t="shared" si="1"/>
        <v>30</v>
      </c>
      <c r="I34" s="5">
        <f t="shared" si="1"/>
        <v>30</v>
      </c>
      <c r="J34" s="5">
        <f t="shared" si="1"/>
        <v>30</v>
      </c>
      <c r="K34" s="5">
        <f t="shared" si="1"/>
        <v>30</v>
      </c>
      <c r="L34" s="5">
        <f t="shared" si="1"/>
        <v>27</v>
      </c>
      <c r="M34" s="5">
        <f t="shared" si="1"/>
        <v>27</v>
      </c>
      <c r="N34" s="5">
        <f t="shared" si="1"/>
        <v>18</v>
      </c>
      <c r="O34" s="5">
        <f t="shared" si="1"/>
        <v>7</v>
      </c>
    </row>
    <row r="35" spans="1:15" x14ac:dyDescent="0.2">
      <c r="A35" s="4" t="s">
        <v>52</v>
      </c>
      <c r="B35" s="5">
        <f>COUNTIF(B3:B32, "&lt;0")</f>
        <v>16</v>
      </c>
      <c r="C35" s="5">
        <f t="shared" ref="C35:O35" si="2">COUNTIF(C3:C32, "&lt;0")</f>
        <v>16</v>
      </c>
      <c r="D35" s="5">
        <f t="shared" si="2"/>
        <v>7</v>
      </c>
      <c r="E35" s="5">
        <f t="shared" si="2"/>
        <v>7</v>
      </c>
      <c r="F35" s="5">
        <f t="shared" si="2"/>
        <v>9</v>
      </c>
      <c r="G35" s="5">
        <f t="shared" si="2"/>
        <v>9</v>
      </c>
      <c r="H35" s="5">
        <f t="shared" si="2"/>
        <v>0</v>
      </c>
      <c r="I35" s="5">
        <f t="shared" si="2"/>
        <v>0</v>
      </c>
      <c r="J35" s="5">
        <f t="shared" si="2"/>
        <v>0</v>
      </c>
      <c r="K35" s="5">
        <f t="shared" si="2"/>
        <v>0</v>
      </c>
      <c r="L35" s="5">
        <f t="shared" si="2"/>
        <v>3</v>
      </c>
      <c r="M35" s="5">
        <f t="shared" si="2"/>
        <v>3</v>
      </c>
      <c r="N35" s="5">
        <f t="shared" si="2"/>
        <v>12</v>
      </c>
      <c r="O35" s="5">
        <f t="shared" si="2"/>
        <v>23</v>
      </c>
    </row>
  </sheetData>
  <mergeCells count="7">
    <mergeCell ref="N1:O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BankAccountTP</vt:lpstr>
      <vt:lpstr>Elevator</vt:lpstr>
      <vt:lpstr>Email</vt:lpstr>
      <vt:lpstr>ExamDB</vt:lpstr>
      <vt:lpstr>GPL</vt:lpstr>
      <vt:lpstr>Zipme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2021-04-27T05:06:20Z</dcterms:created>
  <dcterms:modified xsi:type="dcterms:W3CDTF">2021-04-27T05:21:48Z</dcterms:modified>
</cp:coreProperties>
</file>