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264860a0814b51/Research/SPL systems/VARCOP/PERFORMANCE COMPARISON/"/>
    </mc:Choice>
  </mc:AlternateContent>
  <xr:revisionPtr revIDLastSave="176" documentId="8_{BBF4D967-5CF2-4646-81E7-5445537A1C97}" xr6:coauthVersionLast="46" xr6:coauthVersionMax="46" xr10:uidLastSave="{21E46C08-B24B-CC4A-B57F-A04102262A6B}"/>
  <bookViews>
    <workbookView xWindow="0" yWindow="460" windowWidth="40960" windowHeight="20980" activeTab="2" xr2:uid="{3C81DC50-E642-394E-8C53-C7A1949BB253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Z6" i="1"/>
  <c r="Y6" i="1"/>
  <c r="X6" i="1"/>
  <c r="W6" i="1"/>
  <c r="V6" i="1"/>
  <c r="U6" i="1"/>
  <c r="T6" i="1"/>
  <c r="AA5" i="1"/>
  <c r="Z5" i="1"/>
  <c r="Y5" i="1"/>
  <c r="X5" i="1"/>
  <c r="W5" i="1"/>
  <c r="V5" i="1"/>
  <c r="U5" i="1"/>
  <c r="T5" i="1"/>
  <c r="AA4" i="1"/>
  <c r="Z4" i="1"/>
  <c r="Y4" i="1"/>
  <c r="X4" i="1"/>
  <c r="W4" i="1"/>
  <c r="V4" i="1"/>
  <c r="U4" i="1"/>
  <c r="T4" i="1"/>
  <c r="AA3" i="1"/>
  <c r="Z3" i="1"/>
  <c r="Y3" i="1"/>
  <c r="X3" i="1"/>
  <c r="W3" i="1"/>
  <c r="V3" i="1"/>
  <c r="U3" i="1"/>
  <c r="T3" i="1"/>
  <c r="AA2" i="1"/>
  <c r="Z2" i="1"/>
  <c r="Y2" i="1"/>
  <c r="X2" i="1"/>
  <c r="W2" i="1"/>
  <c r="V2" i="1"/>
  <c r="U2" i="1"/>
  <c r="T2" i="1"/>
  <c r="AA6" i="2"/>
  <c r="Z6" i="2"/>
  <c r="Y6" i="2"/>
  <c r="X6" i="2"/>
  <c r="W6" i="2"/>
  <c r="V6" i="2"/>
  <c r="U6" i="2"/>
  <c r="T6" i="2"/>
  <c r="AA5" i="2"/>
  <c r="Z5" i="2"/>
  <c r="Y5" i="2"/>
  <c r="X5" i="2"/>
  <c r="W5" i="2"/>
  <c r="V5" i="2"/>
  <c r="U5" i="2"/>
  <c r="T5" i="2"/>
  <c r="AA4" i="2"/>
  <c r="Z4" i="2"/>
  <c r="Y4" i="2"/>
  <c r="X4" i="2"/>
  <c r="W4" i="2"/>
  <c r="V4" i="2"/>
  <c r="U4" i="2"/>
  <c r="T4" i="2"/>
  <c r="AA3" i="2"/>
  <c r="Z3" i="2"/>
  <c r="Y3" i="2"/>
  <c r="X3" i="2"/>
  <c r="W3" i="2"/>
  <c r="V3" i="2"/>
  <c r="U3" i="2"/>
  <c r="T3" i="2"/>
  <c r="AA2" i="2"/>
  <c r="Z2" i="2"/>
  <c r="Y2" i="2"/>
  <c r="X2" i="2"/>
  <c r="W2" i="2"/>
  <c r="V2" i="2"/>
  <c r="U2" i="2"/>
  <c r="T2" i="2"/>
  <c r="AA6" i="3"/>
  <c r="Z6" i="3"/>
  <c r="Y6" i="3"/>
  <c r="X6" i="3"/>
  <c r="W6" i="3"/>
  <c r="V6" i="3"/>
  <c r="U6" i="3"/>
  <c r="T6" i="3"/>
  <c r="AA5" i="3"/>
  <c r="Z5" i="3"/>
  <c r="Y5" i="3"/>
  <c r="X5" i="3"/>
  <c r="W5" i="3"/>
  <c r="V5" i="3"/>
  <c r="U5" i="3"/>
  <c r="T5" i="3"/>
  <c r="AA4" i="3"/>
  <c r="Z4" i="3"/>
  <c r="Y4" i="3"/>
  <c r="X4" i="3"/>
  <c r="W4" i="3"/>
  <c r="V4" i="3"/>
  <c r="U4" i="3"/>
  <c r="T4" i="3"/>
  <c r="AA3" i="3"/>
  <c r="Z3" i="3"/>
  <c r="Y3" i="3"/>
  <c r="X3" i="3"/>
  <c r="W3" i="3"/>
  <c r="V3" i="3"/>
  <c r="U3" i="3"/>
  <c r="T3" i="3"/>
  <c r="AA2" i="3"/>
  <c r="Z2" i="3"/>
  <c r="Y2" i="3"/>
  <c r="X2" i="3"/>
  <c r="W2" i="3"/>
  <c r="V2" i="3"/>
  <c r="U2" i="3"/>
  <c r="T2" i="3"/>
  <c r="AA6" i="4"/>
  <c r="Z6" i="4"/>
  <c r="Y6" i="4"/>
  <c r="X6" i="4"/>
  <c r="W6" i="4"/>
  <c r="V6" i="4"/>
  <c r="U6" i="4"/>
  <c r="T6" i="4"/>
  <c r="AA5" i="4"/>
  <c r="Z5" i="4"/>
  <c r="Y5" i="4"/>
  <c r="X5" i="4"/>
  <c r="W5" i="4"/>
  <c r="V5" i="4"/>
  <c r="U5" i="4"/>
  <c r="T5" i="4"/>
  <c r="AA4" i="4"/>
  <c r="Z4" i="4"/>
  <c r="Y4" i="4"/>
  <c r="X4" i="4"/>
  <c r="W4" i="4"/>
  <c r="V4" i="4"/>
  <c r="U4" i="4"/>
  <c r="T4" i="4"/>
  <c r="AA3" i="4"/>
  <c r="Z3" i="4"/>
  <c r="Y3" i="4"/>
  <c r="X3" i="4"/>
  <c r="W3" i="4"/>
  <c r="V3" i="4"/>
  <c r="U3" i="4"/>
  <c r="T3" i="4"/>
  <c r="AA2" i="4"/>
  <c r="Z2" i="4"/>
  <c r="Y2" i="4"/>
  <c r="X2" i="4"/>
  <c r="W2" i="4"/>
  <c r="V2" i="4"/>
  <c r="U2" i="4"/>
  <c r="T2" i="4"/>
  <c r="U6" i="5"/>
  <c r="V6" i="5"/>
  <c r="W6" i="5"/>
  <c r="X6" i="5"/>
  <c r="Y6" i="5"/>
  <c r="Z6" i="5"/>
  <c r="AA6" i="5"/>
  <c r="T6" i="5"/>
  <c r="U5" i="5"/>
  <c r="V5" i="5"/>
  <c r="W5" i="5"/>
  <c r="X5" i="5"/>
  <c r="Y5" i="5"/>
  <c r="Z5" i="5"/>
  <c r="AA5" i="5"/>
  <c r="T5" i="5"/>
  <c r="U4" i="5"/>
  <c r="V4" i="5"/>
  <c r="W4" i="5"/>
  <c r="X4" i="5"/>
  <c r="Y4" i="5"/>
  <c r="Z4" i="5"/>
  <c r="AA4" i="5"/>
  <c r="T4" i="5"/>
  <c r="T3" i="5"/>
  <c r="U3" i="5"/>
  <c r="V3" i="5"/>
  <c r="W3" i="5"/>
  <c r="X3" i="5"/>
  <c r="Y3" i="5"/>
  <c r="Z3" i="5"/>
  <c r="AA3" i="5"/>
  <c r="U2" i="5"/>
  <c r="V2" i="5"/>
  <c r="W2" i="5"/>
  <c r="X2" i="5"/>
  <c r="Y2" i="5"/>
  <c r="Z2" i="5"/>
  <c r="AA2" i="5"/>
  <c r="T2" i="5"/>
</calcChain>
</file>

<file path=xl/sharedStrings.xml><?xml version="1.0" encoding="utf-8"?>
<sst xmlns="http://schemas.openxmlformats.org/spreadsheetml/2006/main" count="2705" uniqueCount="441">
  <si>
    <t>SYSTEM</t>
  </si>
  <si>
    <t>BUG ID</t>
  </si>
  <si>
    <t>BUGGY STM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</si>
  <si>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</si>
  <si>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</si>
  <si>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</si>
  <si>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</si>
  <si>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</si>
  <si>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</si>
  <si>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</si>
  <si>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</si>
  <si>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</si>
  <si>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</si>
  <si>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#Bugs</t>
  </si>
  <si>
    <t>VARCOP:Rank</t>
  </si>
  <si>
    <t>VARCOP:EXAM</t>
  </si>
  <si>
    <t>SBFL:Rank</t>
  </si>
  <si>
    <t>BankAccountTP</t>
  </si>
  <si>
    <t>_MultipleBugs_.NOB_1.ID_264</t>
  </si>
  <si>
    <t>Transaction.Transaction.12</t>
  </si>
  <si>
    <t>_MultipleBugs_.NOB_1.ID_1</t>
  </si>
  <si>
    <t>BankAccount.Account.20</t>
  </si>
  <si>
    <t>_MultipleBugs_.NOB_1.ID_154</t>
  </si>
  <si>
    <t>DailyLimit.Account.32</t>
  </si>
  <si>
    <t>_MultipleBugs_.NOB_1.ID_134</t>
  </si>
  <si>
    <t>DailyLimit.Account.23</t>
  </si>
  <si>
    <t>_MultipleBugs_.NOB_1.ID_204</t>
  </si>
  <si>
    <t>DailyLimit.Account.39</t>
  </si>
  <si>
    <t>_MultipleBugs_.NOB_1.ID_96</t>
  </si>
  <si>
    <t>DailyLimit.Account.19</t>
  </si>
  <si>
    <t>_MultipleBugs_.NOB_1.ID_93</t>
  </si>
  <si>
    <t>DailyLimit.Account.17</t>
  </si>
  <si>
    <t>_MultipleBugs_.NOB_1.ID_260</t>
  </si>
  <si>
    <t>Transaction.Transaction.16</t>
  </si>
  <si>
    <t>_MultipleBugs_.NOB_1.ID_251</t>
  </si>
  <si>
    <t>_MultipleBugs_.NOB_1.ID_265</t>
  </si>
  <si>
    <t>Transaction.Transaction.19</t>
  </si>
  <si>
    <t>_MultipleBugs_.NOB_1.ID_4</t>
  </si>
  <si>
    <t>BankAccount.Account.24</t>
  </si>
  <si>
    <t>_MultipleBugs_.NOB_1.ID_101</t>
  </si>
  <si>
    <t>_MultipleBugs_.NOB_1.ID_157</t>
  </si>
  <si>
    <t>DailyLimit.Account.35</t>
  </si>
  <si>
    <t>_MultipleBugs_.NOB_1.ID_74</t>
  </si>
  <si>
    <t>BankAccount.Account.30</t>
  </si>
  <si>
    <t>_MultipleBugs_.NOB_1.ID_196</t>
  </si>
  <si>
    <t>_MultipleBugs_.NOB_1.ID_45</t>
  </si>
  <si>
    <t>BankAccount.Account.34</t>
  </si>
  <si>
    <t>_MultipleBugs_.NOB_1.ID_220</t>
  </si>
  <si>
    <t>Interest.Account.16</t>
  </si>
  <si>
    <t>_MultipleBugs_.NOB_1.ID_83</t>
  </si>
  <si>
    <t>CreditWorthiness.Account.12</t>
  </si>
  <si>
    <t>_MultipleBugs_.NOB_1.ID_84</t>
  </si>
  <si>
    <t>_MultipleBugs_.NOB_1.ID_42</t>
  </si>
  <si>
    <t>_MultipleBugs_.NOB_1.ID_85</t>
  </si>
  <si>
    <t>_MultipleBugs_.NOB_1.ID_22</t>
  </si>
  <si>
    <t>_MultipleBugs_.NOB_1.ID_131</t>
  </si>
  <si>
    <t>_MultipleBugs_.NOB_1.ID_137</t>
  </si>
  <si>
    <t>DailyLimit.Account.16</t>
  </si>
  <si>
    <t>_MultipleBugs_.NOB_1.ID_77</t>
  </si>
  <si>
    <t>BankAccount.Account.31</t>
  </si>
  <si>
    <t>_MultipleBugs_.NOB_1.ID_92</t>
  </si>
  <si>
    <t>_MultipleBugs_.NOB_1.ID_36</t>
  </si>
  <si>
    <t>BankAccount.Account.21</t>
  </si>
  <si>
    <t>_MultipleBugs_.NOB_1.ID_193</t>
  </si>
  <si>
    <t>_MultipleBugs_.NOB_1.ID_266</t>
  </si>
  <si>
    <t>Transaction.Transaction.22</t>
  </si>
  <si>
    <t>_MultipleBugs_.NOB_1.ID_39</t>
  </si>
  <si>
    <t>_MultipleBugs_.NOB_1.ID_3</t>
  </si>
  <si>
    <t>_MultipleBugs_.NOB_1.ID_127</t>
  </si>
  <si>
    <t>_MultipleBugs_.NOB_1.ID_270</t>
  </si>
  <si>
    <t>_MultipleBugs_.NOB_1.ID_108</t>
  </si>
  <si>
    <t>_MultipleBugs_.NOB_1.ID_277</t>
  </si>
  <si>
    <t>_MultipleBugs_.NOB_1.ID_44</t>
  </si>
  <si>
    <t>_MultipleBugs_.NOB_1.ID_107</t>
  </si>
  <si>
    <t>DailyLimit.Account.18</t>
  </si>
  <si>
    <t>_MultipleBugs_.NOB_1.ID_155</t>
  </si>
  <si>
    <t>DailyLimit.Account.33</t>
  </si>
  <si>
    <t>_MultipleBugs_.NOB_1.ID_16</t>
  </si>
  <si>
    <t>_MultipleBugs_.NOB_1.ID_156</t>
  </si>
  <si>
    <t>DailyLimit.Account.34</t>
  </si>
  <si>
    <t>_MultipleBugs_.NOB_1.ID_124</t>
  </si>
  <si>
    <t>_MultipleBugs_.NOB_1.ID_109</t>
  </si>
  <si>
    <t>_MultipleBugs_.NOB_1.ID_247</t>
  </si>
  <si>
    <t>_MultipleBugs_.NOB_1.ID_150</t>
  </si>
  <si>
    <t>_MultipleBugs_.NOB_1.ID_105</t>
  </si>
  <si>
    <t>Elevator</t>
  </si>
  <si>
    <t>_MultipleBugs_.NOB_1.ID_29</t>
  </si>
  <si>
    <t>Base.ElevatorSystem.Person.42</t>
  </si>
  <si>
    <t>_MultipleBugs_.NOB_1.ID_122</t>
  </si>
  <si>
    <t>Empty.ElevatorSystem.Environment.14</t>
  </si>
  <si>
    <t>_MultipleBugs_.NOB_1.ID_176</t>
  </si>
  <si>
    <t>Weight.ElevatorSystem.Elevator.22</t>
  </si>
  <si>
    <t>_MultipleBugs_.NOB_1.ID_178</t>
  </si>
  <si>
    <t>Weight.ElevatorSystem.Elevator.32</t>
  </si>
  <si>
    <t>_MultipleBugs_.NOB_1.ID_147</t>
  </si>
  <si>
    <t>Empty.ElevatorSystem.Environment.30</t>
  </si>
  <si>
    <t>_MultipleBugs_.NOB_1.ID_165</t>
  </si>
  <si>
    <t>Empty.PL_Interface_impl.21</t>
  </si>
  <si>
    <t>_MultipleBugs_.NOB_1.ID_2</t>
  </si>
  <si>
    <t>Base.ElevatorSystem.Person.22</t>
  </si>
  <si>
    <t>_MultipleBugs_.NOB_1.ID_166</t>
  </si>
  <si>
    <t>_MultipleBugs_.NOB_1.ID_177</t>
  </si>
  <si>
    <t>_MultipleBugs_.NOB_1.ID_106</t>
  </si>
  <si>
    <t>Empty.ElevatorSystem.Environment.12</t>
  </si>
  <si>
    <t>_MultipleBugs_.NOB_1.ID_174</t>
  </si>
  <si>
    <t>_MultipleBugs_.NOB_1.ID_123</t>
  </si>
  <si>
    <t>_MultipleBugs_.NOB_1.ID_143</t>
  </si>
  <si>
    <t>Empty.ElevatorSystem.Environment.20</t>
  </si>
  <si>
    <t>_MultipleBugs_.NOB_1.ID_33</t>
  </si>
  <si>
    <t>Base.ElevatorSystem.Person.47</t>
  </si>
  <si>
    <t>_MultipleBugs_.NOB_1.ID_175</t>
  </si>
  <si>
    <t>_MultipleBugs_.NOB_1.ID_32</t>
  </si>
  <si>
    <t>Empty.ElevatorSystem.Environment.13</t>
  </si>
  <si>
    <t>_MultipleBugs_.NOB_1.ID_139</t>
  </si>
  <si>
    <t>Email</t>
  </si>
  <si>
    <t>_MultipleBugs_.NOB_1.ID_25</t>
  </si>
  <si>
    <t>Base.EmailSystem.Client.74</t>
  </si>
  <si>
    <t>_MultipleBugs_.NOB_1.ID_24</t>
  </si>
  <si>
    <t>_MultipleBugs_.NOB_1.ID_192</t>
  </si>
  <si>
    <t>Encrypt.EmailSystem.Email.46</t>
  </si>
  <si>
    <t>_MultipleBugs_.NOB_1.ID_201</t>
  </si>
  <si>
    <t>Sign.EmailSystem.Client.29</t>
  </si>
  <si>
    <t>_MultipleBugs_.NOB_1.ID_179</t>
  </si>
  <si>
    <t>Encrypt.EmailSystem.Email.16</t>
  </si>
  <si>
    <t>Forward.EmailSystem.Client.33</t>
  </si>
  <si>
    <t>_MultipleBugs_.NOB_1.ID_225</t>
  </si>
  <si>
    <t>Sign.EmailSystem.Email.23</t>
  </si>
  <si>
    <t>_MultipleBugs_.NOB_1.ID_185</t>
  </si>
  <si>
    <t>Encrypt.EmailSystem.Email.36</t>
  </si>
  <si>
    <t>_MultipleBugs_.NOB_1.ID_202</t>
  </si>
  <si>
    <t>Sign.EmailSystem.Client.25</t>
  </si>
  <si>
    <t>_MultipleBugs_.NOB_1.ID_135</t>
  </si>
  <si>
    <t>Decrypt.EmailSystem.Client.16</t>
  </si>
  <si>
    <t>_MultipleBugs_.NOB_1.ID_47</t>
  </si>
  <si>
    <t>Base.EmailSystem.Client.89</t>
  </si>
  <si>
    <t>_MultipleBugs_.NOB_1.ID_232</t>
  </si>
  <si>
    <t>Sign.EmailSystem.Email.33</t>
  </si>
  <si>
    <t>AutoResponder.EmailSystem.Client.14</t>
  </si>
  <si>
    <t>_MultipleBugs_.NOB_1.ID_38</t>
  </si>
  <si>
    <t>Base.EmailSystem.Client.88</t>
  </si>
  <si>
    <t>_MultipleBugs_.NOB_1.ID_261</t>
  </si>
  <si>
    <t>Verify.EmailSystem.Email.25</t>
  </si>
  <si>
    <t>_MultipleBugs_.NOB_1.ID_226</t>
  </si>
  <si>
    <t>Sign.EmailSystem.Email.28</t>
  </si>
  <si>
    <t>_MultipleBugs_.NOB_1.ID_233</t>
  </si>
  <si>
    <t>Sign.EmailSystem.Email.38</t>
  </si>
  <si>
    <t>_MultipleBugs_.NOB_1.ID_259</t>
  </si>
  <si>
    <t>Verify.EmailSystem.Email.20</t>
  </si>
  <si>
    <t>AutoResponder.EmailSystem.Client.19</t>
  </si>
  <si>
    <t>_MultipleBugs_.NOB_1.ID_183</t>
  </si>
  <si>
    <t>Encrypt.EmailSystem.Email.31</t>
  </si>
  <si>
    <t>_MultipleBugs_.NOB_1.ID_5</t>
  </si>
  <si>
    <t>Base.EmailSystem.Client.21</t>
  </si>
  <si>
    <t>_MultipleBugs_.NOB_1.ID_210</t>
  </si>
  <si>
    <t>_MultipleBugs_.NOB_1.ID_186</t>
  </si>
  <si>
    <t>Encrypt.EmailSystem.Email.41</t>
  </si>
  <si>
    <t>ExamDB</t>
  </si>
  <si>
    <t>_MultipleBugs_.NOB_1.ID_275</t>
  </si>
  <si>
    <t>BonusPointsBackOutStatistics.ExamDataBaseImpl.48</t>
  </si>
  <si>
    <t>_MultipleBugs_.NOB_1.ID_342</t>
  </si>
  <si>
    <t>BonusPointsStatistics.ExamDataBaseImpl.13</t>
  </si>
  <si>
    <t>BackOut.ExamDataBaseImpl.13</t>
  </si>
  <si>
    <t>_MultipleBugs_.NOB_1.ID_313</t>
  </si>
  <si>
    <t>BonusPointsStatistics.ExamDataBaseImpl.20</t>
  </si>
  <si>
    <t>_MultipleBugs_.NOB_1.ID_54</t>
  </si>
  <si>
    <t>BonusPoints.ExamDataBaseImpl.13</t>
  </si>
  <si>
    <t>_MultipleBugs_.NOB_1.ID_495</t>
  </si>
  <si>
    <t>BonusPointsStatistics.ExamDataBaseImpl.60</t>
  </si>
  <si>
    <t>_MultipleBugs_.NOB_1.ID_19</t>
  </si>
  <si>
    <t>BackOut.ExamDataBaseImpl.34</t>
  </si>
  <si>
    <t>_MultipleBugs_.NOB_1.ID_367</t>
  </si>
  <si>
    <t>BonusPointsStatistics.ExamDataBaseImpl.37</t>
  </si>
  <si>
    <t>_MultipleBugs_.NOB_1.ID_473</t>
  </si>
  <si>
    <t>BonusPointsStatistics.ExamDataBaseImpl.48</t>
  </si>
  <si>
    <t>BackOut.ExamDataBaseImpl.35</t>
  </si>
  <si>
    <t>_MultipleBugs_.NOB_1.ID_312</t>
  </si>
  <si>
    <t>BonusPointsStatistics.ExamDataBaseImpl.18</t>
  </si>
  <si>
    <t>_MultipleBugs_.NOB_1.ID_315</t>
  </si>
  <si>
    <t>BonusPointsStatistics.ExamDataBaseImpl.25</t>
  </si>
  <si>
    <t>_MultipleBugs_.NOB_1.ID_308</t>
  </si>
  <si>
    <t>BonusPointsStatistics.ExamDataBaseImpl.17</t>
  </si>
  <si>
    <t>_MultipleBugs_.NOB_1.ID_240</t>
  </si>
  <si>
    <t>BonusPointsBackOutStatistics.ExamDataBaseImpl.55</t>
  </si>
  <si>
    <t>_MultipleBugs_.NOB_1.ID_111</t>
  </si>
  <si>
    <t>BonusPointsBackOutStatistics.ExamDataBaseImpl.25</t>
  </si>
  <si>
    <t>_MultipleBugs_.NOB_1.ID_398</t>
  </si>
  <si>
    <t>BonusPointsStatistics.ExamDataBaseImpl.31</t>
  </si>
  <si>
    <t>_MultipleBugs_.NOB_1.ID_116</t>
  </si>
  <si>
    <t>BonusPointsBackOutStatistics.ExamDataBaseImpl.18</t>
  </si>
  <si>
    <t>_MultipleBugs_.NOB_1.ID_301</t>
  </si>
  <si>
    <t>BonusPointsBackOutStatistics.ExamDataBaseImpl.60</t>
  </si>
  <si>
    <t>_MultipleBugs_.NOB_1.ID_164</t>
  </si>
  <si>
    <t>BonusPointsBackOutStatistics.ExamDataBaseImpl.42</t>
  </si>
  <si>
    <t>_MultipleBugs_.NOB_1.ID_362</t>
  </si>
  <si>
    <t>BonusPointsStatistics.ExamDataBaseImpl.36</t>
  </si>
  <si>
    <t>_MultipleBugs_.NOB_1.ID_56</t>
  </si>
  <si>
    <t>_MultipleBugs_.NOB_1.ID_173</t>
  </si>
  <si>
    <t>BonusPointsBackOutStatistics.ExamDataBaseImpl.37</t>
  </si>
  <si>
    <t>_MultipleBugs_.NOB_1.ID_309</t>
  </si>
  <si>
    <t>BonusPointsStatistics.ExamDataBaseImpl.21</t>
  </si>
  <si>
    <t>BonusPoints.ExamDataBaseImpl.28</t>
  </si>
  <si>
    <t>BonusPointsBackOutStatistics.ExamDataBaseImpl.52</t>
  </si>
  <si>
    <t>_MultipleBugs_.NOB_1.ID_75</t>
  </si>
  <si>
    <t>BonusPoints.ExamDataBaseImpl.29</t>
  </si>
  <si>
    <t>_MultipleBugs_.NOB_1.ID_508</t>
  </si>
  <si>
    <t>BonusPointsBackOutStatistics.ExamDataBaseImpl.38</t>
  </si>
  <si>
    <t>_MultipleBugs_.NOB_1.ID_236</t>
  </si>
  <si>
    <t>BonusPointsBackOutStatistics.ExamDataBaseImpl.53</t>
  </si>
  <si>
    <t>BackOut.ExamDataBaseImpl.25</t>
  </si>
  <si>
    <t>_MultipleBugs_.NOB_1.ID_197</t>
  </si>
  <si>
    <t>BonusPointsBackOutStatistics.ExamDataBaseImpl.31</t>
  </si>
  <si>
    <t>BonusPointsBackOutStatistics.ExamDataBaseImpl.61</t>
  </si>
  <si>
    <t>BonusPointsBackOutStatistics.ExamDataBaseImpl.21</t>
  </si>
  <si>
    <t>_MultipleBugs_.NOB_1.ID_229</t>
  </si>
  <si>
    <t>BonusPointsBackOutStatistics.ExamDataBaseImpl.56</t>
  </si>
  <si>
    <t>_MultipleBugs_.NOB_1.ID_426</t>
  </si>
  <si>
    <t>BonusPointsStatistics.ExamDataBaseImpl.55</t>
  </si>
  <si>
    <t>BackOut.ExamDataBaseImpl.26</t>
  </si>
  <si>
    <t>_MultipleBugs_.NOB_1.ID_91</t>
  </si>
  <si>
    <t>BonusPointsBackOut.ExamDataBaseImpl.14</t>
  </si>
  <si>
    <t>_MultipleBugs_.NOB_1.ID_427</t>
  </si>
  <si>
    <t>BonusPointsStatistics.ExamDataBaseImpl.56</t>
  </si>
  <si>
    <t>_MultipleBugs_.NOB_1.ID_425</t>
  </si>
  <si>
    <t>BonusPointsStatistics.ExamDataBaseImpl.53</t>
  </si>
  <si>
    <t>_MultipleBugs_.NOB_1.ID_363</t>
  </si>
  <si>
    <t>BonusPointsStatistics.ExamDataBaseImpl.39</t>
  </si>
  <si>
    <t>_MultipleBugs_.NOB_1.ID_422</t>
  </si>
  <si>
    <t>BonusPointsStatistics.ExamDataBaseImpl.52</t>
  </si>
  <si>
    <t>_MultipleBugs_.NOB_1.ID_423</t>
  </si>
  <si>
    <t>BonusPointsStatistics.ExamDataBaseImpl.61</t>
  </si>
  <si>
    <t>_MultipleBugs_.NOB_1.ID_138</t>
  </si>
  <si>
    <t>BonusPointsBackOutStatistics.ExamDataBaseImpl.13</t>
  </si>
  <si>
    <t>BonusPointsBackOutStatistics.ExamDataBaseImpl.20</t>
  </si>
  <si>
    <t>_MultipleBugs_.NOB_1.ID_511</t>
  </si>
  <si>
    <t>BonusPointsStatistics.ExamDataBaseImpl.38</t>
  </si>
  <si>
    <t>_MultipleBugs_.NOB_1.ID_163</t>
  </si>
  <si>
    <t>BonusPointsBackOutStatistics.ExamDataBaseImpl.39</t>
  </si>
  <si>
    <t>_MultipleBugs_.NOB_1.ID_162</t>
  </si>
  <si>
    <t>BonusPointsBackOutStatistics.ExamDataBaseImpl.36</t>
  </si>
  <si>
    <t>_MultipleBugs_.NOB_1.ID_364</t>
  </si>
  <si>
    <t>BonusPointsStatistics.ExamDataBaseImpl.42</t>
  </si>
  <si>
    <t>_MultipleBugs_.NOB_1.ID_88</t>
  </si>
  <si>
    <t>BonusPointsBackOut.ExamDataBaseImpl.13</t>
  </si>
  <si>
    <t>_MultipleBugs_.NOB_1.ID_509</t>
  </si>
  <si>
    <t>BonusPointsBackOutStatistics.ExamDataBaseImpl.17</t>
  </si>
  <si>
    <t>_MultipleBugs_.NOB_1.ID_510</t>
  </si>
  <si>
    <t>GPL</t>
  </si>
  <si>
    <t>Cycle.GPL.CycleWorkSpace.LOI_10</t>
  </si>
  <si>
    <t>Cycle.GPL.CycleWorkSpace.59</t>
  </si>
  <si>
    <t>StronglyConnected.GPL.WorkSpaceTranspose.AOIS_1</t>
  </si>
  <si>
    <t>StronglyConnected.GPL.WorkSpaceTranspose.25</t>
  </si>
  <si>
    <t>WeightedWithEdges.GPL.Edge.AOIS_10</t>
  </si>
  <si>
    <t>WeightedWithEdges.GPL.Edge.31</t>
  </si>
  <si>
    <t>UndirectedWithEdges.GPL.Edge.ROR_1</t>
  </si>
  <si>
    <t>UndirectedWithEdges.GPL.Edge.36</t>
  </si>
  <si>
    <t>WeightedWithNeighbors.GPL.Neighbor.AOIS_7</t>
  </si>
  <si>
    <t>WeightedWithNeighbors.GPL.Neighbor.25</t>
  </si>
  <si>
    <t>Cycle.GPL.CycleWorkSpace.LOI_2</t>
  </si>
  <si>
    <t>Cycle.GPL.CycleWorkSpace.35</t>
  </si>
  <si>
    <t>Cycle.GPL.Graph.ODL_1</t>
  </si>
  <si>
    <t>Cycle.GPL.Graph.15</t>
  </si>
  <si>
    <t>Cycle.GPL.CycleWorkSpace.AORS_1</t>
  </si>
  <si>
    <t>Cycle.GPL.CycleWorkSpace.41</t>
  </si>
  <si>
    <t>Cycle.GPL.CycleWorkSpace.AORS_3</t>
  </si>
  <si>
    <t>WeightedOnlyVertices.GPL.Vertex.AOIU_6</t>
  </si>
  <si>
    <t>WeightedOnlyVertices.GPL.Vertex.38</t>
  </si>
  <si>
    <t>WeightedWithEdges.GPL.Edge.AOIU_1</t>
  </si>
  <si>
    <t>WeightedWithEdges.GPL.Edge.15</t>
  </si>
  <si>
    <t>Cycle.GPL.CycleWorkSpace.COI_7</t>
  </si>
  <si>
    <t>Cycle.GPL.CycleWorkSpace.55</t>
  </si>
  <si>
    <t>Cycle.GPL.CycleWorkSpace.COI_13</t>
  </si>
  <si>
    <t>Number.GPL.NumberWorkSpace.CDL_1</t>
  </si>
  <si>
    <t>Number.GPL.NumberWorkSpace.19</t>
  </si>
  <si>
    <t>Cycle.GPL.CycleWorkSpace.LOI_3</t>
  </si>
  <si>
    <t>Cycle.GPL.CycleWorkSpace.AOIU_4</t>
  </si>
  <si>
    <t>Cycle.GPL.CycleWorkSpace.48</t>
  </si>
  <si>
    <t>WeightedOnlyVertices.GPL.Vertex.AORS_1</t>
  </si>
  <si>
    <t>WeightedOnlyVertices.GPL.Vertex.LOI_2</t>
  </si>
  <si>
    <t>WeightedOnlyVertices.GPL.Vertex.28</t>
  </si>
  <si>
    <t>WeightedWithNeighbors.GPL.Neighbor.AOIU_3</t>
  </si>
  <si>
    <t>WeightedWithNeighbors.GPL.Neighbor.31</t>
  </si>
  <si>
    <t>Number.GPL.NumberWorkSpace.AODS_1</t>
  </si>
  <si>
    <t>Number.GPL.NumberWorkSpace.20</t>
  </si>
  <si>
    <t>WeightedOnlyVertices.GPL.Graph.ODL_2</t>
  </si>
  <si>
    <t>WeightedOnlyVertices.GPL.Graph.22</t>
  </si>
  <si>
    <t>DirectedWithEdges.GPL.Edge.ROR_2</t>
  </si>
  <si>
    <t>DirectedWithEdges.GPL.Edge.39</t>
  </si>
  <si>
    <t>Connected.GPL.RegionWorkSpace.AOIU_1</t>
  </si>
  <si>
    <t>Connected.GPL.RegionWorkSpace.24</t>
  </si>
  <si>
    <t>StronglyConnected.GPL.FinishTimeWorkSpace.AORS_3</t>
  </si>
  <si>
    <t>StronglyConnected.GPL.FinishTimeWorkSpace.31</t>
  </si>
  <si>
    <t>Cycle.GPL.CycleWorkSpace.CDL_2</t>
  </si>
  <si>
    <t>Cycle.GPL.CycleWorkSpace.ROR_1</t>
  </si>
  <si>
    <t>Cycle.GPL.CycleWorkSpace.40</t>
  </si>
  <si>
    <t>WeightedWithNeighbors.GPL.Graph.AOIU_1</t>
  </si>
  <si>
    <t>WeightedWithNeighbors.GPL.Graph.12</t>
  </si>
  <si>
    <t>MSTKruskal.GPL.Vertex.ROR_1</t>
  </si>
  <si>
    <t>MSTKruskal.GPL.Vertex.22</t>
  </si>
  <si>
    <t>Cycle.GPL.CycleWorkSpace.ODL_18</t>
  </si>
  <si>
    <t>Cycle.GPL.CycleWorkSpace.ODL_16</t>
  </si>
  <si>
    <t>Cycle.GPL.CycleWorkSpace.COR_2</t>
  </si>
  <si>
    <t>WeightedWithNeighbors.GPL.Neighbor.LOI_1</t>
  </si>
  <si>
    <t>WeightedWithNeighbors.GPL.Neighbor.14</t>
  </si>
  <si>
    <t>Cycle.GPL.Graph.COI_1</t>
  </si>
  <si>
    <t>Cycle.GPL.Graph.23</t>
  </si>
  <si>
    <t>Cycle.GPL.CycleWorkSpace.AOIU_1</t>
  </si>
  <si>
    <t>Cycle.GPL.CycleWorkSpace.34</t>
  </si>
  <si>
    <t>BFS.GPL.Graph.CDL_1</t>
  </si>
  <si>
    <t>BFS.GPL.Graph.16</t>
  </si>
  <si>
    <t>Cycle.GPL.CycleWorkSpace.COI_3</t>
  </si>
  <si>
    <t>Cycle.GPL.CycleWorkSpace.29</t>
  </si>
  <si>
    <t>UndirectedWithEdges.GPL.Edge.ODL_5</t>
  </si>
  <si>
    <t>UndirectedWithEdges.GPL.Edge.59</t>
  </si>
  <si>
    <t>Cycle.GPL.CycleWorkSpace.AOIU_3</t>
  </si>
  <si>
    <t>Cycle.GPL.CycleWorkSpace.42</t>
  </si>
  <si>
    <t>UndirectedWithNeighbors.GPL.Neighbor.ODL_2</t>
  </si>
  <si>
    <t>UndirectedWithNeighbors.GPL.Neighbor.41</t>
  </si>
  <si>
    <t>Cycle.GPL.CycleWorkSpace.COI_12</t>
  </si>
  <si>
    <t>WeightedWithNeighbors.GPL.Neighbor.AOIU_2</t>
  </si>
  <si>
    <t>WeightedWithNeighbors.GPL.Neighbor.20</t>
  </si>
  <si>
    <t>BFS.GPL.Graph.COD_1</t>
  </si>
  <si>
    <t>BFS.GPL.Graph.25</t>
  </si>
  <si>
    <t>StronglyConnected.GPL.FinishTimeWorkSpace.ROR_1</t>
  </si>
  <si>
    <t>StronglyConnected.GPL.FinishTimeWorkSpace.24</t>
  </si>
  <si>
    <t>Cycle.GPL.CycleWorkSpace.AORS_4</t>
  </si>
  <si>
    <t>Cycle.GPL.CycleWorkSpace.49</t>
  </si>
  <si>
    <t>Number.GPL.NumberWorkSpace.LOI_1</t>
  </si>
  <si>
    <t>WeightedWithEdges.GPL.Edge.AOIS_1</t>
  </si>
  <si>
    <t>WeightedWithNeighbors.GPL.Neighbor.AOIS_15</t>
  </si>
  <si>
    <t>WeightedWithNeighbors.GPL.Neighbor.36</t>
  </si>
  <si>
    <t>Connected.GPL.RegionWorkSpace.AODU_1</t>
  </si>
  <si>
    <t>Connected.GPL.RegionWorkSpace.19</t>
  </si>
  <si>
    <t>Cycle.GPL.Vertex.AOIS_1</t>
  </si>
  <si>
    <t>Cycle.GPL.Vertex.19</t>
  </si>
  <si>
    <t>Cycle.GPL.CycleWorkSpace.ODL_10</t>
  </si>
  <si>
    <t>DirectedWithEdges.GPL.Edge.ODL_9</t>
  </si>
  <si>
    <t>DirectedWithEdges.GPL.Edge.59</t>
  </si>
  <si>
    <t>WeightedWithEdges.GPL.Edge.AOIU_2</t>
  </si>
  <si>
    <t>WeightedWithEdges.GPL.Edge.26</t>
  </si>
  <si>
    <t>Cycle.GPL.CycleWorkSpace.COI_5</t>
  </si>
  <si>
    <t>Cycle.GPL.CycleWorkSpace.54</t>
  </si>
  <si>
    <t>WeightedWithNeighbors.GPL.Vertex.AOIS_5</t>
  </si>
  <si>
    <t>WeightedWithNeighbors.GPL.Vertex.20</t>
  </si>
  <si>
    <t>Cycle.GPL.CycleWorkSpace.ROR_2</t>
  </si>
  <si>
    <t>WeightedWithEdges.GPL.Edge.AOIS_11</t>
  </si>
  <si>
    <t>WeightedWithEdges.GPL.Edge.36</t>
  </si>
  <si>
    <t>WeightedWithNeighbors.GPL.Neighbor.AOIU_4</t>
  </si>
  <si>
    <t>WeightedWithNeighbors.GPL.Vertex.AOIU_1</t>
  </si>
  <si>
    <t>WeightedWithNeighbors.GPL.Vertex.13</t>
  </si>
  <si>
    <t>WeightedOnlyVertices.GPL.Vertex.AOIS_17</t>
  </si>
  <si>
    <t>WeightedOnlyVertices.GPL.Vertex.39</t>
  </si>
  <si>
    <t>Cycle.GPL.CycleWorkSpace.COR_3</t>
  </si>
  <si>
    <t>Cycle.GPL.CycleWorkSpace.ODL_21</t>
  </si>
  <si>
    <t>Cycle.GPL.CycleWorkSpace.COI_11</t>
  </si>
  <si>
    <t>UndirectedWithEdges.GPL.Edge.COI_2</t>
  </si>
  <si>
    <t>UndirectedWithEdges.GPL.Edge.39</t>
  </si>
  <si>
    <t>Cycle.GPL.CycleWorkSpace.LOI_7</t>
  </si>
  <si>
    <t>DirectedWithEdges.GPL.Edge.ROR_1</t>
  </si>
  <si>
    <t>DirectedWithEdges.GPL.Edge.36</t>
  </si>
  <si>
    <t>Connected.GPL.RegionWorkSpace.AORS_1</t>
  </si>
  <si>
    <t>Connected.GPL.RegionWorkSpace.29</t>
  </si>
  <si>
    <t>Number.GPL.NumberWorkSpace.AORS_2</t>
  </si>
  <si>
    <t>Cycle.GPL.CycleWorkSpace.ODL_15</t>
  </si>
  <si>
    <t>Cycle.GPL.CycleWorkSpace.COI_8</t>
  </si>
  <si>
    <t>WeightedWithEdges.GPL.Edge.AOIS_5</t>
  </si>
  <si>
    <t>WeightedWithEdges.GPL.Edge.AOIU_3</t>
  </si>
  <si>
    <t>Number.GPL.NumberWorkSpace.ODL_2</t>
  </si>
  <si>
    <t>UndirectedWithEdges.GPL.Edge.ODL_9</t>
  </si>
  <si>
    <t>WeightedWithNeighbors.GPL.Graph.LOI_1</t>
  </si>
  <si>
    <t>DFS.GPL.Graph.ODL_1</t>
  </si>
  <si>
    <t>DFS.GPL.Graph.13</t>
  </si>
  <si>
    <t>WeightedWithNeighbors.GPL.Graph.ROR_1</t>
  </si>
  <si>
    <t>WeightedWithNeighbors.GPL.Graph.18</t>
  </si>
  <si>
    <t>Connected.GPL.RegionWorkSpace.AOIS_3</t>
  </si>
  <si>
    <t>WeightedWithNeighbors.GPL.Vertex.AOIS_1</t>
  </si>
  <si>
    <t>StronglyConnected.GPL.FinishTimeWorkSpace.ODL_2</t>
  </si>
  <si>
    <t>Cycle.GPL.CycleWorkSpace.COR_1</t>
  </si>
  <si>
    <t>DirectedWithNeighbors.GPL.Neighbor.ODL_2</t>
  </si>
  <si>
    <t>DirectedWithNeighbors.GPL.Neighbor.32</t>
  </si>
  <si>
    <t>Cycle.GPL.CycleWorkSpace.ODL_9</t>
  </si>
  <si>
    <t>WeightedWithNeighbors.GPL.Neighbor.AOIU_1</t>
  </si>
  <si>
    <t>Cycle.GPL.CycleWorkSpace.ODL_2</t>
  </si>
  <si>
    <t>WeightedWithNeighbors.GPL.Neighbor.AOIS_11</t>
  </si>
  <si>
    <t>DFS.GPL.Graph.COD_1</t>
  </si>
  <si>
    <t>DFS.GPL.Graph.22</t>
  </si>
  <si>
    <t>WeightedOnlyVertices.GPL.Vertex.ODL_5</t>
  </si>
  <si>
    <t>StronglyConnected.GPL.FinishTimeWorkSpace.AODS_2</t>
  </si>
  <si>
    <t>Cycle.GPL.CycleWorkSpace.ODL_22</t>
  </si>
  <si>
    <t>StronglyConnected.GPL.FinishTimeWorkSpace.AORS_1</t>
  </si>
  <si>
    <t>StronglyConnected.GPL.FinishTimeWorkSpace.25</t>
  </si>
  <si>
    <t>Zipme</t>
  </si>
  <si>
    <t>_MultipleBugs_.NOB_1.ID_0X243</t>
  </si>
  <si>
    <t>GZIP.net.sf.zipme.GZIPInputStream.60</t>
  </si>
  <si>
    <t>_MultipleBugs_.NOB_1.ID_2X38</t>
  </si>
  <si>
    <t>GZIP.net.sf.zipme.GZIPInputStream.79</t>
  </si>
  <si>
    <t>_MultipleBugs_.NOB_1.ID_0X177</t>
  </si>
  <si>
    <t>DerivativeCompressAdler32Checksum.net.sf.zipme.DeflaterEngine.37</t>
  </si>
  <si>
    <t>_MultipleBugs_.NOB_1.ID_1X28</t>
  </si>
  <si>
    <t>Extract.net.sf.zipme.ZipInputStream.217</t>
  </si>
  <si>
    <t>_MultipleBugs_.NOB_1.ID_2X8</t>
  </si>
  <si>
    <t>DerivativeGZIPCRC.net.sf.zipme.GZIPInputStream.52</t>
  </si>
  <si>
    <t>_MultipleBugs_.NOB_1.ID_0X244</t>
  </si>
  <si>
    <t>GZIP.net.sf.zipme.GZIPInputStream.63</t>
  </si>
  <si>
    <t>_MultipleBugs_.NOB_1.ID_1X11</t>
  </si>
  <si>
    <t>Base.net.sf.zipme.OutputWindow.97</t>
  </si>
  <si>
    <t>_MultipleBugs_.NOB_1.ID_2X34</t>
  </si>
  <si>
    <t>_MultipleBugs_.NOB_1.ID_1X2</t>
  </si>
  <si>
    <t>Adler32Checksum.net.sf.zipme.Inflater.55</t>
  </si>
  <si>
    <t>_MultipleBugs_.NOB_1.ID_0X231</t>
  </si>
  <si>
    <t>Extract.net.sf.zipme.ZipInputStream.170</t>
  </si>
  <si>
    <t>_MultipleBugs_.NOB_1.ID_0X234</t>
  </si>
  <si>
    <t>Extract.net.sf.zipme.ZipInputStream.216</t>
  </si>
  <si>
    <t>_MultipleBugs_.NOB_1.ID_0X25</t>
  </si>
  <si>
    <t>Base.net.sf.zipme.DeflaterOutputStream.33</t>
  </si>
  <si>
    <t>_MultipleBugs_.NOB_1.ID_2X11</t>
  </si>
  <si>
    <t>_MultipleBugs_.NOB_1.ID_2X35</t>
  </si>
  <si>
    <t>GZIP.net.sf.zipme.GZIPInputStream.64</t>
  </si>
  <si>
    <t>_MultipleBugs_.NOB_1.ID_0X246</t>
  </si>
  <si>
    <t>_MultipleBugs_.NOB_1.ID_0X202</t>
  </si>
  <si>
    <t>Extract.net.sf.zipme.ZipInputStream.38</t>
  </si>
  <si>
    <t>_MultipleBugs_.NOB_1.ID_2X26</t>
  </si>
  <si>
    <t>_MultipleBugs_.NOB_1.ID_0X2</t>
  </si>
  <si>
    <t>Adler32Checksum.net.sf.zipme.Inflater.45</t>
  </si>
  <si>
    <t>_MultipleBugs_.NOB_1.ID_0X191</t>
  </si>
  <si>
    <t>DerivativeGZIPCRC.net.sf.zipme.GZIPInputStream.51</t>
  </si>
  <si>
    <t>_MultipleBugs_.NOB_1.ID_2X10</t>
  </si>
  <si>
    <t>_MultipleBugs_.NOB_1.ID_2X3</t>
  </si>
  <si>
    <t>_MultipleBugs_.NOB_1.ID_0X210</t>
  </si>
  <si>
    <t>Extract.net.sf.zipme.ZipInputStream.82</t>
  </si>
  <si>
    <t>_MultipleBugs_.NOB_1.ID_0X239</t>
  </si>
  <si>
    <t>GZIP.net.sf.zipme.GZIPInputStream.42</t>
  </si>
  <si>
    <t>_MultipleBugs_.NOB_1.ID_1X27</t>
  </si>
  <si>
    <t>Extract.net.sf.zipme.ZipInputStream.209</t>
  </si>
  <si>
    <t>_MultipleBugs_.NOB_1.ID_2X1</t>
  </si>
  <si>
    <t>Adler32Checksum.net.sf.zipme.Inflater.44</t>
  </si>
  <si>
    <t>_MultipleBugs_.NOB_1.ID_1X29</t>
  </si>
  <si>
    <t>Extract.net.sf.zipme.ZipInputStream.230</t>
  </si>
  <si>
    <t>_MultipleBugs_.NOB_1.ID_0X240</t>
  </si>
  <si>
    <t>#Involving features</t>
  </si>
  <si>
    <t>NUM OF INVOLVING FEATURES</t>
  </si>
  <si>
    <t>&gt;7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</si>
</sst>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2" fontId="0" fillId="0" borderId="1" xfId="0" applyNumberFormat="1" applyBorder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'Op2'!$S$3</c:f>
              <c:strCache>
                <c:ptCount val="1"/>
                <c:pt idx="0">
                  <c:v>VARCOP:Rank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'Op2'!$T$1:$AA$1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&gt;7</c:v>
                </c:pt>
              </c:strCache>
            </c:strRef>
          </c:cat>
          <c:val>
            <c:numRef>
              <c:f>'Op2'!$T$3:$AA$3</c:f>
              <c:numCache>
                <c:formatCode>0.00</c:formatCode>
                <c:ptCount val="8"/>
                <c:pt idx="0">
                  <c:v>4.3088235294117645</c:v>
                </c:pt>
                <c:pt idx="1">
                  <c:v>4.32</c:v>
                </c:pt>
                <c:pt idx="2">
                  <c:v>4.3</c:v>
                </c:pt>
                <c:pt idx="3">
                  <c:v>3.2105263157894739</c:v>
                </c:pt>
                <c:pt idx="4">
                  <c:v>3.6363636363636362</c:v>
                </c:pt>
                <c:pt idx="5">
                  <c:v>3.3461538461538463</c:v>
                </c:pt>
                <c:pt idx="6">
                  <c:v>1.8333333333333333</c:v>
                </c:pt>
                <c:pt idx="7">
                  <c:v>5.2266666666666666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9-9D47-B068-4AE43821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817344"/>
        <c:axId val="1269818992"/>
      </c:barChart>
      <c:catAx>
        <c:axId val="126981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#Involving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69818992"/>
        <c:crosses val="autoZero"/>
        <c:auto val="1"/>
        <c:lblAlgn val="ctr"/>
        <c:lblOffset val="100"/>
        <c:noMultiLvlLbl val="0"/>
      </c:catAx>
      <c:valAx>
        <c:axId val="12698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698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15</xdr:row>
      <xdr:rowOff>139700</xdr:rowOff>
    </xdr:from>
    <xdr:to>
      <xdr:col>29</xdr:col>
      <xdr:colOff>558800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7512D-FC72-DA4A-A375-80FE155E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B51D-0C17-7247-A9AF-872C5EC8C680}">
  <dimension ref="A1:AA258"/>
  <sheetViews>
    <sheetView workbookViewId="0">
      <selection activeCell="X17" sqref="X17"/>
    </sheetView>
  </sheetViews>
  <sheetFormatPr baseColWidth="10" defaultColWidth="8.83203125" defaultRowHeight="16" x14ac:dyDescent="0.2"/>
  <cols>
    <col min="1" max="1" width="17.5" customWidth="1"/>
  </cols>
  <sheetData>
    <row r="1" spans="1:27" s="1" customFormat="1" x14ac:dyDescent="0.2">
      <c r="A1" s="1" t="s">
        <v>0</v>
      </c>
      <c r="B1" s="2" t="s">
        <v>1</v>
      </c>
      <c r="C1" s="2" t="s">
        <v>2</v>
      </c>
      <c r="D1" s="6" t="s">
        <v>439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S1" s="12" t="s">
        <v>438</v>
      </c>
      <c r="T1" s="11">
        <v>1</v>
      </c>
      <c r="U1" s="11">
        <v>2</v>
      </c>
      <c r="V1" s="11">
        <v>3</v>
      </c>
      <c r="W1" s="11">
        <v>4</v>
      </c>
      <c r="X1" s="11">
        <v>5</v>
      </c>
      <c r="Y1" s="11">
        <v>6</v>
      </c>
      <c r="Z1" s="11">
        <v>7</v>
      </c>
      <c r="AA1" s="11" t="s">
        <v>440</v>
      </c>
    </row>
    <row r="2" spans="1:27" x14ac:dyDescent="0.2">
      <c r="A2" s="10" t="s">
        <v>17</v>
      </c>
      <c r="B2" t="s">
        <v>18</v>
      </c>
      <c r="C2" t="s">
        <v>19</v>
      </c>
      <c r="D2">
        <v>8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S2" s="12" t="s">
        <v>13</v>
      </c>
      <c r="T2" s="11">
        <f>COUNTIFS($D$2:$D$258,T1)</f>
        <v>68</v>
      </c>
      <c r="U2" s="11">
        <f t="shared" ref="U2:AA2" si="0">COUNTIFS($D$2:$D$258,U1)</f>
        <v>25</v>
      </c>
      <c r="V2" s="11">
        <f t="shared" si="0"/>
        <v>10</v>
      </c>
      <c r="W2" s="11">
        <f t="shared" si="0"/>
        <v>19</v>
      </c>
      <c r="X2" s="11">
        <f t="shared" si="0"/>
        <v>22</v>
      </c>
      <c r="Y2" s="11">
        <f t="shared" si="0"/>
        <v>26</v>
      </c>
      <c r="Z2" s="11">
        <f t="shared" si="0"/>
        <v>12</v>
      </c>
      <c r="AA2" s="11">
        <f t="shared" si="0"/>
        <v>75</v>
      </c>
    </row>
    <row r="3" spans="1:27" x14ac:dyDescent="0.2">
      <c r="A3" s="10"/>
      <c r="B3" t="s">
        <v>20</v>
      </c>
      <c r="C3" t="s">
        <v>21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S3" s="12" t="s">
        <v>14</v>
      </c>
      <c r="T3" s="3">
        <f>AVERAGEIFS($E2:$E$258,$D$2:$D$258, T1)</f>
        <v>6.6764705882352944</v>
      </c>
      <c r="U3" s="3">
        <f>AVERAGEIFS($E2:$E$258,$D$2:$D$258, U1)</f>
        <v>4.5999999999999996</v>
      </c>
      <c r="V3" s="3">
        <f>AVERAGEIFS($E2:$E$258,$D$2:$D$258, V1)</f>
        <v>5.8</v>
      </c>
      <c r="W3" s="3">
        <f>AVERAGEIFS($E2:$E$258,$D$2:$D$258, W1)</f>
        <v>8.5789473684210531</v>
      </c>
      <c r="X3" s="3">
        <f>AVERAGEIFS($E2:$E$258,$D$2:$D$258, X1)</f>
        <v>5</v>
      </c>
      <c r="Y3" s="3">
        <f>AVERAGEIFS($E2:$E$258,$D$2:$D$258, Y1)</f>
        <v>8.0769230769230766</v>
      </c>
      <c r="Z3" s="3">
        <f>AVERAGEIFS($E2:$E$258,$D$2:$D$258, Z1)</f>
        <v>2.25</v>
      </c>
      <c r="AA3" s="3">
        <f>AVERAGEIFS($E2:$E$258,$D$2:$D$258, AA1)</f>
        <v>5.6933333333333334</v>
      </c>
    </row>
    <row r="4" spans="1:27" x14ac:dyDescent="0.2">
      <c r="A4" s="10"/>
      <c r="B4" t="s">
        <v>22</v>
      </c>
      <c r="C4" t="s">
        <v>23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2" t="s">
        <v>15</v>
      </c>
      <c r="T4" s="3">
        <f>AVERAGEIFS($F2:$F$258,$D$2:$D$258, T1)</f>
        <v>2.126815583963011</v>
      </c>
      <c r="U4" s="3">
        <f>AVERAGEIFS($F2:$F$258,$D$2:$D$258, U1)</f>
        <v>0.87511123090650189</v>
      </c>
      <c r="V4" s="3">
        <f>AVERAGEIFS($F2:$F$258,$D$2:$D$258, V1)</f>
        <v>1.5327468229429912</v>
      </c>
      <c r="W4" s="3">
        <f>AVERAGEIFS($F2:$F$258,$D$2:$D$258, W1)</f>
        <v>2.5771996124643231</v>
      </c>
      <c r="X4" s="3">
        <f>AVERAGEIFS($F2:$F$258,$D$2:$D$258, X1)</f>
        <v>4.3005558683512515</v>
      </c>
      <c r="Y4" s="3">
        <f>AVERAGEIFS($F2:$F$258,$D$2:$D$258, Y1)</f>
        <v>3.48562359194311</v>
      </c>
      <c r="Z4" s="3">
        <f>AVERAGEIFS($F2:$F$258,$D$2:$D$258, Z1)</f>
        <v>2.159649888519048</v>
      </c>
      <c r="AA4" s="3">
        <f>AVERAGEIFS($F2:$F$258,$D$2:$D$258, AA1)</f>
        <v>1.3708095531371096</v>
      </c>
    </row>
    <row r="5" spans="1:27" x14ac:dyDescent="0.2">
      <c r="A5" s="10"/>
      <c r="B5" t="s">
        <v>24</v>
      </c>
      <c r="C5" t="s">
        <v>25</v>
      </c>
      <c r="D5">
        <v>8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2" t="s">
        <v>16</v>
      </c>
      <c r="T5" s="3">
        <f>AVERAGEIFS($J2:$J$258,$D$2:$D$258, T1)</f>
        <v>11.25</v>
      </c>
      <c r="U5" s="3">
        <f>AVERAGEIFS($J2:$J$258,$D$2:$D$258, U1)</f>
        <v>13.64</v>
      </c>
      <c r="V5" s="3">
        <f>AVERAGEIFS($J2:$J$258,$D$2:$D$258, V1)</f>
        <v>19.100000000000001</v>
      </c>
      <c r="W5" s="3">
        <f>AVERAGEIFS($J2:$J$258,$D$2:$D$258, W1)</f>
        <v>18.05263157894737</v>
      </c>
      <c r="X5" s="3">
        <f>AVERAGEIFS($J2:$J$258,$D$2:$D$258, X1)</f>
        <v>6.7272727272727275</v>
      </c>
      <c r="Y5" s="3">
        <f>AVERAGEIFS($J2:$J$258,$D$2:$D$258, Y1)</f>
        <v>8.615384615384615</v>
      </c>
      <c r="Z5" s="3">
        <f>AVERAGEIFS($J2:$J$258,$D$2:$D$258, Z1)</f>
        <v>3.1666666666666665</v>
      </c>
      <c r="AA5" s="3">
        <f>AVERAGEIFS($J2:$J$258,$D$2:$D$258, AA1)</f>
        <v>9.0266666666666673</v>
      </c>
    </row>
    <row r="6" spans="1:27" x14ac:dyDescent="0.2">
      <c r="A6" s="10"/>
      <c r="B6" t="s">
        <v>26</v>
      </c>
      <c r="C6" t="s">
        <v>27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S6" s="12" t="s">
        <v>9</v>
      </c>
      <c r="T6" s="3">
        <f>AVERAGEIFS($K2:$K$258,$D$2:$D$258, T1)</f>
        <v>3.6204049195388199</v>
      </c>
      <c r="U6" s="3">
        <f>AVERAGEIFS($K2:$K$258,$D$2:$D$258, U1)</f>
        <v>2.0747748071755949</v>
      </c>
      <c r="V6" s="3">
        <f>AVERAGEIFS($K2:$K$258,$D$2:$D$258, V1)</f>
        <v>6.2766744723340269</v>
      </c>
      <c r="W6" s="3">
        <f>AVERAGEIFS($K2:$K$258,$D$2:$D$258, W1)</f>
        <v>5.3741974878961845</v>
      </c>
      <c r="X6" s="3">
        <f>AVERAGEIFS($K2:$K$258,$D$2:$D$258, X1)</f>
        <v>5.7444034523852672</v>
      </c>
      <c r="Y6" s="3">
        <f>AVERAGEIFS($K2:$K$258,$D$2:$D$258, Y1)</f>
        <v>4.8820902085914648</v>
      </c>
      <c r="Z6" s="3">
        <f>AVERAGEIFS($K2:$K$258,$D$2:$D$258, Z1)</f>
        <v>2.9486323587357681</v>
      </c>
      <c r="AA6" s="3">
        <f>AVERAGEIFS($K2:$K$258,$D$2:$D$258, AA1)</f>
        <v>1.8331833341049049</v>
      </c>
    </row>
    <row r="7" spans="1:27" x14ac:dyDescent="0.2">
      <c r="A7" s="10"/>
      <c r="B7" t="s">
        <v>28</v>
      </c>
      <c r="C7" t="s">
        <v>29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  <c r="R7" s="7"/>
      <c r="S7" s="8"/>
      <c r="T7" s="9"/>
      <c r="U7" s="9"/>
      <c r="V7" s="9"/>
      <c r="W7" s="9"/>
    </row>
    <row r="8" spans="1:27" x14ac:dyDescent="0.2">
      <c r="A8" s="10"/>
      <c r="B8" t="s">
        <v>30</v>
      </c>
      <c r="C8" t="s">
        <v>31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7" x14ac:dyDescent="0.2">
      <c r="A9" s="10"/>
      <c r="B9" t="s">
        <v>32</v>
      </c>
      <c r="C9" t="s">
        <v>33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0"/>
      <c r="B10" t="s">
        <v>34</v>
      </c>
      <c r="C10" t="s">
        <v>33</v>
      </c>
      <c r="D10">
        <v>4</v>
      </c>
      <c r="E10">
        <v>9</v>
      </c>
      <c r="F10">
        <v>11.39240506329114</v>
      </c>
      <c r="G10">
        <v>24</v>
      </c>
      <c r="H10">
        <v>10</v>
      </c>
      <c r="I10">
        <v>12.658227848101269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0"/>
      <c r="B11" t="s">
        <v>35</v>
      </c>
      <c r="C11" t="s">
        <v>36</v>
      </c>
      <c r="D11">
        <v>7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7" x14ac:dyDescent="0.2">
      <c r="A12" s="10"/>
      <c r="B12" t="s">
        <v>37</v>
      </c>
      <c r="C12" t="s">
        <v>38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7" x14ac:dyDescent="0.2">
      <c r="A13" s="10"/>
      <c r="B13" t="s">
        <v>39</v>
      </c>
      <c r="C13" t="s">
        <v>31</v>
      </c>
      <c r="D13">
        <v>8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7" x14ac:dyDescent="0.2">
      <c r="A14" s="10"/>
      <c r="B14" t="s">
        <v>40</v>
      </c>
      <c r="C14" t="s">
        <v>41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7" x14ac:dyDescent="0.2">
      <c r="A15" s="10"/>
      <c r="B15" t="s">
        <v>42</v>
      </c>
      <c r="C15" t="s">
        <v>43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7" x14ac:dyDescent="0.2">
      <c r="A16" s="10"/>
      <c r="B16" t="s">
        <v>44</v>
      </c>
      <c r="C16" t="s">
        <v>27</v>
      </c>
      <c r="D16">
        <v>6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10"/>
      <c r="B17" t="s">
        <v>45</v>
      </c>
      <c r="C17" t="s">
        <v>46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10"/>
      <c r="B18" t="s">
        <v>47</v>
      </c>
      <c r="C18" t="s">
        <v>48</v>
      </c>
      <c r="D18">
        <v>7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10"/>
      <c r="B19" t="s">
        <v>49</v>
      </c>
      <c r="C19" t="s">
        <v>50</v>
      </c>
      <c r="D19">
        <v>6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10"/>
      <c r="B20" t="s">
        <v>51</v>
      </c>
      <c r="C20" t="s">
        <v>50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0"/>
      <c r="B21" t="s">
        <v>52</v>
      </c>
      <c r="C21" t="s">
        <v>43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10"/>
      <c r="B22" t="s">
        <v>53</v>
      </c>
      <c r="C22" t="s">
        <v>50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0"/>
      <c r="B23" t="s">
        <v>54</v>
      </c>
      <c r="C23" t="s">
        <v>38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10"/>
      <c r="B24" t="s">
        <v>55</v>
      </c>
      <c r="C24" t="s">
        <v>29</v>
      </c>
      <c r="D24">
        <v>6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0"/>
      <c r="B25" t="s">
        <v>56</v>
      </c>
      <c r="C25" t="s">
        <v>57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0"/>
      <c r="B26" t="s">
        <v>58</v>
      </c>
      <c r="C26" t="s">
        <v>59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10"/>
      <c r="B27" t="s">
        <v>60</v>
      </c>
      <c r="C27" t="s">
        <v>57</v>
      </c>
      <c r="D27">
        <v>7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0"/>
      <c r="B28" t="s">
        <v>61</v>
      </c>
      <c r="C28" t="s">
        <v>62</v>
      </c>
      <c r="D28">
        <v>6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10"/>
      <c r="B29" t="s">
        <v>63</v>
      </c>
      <c r="C29" t="s">
        <v>41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0"/>
      <c r="B30" t="s">
        <v>64</v>
      </c>
      <c r="C30" t="s">
        <v>65</v>
      </c>
      <c r="D30">
        <v>7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10"/>
      <c r="B31" t="s">
        <v>66</v>
      </c>
      <c r="C31" t="s">
        <v>21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10"/>
      <c r="B32" t="s">
        <v>67</v>
      </c>
      <c r="C32" t="s">
        <v>62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10"/>
      <c r="B33" t="s">
        <v>68</v>
      </c>
      <c r="C33" t="s">
        <v>29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10"/>
      <c r="B34" t="s">
        <v>69</v>
      </c>
      <c r="C34" t="s">
        <v>65</v>
      </c>
      <c r="D34">
        <v>6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10"/>
      <c r="B35" t="s">
        <v>70</v>
      </c>
      <c r="C35" t="s">
        <v>29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0"/>
      <c r="B36" t="s">
        <v>71</v>
      </c>
      <c r="C36" t="s">
        <v>36</v>
      </c>
      <c r="D36">
        <v>6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0"/>
      <c r="B37" t="s">
        <v>72</v>
      </c>
      <c r="C37" t="s">
        <v>59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10"/>
      <c r="B38" t="s">
        <v>73</v>
      </c>
      <c r="C38" t="s">
        <v>74</v>
      </c>
      <c r="D38">
        <v>5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10"/>
      <c r="B39" t="s">
        <v>75</v>
      </c>
      <c r="C39" t="s">
        <v>76</v>
      </c>
      <c r="D39">
        <v>5</v>
      </c>
      <c r="E39">
        <v>6</v>
      </c>
      <c r="F39">
        <v>7.8947368421052628</v>
      </c>
      <c r="G39">
        <v>24</v>
      </c>
      <c r="H39">
        <v>7</v>
      </c>
      <c r="I39">
        <v>9.2105263157894726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10"/>
      <c r="B40" t="s">
        <v>77</v>
      </c>
      <c r="C40" t="s">
        <v>62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10"/>
      <c r="B41" t="s">
        <v>78</v>
      </c>
      <c r="C41" t="s">
        <v>79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0"/>
      <c r="B42" t="s">
        <v>80</v>
      </c>
      <c r="C42" t="s">
        <v>31</v>
      </c>
      <c r="D42">
        <v>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0"/>
      <c r="B43" t="s">
        <v>81</v>
      </c>
      <c r="C43" t="s">
        <v>29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0"/>
      <c r="B44" t="s">
        <v>82</v>
      </c>
      <c r="C44" t="s">
        <v>33</v>
      </c>
      <c r="D44">
        <v>5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10"/>
      <c r="B45" t="s">
        <v>83</v>
      </c>
      <c r="C45" t="s">
        <v>74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10"/>
      <c r="B46" t="s">
        <v>84</v>
      </c>
      <c r="C46" t="s">
        <v>74</v>
      </c>
      <c r="D46">
        <v>5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0" t="s">
        <v>85</v>
      </c>
      <c r="B47" t="s">
        <v>86</v>
      </c>
      <c r="C47" t="s">
        <v>87</v>
      </c>
      <c r="D47">
        <v>6</v>
      </c>
      <c r="E47">
        <v>6</v>
      </c>
      <c r="F47">
        <v>1.339285714285714</v>
      </c>
      <c r="G47">
        <v>72</v>
      </c>
      <c r="H47">
        <v>6</v>
      </c>
      <c r="I47">
        <v>1.339285714285714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10"/>
      <c r="B48" t="s">
        <v>88</v>
      </c>
      <c r="C48" t="s">
        <v>89</v>
      </c>
      <c r="D48">
        <v>6</v>
      </c>
      <c r="E48">
        <v>124</v>
      </c>
      <c r="F48">
        <v>27.678571428571431</v>
      </c>
      <c r="G48">
        <v>219</v>
      </c>
      <c r="H48">
        <v>165</v>
      </c>
      <c r="I48">
        <v>36.830357142857153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10"/>
      <c r="B49" t="s">
        <v>90</v>
      </c>
      <c r="C49" t="s">
        <v>91</v>
      </c>
      <c r="D49">
        <v>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10"/>
      <c r="B50" t="s">
        <v>92</v>
      </c>
      <c r="C50" t="s">
        <v>93</v>
      </c>
      <c r="D50">
        <v>6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10"/>
      <c r="B51" t="s">
        <v>94</v>
      </c>
      <c r="C51" t="s">
        <v>95</v>
      </c>
      <c r="D51">
        <v>1</v>
      </c>
      <c r="E51">
        <v>72</v>
      </c>
      <c r="F51">
        <v>16.071428571428569</v>
      </c>
      <c r="G51">
        <v>287</v>
      </c>
      <c r="H51">
        <v>90</v>
      </c>
      <c r="I51">
        <v>20.089285714285719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10"/>
      <c r="B52" t="s">
        <v>96</v>
      </c>
      <c r="C52" t="s">
        <v>97</v>
      </c>
      <c r="D52">
        <v>1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10"/>
      <c r="B53" t="s">
        <v>98</v>
      </c>
      <c r="C53" t="s">
        <v>99</v>
      </c>
      <c r="D53">
        <v>3</v>
      </c>
      <c r="E53">
        <v>10</v>
      </c>
      <c r="F53">
        <v>2.2321428571428572</v>
      </c>
      <c r="G53">
        <v>72</v>
      </c>
      <c r="H53">
        <v>8</v>
      </c>
      <c r="I53">
        <v>1.785714285714286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10"/>
      <c r="B54" t="s">
        <v>100</v>
      </c>
      <c r="C54" t="s">
        <v>97</v>
      </c>
      <c r="D54">
        <v>1</v>
      </c>
      <c r="E54">
        <v>17</v>
      </c>
      <c r="F54">
        <v>3.7946428571428572</v>
      </c>
      <c r="G54">
        <v>286</v>
      </c>
      <c r="H54">
        <v>24</v>
      </c>
      <c r="I54">
        <v>5.3571428571428568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10"/>
      <c r="B55" t="s">
        <v>101</v>
      </c>
      <c r="C55" t="s">
        <v>93</v>
      </c>
      <c r="D55">
        <v>3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10"/>
      <c r="B56" t="s">
        <v>102</v>
      </c>
      <c r="C56" t="s">
        <v>103</v>
      </c>
      <c r="D56">
        <v>4</v>
      </c>
      <c r="E56">
        <v>26</v>
      </c>
      <c r="F56">
        <v>5.8035714285714288</v>
      </c>
      <c r="G56">
        <v>56</v>
      </c>
      <c r="H56">
        <v>45</v>
      </c>
      <c r="I56">
        <v>10.044642857142859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10"/>
      <c r="B57" t="s">
        <v>104</v>
      </c>
      <c r="C57" t="s">
        <v>93</v>
      </c>
      <c r="D57">
        <v>1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10"/>
      <c r="B58" t="s">
        <v>105</v>
      </c>
      <c r="C58" t="s">
        <v>89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0"/>
      <c r="B59" t="s">
        <v>106</v>
      </c>
      <c r="C59" t="s">
        <v>107</v>
      </c>
      <c r="D59">
        <v>4</v>
      </c>
      <c r="E59">
        <v>79</v>
      </c>
      <c r="F59">
        <v>17.633928571428569</v>
      </c>
      <c r="G59">
        <v>213</v>
      </c>
      <c r="H59">
        <v>110</v>
      </c>
      <c r="I59">
        <v>24.553571428571431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10"/>
      <c r="B60" t="s">
        <v>108</v>
      </c>
      <c r="C60" t="s">
        <v>109</v>
      </c>
      <c r="D60">
        <v>4</v>
      </c>
      <c r="E60">
        <v>4</v>
      </c>
      <c r="F60">
        <v>0.89285714285714279</v>
      </c>
      <c r="G60">
        <v>114</v>
      </c>
      <c r="H60">
        <v>4</v>
      </c>
      <c r="I60">
        <v>0.89285714285714279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10"/>
      <c r="B61" t="s">
        <v>81</v>
      </c>
      <c r="C61" t="s">
        <v>89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10"/>
      <c r="B62" t="s">
        <v>110</v>
      </c>
      <c r="C62" t="s">
        <v>91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0"/>
      <c r="B63" t="s">
        <v>111</v>
      </c>
      <c r="C63" t="s">
        <v>109</v>
      </c>
      <c r="D63">
        <v>5</v>
      </c>
      <c r="E63">
        <v>4</v>
      </c>
      <c r="F63">
        <v>0.89285714285714279</v>
      </c>
      <c r="G63">
        <v>111</v>
      </c>
      <c r="H63">
        <v>4</v>
      </c>
      <c r="I63">
        <v>0.89285714285714279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10"/>
      <c r="B64" t="s">
        <v>84</v>
      </c>
      <c r="C64" t="s">
        <v>112</v>
      </c>
      <c r="D64">
        <v>5</v>
      </c>
      <c r="E64">
        <v>28</v>
      </c>
      <c r="F64">
        <v>6.25</v>
      </c>
      <c r="G64">
        <v>57</v>
      </c>
      <c r="H64">
        <v>47</v>
      </c>
      <c r="I64">
        <v>10.491071428571431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10"/>
      <c r="B65" t="s">
        <v>113</v>
      </c>
      <c r="C65" t="s">
        <v>89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10" t="s">
        <v>114</v>
      </c>
      <c r="B66" t="s">
        <v>115</v>
      </c>
      <c r="C66" t="s">
        <v>116</v>
      </c>
      <c r="D66">
        <v>3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10"/>
      <c r="B67" t="s">
        <v>117</v>
      </c>
      <c r="C67" t="s">
        <v>116</v>
      </c>
      <c r="D67">
        <v>1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10"/>
      <c r="B68" t="s">
        <v>118</v>
      </c>
      <c r="C68" t="s">
        <v>119</v>
      </c>
      <c r="D68">
        <v>3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10"/>
      <c r="B69" t="s">
        <v>120</v>
      </c>
      <c r="C69" t="s">
        <v>121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0"/>
      <c r="B70" t="s">
        <v>122</v>
      </c>
      <c r="C70" t="s">
        <v>123</v>
      </c>
      <c r="D70">
        <v>7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10"/>
      <c r="B71" t="s">
        <v>44</v>
      </c>
      <c r="C71" t="s">
        <v>124</v>
      </c>
      <c r="D71">
        <v>7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10"/>
      <c r="B72" t="s">
        <v>125</v>
      </c>
      <c r="C72" t="s">
        <v>126</v>
      </c>
      <c r="D72">
        <v>7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0"/>
      <c r="B73" t="s">
        <v>127</v>
      </c>
      <c r="C73" t="s">
        <v>128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0"/>
      <c r="B74" t="s">
        <v>129</v>
      </c>
      <c r="C74" t="s">
        <v>130</v>
      </c>
      <c r="D74">
        <v>6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0"/>
      <c r="B75" t="s">
        <v>131</v>
      </c>
      <c r="C75" t="s">
        <v>132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0"/>
      <c r="B76" t="s">
        <v>133</v>
      </c>
      <c r="C76" t="s">
        <v>134</v>
      </c>
      <c r="D76">
        <v>1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10"/>
      <c r="B77" t="s">
        <v>135</v>
      </c>
      <c r="C77" t="s">
        <v>136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10"/>
      <c r="B78" t="s">
        <v>98</v>
      </c>
      <c r="C78" t="s">
        <v>137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10"/>
      <c r="B79" t="s">
        <v>138</v>
      </c>
      <c r="C79" t="s">
        <v>139</v>
      </c>
      <c r="D79">
        <v>2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10"/>
      <c r="B80" t="s">
        <v>61</v>
      </c>
      <c r="C80" t="s">
        <v>139</v>
      </c>
      <c r="D80">
        <v>1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10"/>
      <c r="B81" t="s">
        <v>140</v>
      </c>
      <c r="C81" t="s">
        <v>141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0"/>
      <c r="B82" t="s">
        <v>142</v>
      </c>
      <c r="C82" t="s">
        <v>143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0"/>
      <c r="B83" t="s">
        <v>144</v>
      </c>
      <c r="C83" t="s">
        <v>145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10"/>
      <c r="B84" t="s">
        <v>146</v>
      </c>
      <c r="C84" t="s">
        <v>147</v>
      </c>
      <c r="D84">
        <v>4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10"/>
      <c r="B85" t="s">
        <v>67</v>
      </c>
      <c r="C85" t="s">
        <v>148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10"/>
      <c r="B86" t="s">
        <v>149</v>
      </c>
      <c r="C86" t="s">
        <v>150</v>
      </c>
      <c r="D86">
        <v>5</v>
      </c>
      <c r="E86">
        <v>4</v>
      </c>
      <c r="F86">
        <v>1.619433198380567</v>
      </c>
      <c r="G86">
        <v>8</v>
      </c>
      <c r="H86">
        <v>7</v>
      </c>
      <c r="I86">
        <v>2.834008097165992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10"/>
      <c r="B87" t="s">
        <v>151</v>
      </c>
      <c r="C87" t="s">
        <v>152</v>
      </c>
      <c r="D87">
        <v>1</v>
      </c>
      <c r="E87">
        <v>8</v>
      </c>
      <c r="F87">
        <v>3.238866396761134</v>
      </c>
      <c r="G87">
        <v>143</v>
      </c>
      <c r="H87">
        <v>11</v>
      </c>
      <c r="I87">
        <v>4.4534412955465594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10"/>
      <c r="B88" t="s">
        <v>153</v>
      </c>
      <c r="C88" t="s">
        <v>130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0"/>
      <c r="B89" t="s">
        <v>154</v>
      </c>
      <c r="C89" t="s">
        <v>155</v>
      </c>
      <c r="D89">
        <v>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0"/>
      <c r="B90" t="s">
        <v>72</v>
      </c>
      <c r="C90" t="s">
        <v>134</v>
      </c>
      <c r="D90">
        <v>5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10" t="s">
        <v>156</v>
      </c>
      <c r="B91" t="s">
        <v>157</v>
      </c>
      <c r="C91" t="s">
        <v>158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0"/>
      <c r="B92" t="s">
        <v>159</v>
      </c>
      <c r="C92" t="s">
        <v>160</v>
      </c>
      <c r="D92">
        <v>1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10"/>
      <c r="B93" t="s">
        <v>20</v>
      </c>
      <c r="C93" t="s">
        <v>161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10"/>
      <c r="B94" t="s">
        <v>162</v>
      </c>
      <c r="C94" t="s">
        <v>163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0"/>
      <c r="B95" t="s">
        <v>164</v>
      </c>
      <c r="C95" t="s">
        <v>165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10"/>
      <c r="B96" t="s">
        <v>166</v>
      </c>
      <c r="C96" t="s">
        <v>167</v>
      </c>
      <c r="D96">
        <v>1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10"/>
      <c r="B97" t="s">
        <v>168</v>
      </c>
      <c r="C97" t="s">
        <v>169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10"/>
      <c r="B98" t="s">
        <v>170</v>
      </c>
      <c r="C98" t="s">
        <v>171</v>
      </c>
      <c r="D98">
        <v>2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10"/>
      <c r="B99" t="s">
        <v>172</v>
      </c>
      <c r="C99" t="s">
        <v>173</v>
      </c>
      <c r="D99">
        <v>2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10"/>
      <c r="B100" t="s">
        <v>115</v>
      </c>
      <c r="C100" t="s">
        <v>174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10"/>
      <c r="B101" t="s">
        <v>175</v>
      </c>
      <c r="C101" t="s">
        <v>176</v>
      </c>
      <c r="D101">
        <v>1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10"/>
      <c r="B102" t="s">
        <v>177</v>
      </c>
      <c r="C102" t="s">
        <v>178</v>
      </c>
      <c r="D102">
        <v>1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10"/>
      <c r="B103" t="s">
        <v>179</v>
      </c>
      <c r="C103" t="s">
        <v>180</v>
      </c>
      <c r="D103">
        <v>1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10"/>
      <c r="B104" t="s">
        <v>181</v>
      </c>
      <c r="C104" t="s">
        <v>182</v>
      </c>
      <c r="D104">
        <v>1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10"/>
      <c r="B105" t="s">
        <v>183</v>
      </c>
      <c r="C105" t="s">
        <v>184</v>
      </c>
      <c r="D105">
        <v>1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10"/>
      <c r="B106" t="s">
        <v>185</v>
      </c>
      <c r="C106" t="s">
        <v>186</v>
      </c>
      <c r="D106">
        <v>2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10"/>
      <c r="B107" t="s">
        <v>187</v>
      </c>
      <c r="C107" t="s">
        <v>188</v>
      </c>
      <c r="D107">
        <v>1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10"/>
      <c r="B108" t="s">
        <v>189</v>
      </c>
      <c r="C108" t="s">
        <v>190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0"/>
      <c r="B109" t="s">
        <v>191</v>
      </c>
      <c r="C109" t="s">
        <v>192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0"/>
      <c r="B110" t="s">
        <v>193</v>
      </c>
      <c r="C110" t="s">
        <v>194</v>
      </c>
      <c r="D110">
        <v>1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10"/>
      <c r="B111" t="s">
        <v>195</v>
      </c>
      <c r="C111" t="s">
        <v>165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10"/>
      <c r="B112" t="s">
        <v>196</v>
      </c>
      <c r="C112" t="s">
        <v>197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0"/>
      <c r="B113" t="s">
        <v>198</v>
      </c>
      <c r="C113" t="s">
        <v>199</v>
      </c>
      <c r="D113">
        <v>1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10"/>
      <c r="B114" t="s">
        <v>42</v>
      </c>
      <c r="C114" t="s">
        <v>200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10"/>
      <c r="B115" t="s">
        <v>125</v>
      </c>
      <c r="C115" t="s">
        <v>201</v>
      </c>
      <c r="D115">
        <v>1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10"/>
      <c r="B116" t="s">
        <v>202</v>
      </c>
      <c r="C116" t="s">
        <v>203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10"/>
      <c r="B117" t="s">
        <v>204</v>
      </c>
      <c r="C117" t="s">
        <v>205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0"/>
      <c r="B118" t="s">
        <v>206</v>
      </c>
      <c r="C118" t="s">
        <v>207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0"/>
      <c r="B119" t="s">
        <v>98</v>
      </c>
      <c r="C119" t="s">
        <v>208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10"/>
      <c r="B120" t="s">
        <v>209</v>
      </c>
      <c r="C120" t="s">
        <v>210</v>
      </c>
      <c r="D120">
        <v>1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10"/>
      <c r="B121" t="s">
        <v>142</v>
      </c>
      <c r="C121" t="s">
        <v>211</v>
      </c>
      <c r="D121">
        <v>1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10"/>
      <c r="B122" t="s">
        <v>102</v>
      </c>
      <c r="C122" t="s">
        <v>212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0"/>
      <c r="B123" t="s">
        <v>213</v>
      </c>
      <c r="C123" t="s">
        <v>214</v>
      </c>
      <c r="D123">
        <v>1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10"/>
      <c r="B124" t="s">
        <v>215</v>
      </c>
      <c r="C124" t="s">
        <v>216</v>
      </c>
      <c r="D124">
        <v>1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0"/>
      <c r="B125" t="s">
        <v>151</v>
      </c>
      <c r="C125" t="s">
        <v>217</v>
      </c>
      <c r="D125">
        <v>1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10"/>
      <c r="B126" t="s">
        <v>218</v>
      </c>
      <c r="C126" t="s">
        <v>219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10"/>
      <c r="B127" t="s">
        <v>220</v>
      </c>
      <c r="C127" t="s">
        <v>221</v>
      </c>
      <c r="D127">
        <v>1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10"/>
      <c r="B128" t="s">
        <v>222</v>
      </c>
      <c r="C128" t="s">
        <v>223</v>
      </c>
      <c r="D128">
        <v>1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10"/>
      <c r="B129" t="s">
        <v>224</v>
      </c>
      <c r="C129" t="s">
        <v>225</v>
      </c>
      <c r="D129">
        <v>1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0"/>
      <c r="B130" t="s">
        <v>226</v>
      </c>
      <c r="C130" t="s">
        <v>227</v>
      </c>
      <c r="D130">
        <v>1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10"/>
      <c r="B131" t="s">
        <v>228</v>
      </c>
      <c r="C131" t="s">
        <v>229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0"/>
      <c r="B132" t="s">
        <v>230</v>
      </c>
      <c r="C132" t="s">
        <v>231</v>
      </c>
      <c r="D132">
        <v>1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10"/>
      <c r="B133" t="s">
        <v>81</v>
      </c>
      <c r="C133" t="s">
        <v>232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0"/>
      <c r="B134" t="s">
        <v>233</v>
      </c>
      <c r="C134" t="s">
        <v>234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0"/>
      <c r="B135" t="s">
        <v>235</v>
      </c>
      <c r="C135" t="s">
        <v>236</v>
      </c>
      <c r="D135">
        <v>1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10"/>
      <c r="B136" t="s">
        <v>237</v>
      </c>
      <c r="C136" t="s">
        <v>238</v>
      </c>
      <c r="D136">
        <v>1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10"/>
      <c r="B137" t="s">
        <v>239</v>
      </c>
      <c r="C137" t="s">
        <v>240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0"/>
      <c r="B138" t="s">
        <v>241</v>
      </c>
      <c r="C138" t="s">
        <v>242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10"/>
      <c r="B139" t="s">
        <v>243</v>
      </c>
      <c r="C139" t="s">
        <v>214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0"/>
      <c r="B140" t="s">
        <v>84</v>
      </c>
      <c r="C140" t="s">
        <v>244</v>
      </c>
      <c r="D140">
        <v>1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10"/>
      <c r="B141" t="s">
        <v>245</v>
      </c>
      <c r="C141" t="s">
        <v>221</v>
      </c>
      <c r="D141">
        <v>1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0" t="s">
        <v>246</v>
      </c>
      <c r="B142" t="s">
        <v>247</v>
      </c>
      <c r="C142" t="s">
        <v>248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0"/>
      <c r="B143" t="s">
        <v>249</v>
      </c>
      <c r="C143" t="s">
        <v>250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0"/>
      <c r="B144" t="s">
        <v>251</v>
      </c>
      <c r="C144" t="s">
        <v>252</v>
      </c>
      <c r="D144">
        <v>8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0"/>
      <c r="B145" t="s">
        <v>253</v>
      </c>
      <c r="C145" t="s">
        <v>254</v>
      </c>
      <c r="D145">
        <v>19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10"/>
      <c r="B146" t="s">
        <v>255</v>
      </c>
      <c r="C146" t="s">
        <v>256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0"/>
      <c r="B147" t="s">
        <v>257</v>
      </c>
      <c r="C147" t="s">
        <v>258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10"/>
      <c r="B148" t="s">
        <v>259</v>
      </c>
      <c r="C148" t="s">
        <v>260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0"/>
      <c r="B149" t="s">
        <v>261</v>
      </c>
      <c r="C149" t="s">
        <v>262</v>
      </c>
      <c r="D149">
        <v>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10"/>
      <c r="B150" t="s">
        <v>263</v>
      </c>
      <c r="C150" t="s">
        <v>262</v>
      </c>
      <c r="D150">
        <v>13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10"/>
      <c r="B151" t="s">
        <v>264</v>
      </c>
      <c r="C151" t="s">
        <v>265</v>
      </c>
      <c r="D151">
        <v>2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10"/>
      <c r="B152" t="s">
        <v>266</v>
      </c>
      <c r="C152" t="s">
        <v>267</v>
      </c>
      <c r="D152">
        <v>24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10"/>
      <c r="B153" t="s">
        <v>268</v>
      </c>
      <c r="C153" t="s">
        <v>269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0"/>
      <c r="B154" t="s">
        <v>270</v>
      </c>
      <c r="C154" t="s">
        <v>248</v>
      </c>
      <c r="D154">
        <v>14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10"/>
      <c r="B155" t="s">
        <v>271</v>
      </c>
      <c r="C155" t="s">
        <v>272</v>
      </c>
      <c r="D155">
        <v>2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10"/>
      <c r="B156" t="s">
        <v>273</v>
      </c>
      <c r="C156" t="s">
        <v>262</v>
      </c>
      <c r="D156">
        <v>25</v>
      </c>
      <c r="E156">
        <v>3</v>
      </c>
      <c r="F156">
        <v>0.3105590062111801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0"/>
      <c r="B157" t="s">
        <v>274</v>
      </c>
      <c r="C157" t="s">
        <v>275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0"/>
      <c r="B158" t="s">
        <v>276</v>
      </c>
      <c r="C158" t="s">
        <v>265</v>
      </c>
      <c r="D158">
        <v>9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0"/>
      <c r="B159" t="s">
        <v>277</v>
      </c>
      <c r="C159" t="s">
        <v>278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0"/>
      <c r="B160" t="s">
        <v>279</v>
      </c>
      <c r="C160" t="s">
        <v>280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0"/>
      <c r="B161" t="s">
        <v>281</v>
      </c>
      <c r="C161" t="s">
        <v>282</v>
      </c>
      <c r="D161">
        <v>10</v>
      </c>
      <c r="E161">
        <v>4</v>
      </c>
      <c r="F161">
        <v>0.41407867494824019</v>
      </c>
      <c r="G161">
        <v>284</v>
      </c>
      <c r="H161">
        <v>5</v>
      </c>
      <c r="I161">
        <v>0.51759834368530022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10"/>
      <c r="B162" t="s">
        <v>283</v>
      </c>
      <c r="C162" t="s">
        <v>284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0"/>
      <c r="B163" t="s">
        <v>285</v>
      </c>
      <c r="C163" t="s">
        <v>286</v>
      </c>
      <c r="D163">
        <v>24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10"/>
      <c r="B164" t="s">
        <v>287</v>
      </c>
      <c r="C164" t="s">
        <v>288</v>
      </c>
      <c r="D164">
        <v>24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10"/>
      <c r="B165" t="s">
        <v>289</v>
      </c>
      <c r="C165" t="s">
        <v>290</v>
      </c>
      <c r="D165">
        <v>23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10"/>
      <c r="B166" t="s">
        <v>291</v>
      </c>
      <c r="C166" t="s">
        <v>248</v>
      </c>
      <c r="D166">
        <v>25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10"/>
      <c r="B167" t="s">
        <v>292</v>
      </c>
      <c r="C167" t="s">
        <v>293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0"/>
      <c r="B168" t="s">
        <v>294</v>
      </c>
      <c r="C168" t="s">
        <v>295</v>
      </c>
      <c r="D168">
        <v>13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10"/>
      <c r="B169" t="s">
        <v>296</v>
      </c>
      <c r="C169" t="s">
        <v>297</v>
      </c>
      <c r="D169">
        <v>8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10"/>
      <c r="B170" t="s">
        <v>298</v>
      </c>
      <c r="C170" t="s">
        <v>248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10"/>
      <c r="B171" t="s">
        <v>299</v>
      </c>
      <c r="C171" t="s">
        <v>248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0"/>
      <c r="B172" t="s">
        <v>300</v>
      </c>
      <c r="C172" t="s">
        <v>269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0"/>
      <c r="B173" t="s">
        <v>301</v>
      </c>
      <c r="C173" t="s">
        <v>302</v>
      </c>
      <c r="D173">
        <v>21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10"/>
      <c r="B174" t="s">
        <v>303</v>
      </c>
      <c r="C174" t="s">
        <v>304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0"/>
      <c r="B175" t="s">
        <v>305</v>
      </c>
      <c r="C175" t="s">
        <v>306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0"/>
      <c r="B176" t="s">
        <v>307</v>
      </c>
      <c r="C176" t="s">
        <v>308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0"/>
      <c r="B177" t="s">
        <v>309</v>
      </c>
      <c r="C177" t="s">
        <v>310</v>
      </c>
      <c r="D177">
        <v>1</v>
      </c>
      <c r="E177">
        <v>5</v>
      </c>
      <c r="F177">
        <v>0.51759834368530022</v>
      </c>
      <c r="G177">
        <v>54</v>
      </c>
      <c r="H177">
        <v>7</v>
      </c>
      <c r="I177">
        <v>0.72463768115942029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10"/>
      <c r="B178" t="s">
        <v>311</v>
      </c>
      <c r="C178" t="s">
        <v>312</v>
      </c>
      <c r="D178">
        <v>23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10"/>
      <c r="B179" t="s">
        <v>313</v>
      </c>
      <c r="C179" t="s">
        <v>314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0"/>
      <c r="B180" t="s">
        <v>315</v>
      </c>
      <c r="C180" t="s">
        <v>316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0"/>
      <c r="B181" t="s">
        <v>317</v>
      </c>
      <c r="C181" t="s">
        <v>248</v>
      </c>
      <c r="D181">
        <v>20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10"/>
      <c r="B182" t="s">
        <v>318</v>
      </c>
      <c r="C182" t="s">
        <v>319</v>
      </c>
      <c r="D182">
        <v>20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10"/>
      <c r="B183" t="s">
        <v>320</v>
      </c>
      <c r="C183" t="s">
        <v>321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0"/>
      <c r="B184" t="s">
        <v>322</v>
      </c>
      <c r="C184" t="s">
        <v>323</v>
      </c>
      <c r="D184">
        <v>11</v>
      </c>
      <c r="E184">
        <v>2</v>
      </c>
      <c r="F184">
        <v>0.20703933747412009</v>
      </c>
      <c r="G184">
        <v>222</v>
      </c>
      <c r="H184">
        <v>4</v>
      </c>
      <c r="I184">
        <v>0.41407867494824019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10"/>
      <c r="B185" t="s">
        <v>324</v>
      </c>
      <c r="C185" t="s">
        <v>325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0"/>
      <c r="B186" t="s">
        <v>326</v>
      </c>
      <c r="C186" t="s">
        <v>282</v>
      </c>
      <c r="D186">
        <v>15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0"/>
      <c r="B187" t="s">
        <v>327</v>
      </c>
      <c r="C187" t="s">
        <v>267</v>
      </c>
      <c r="D187">
        <v>6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10"/>
      <c r="B188" t="s">
        <v>328</v>
      </c>
      <c r="C188" t="s">
        <v>329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10"/>
      <c r="B189" t="s">
        <v>330</v>
      </c>
      <c r="C189" t="s">
        <v>331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0"/>
      <c r="B190" t="s">
        <v>332</v>
      </c>
      <c r="C190" t="s">
        <v>333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0"/>
      <c r="B191" t="s">
        <v>334</v>
      </c>
      <c r="C191" t="s">
        <v>269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0"/>
      <c r="B192" t="s">
        <v>335</v>
      </c>
      <c r="C192" t="s">
        <v>336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0"/>
      <c r="B193" t="s">
        <v>337</v>
      </c>
      <c r="C193" t="s">
        <v>338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0"/>
      <c r="B194" t="s">
        <v>339</v>
      </c>
      <c r="C194" t="s">
        <v>340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0"/>
      <c r="B195" t="s">
        <v>341</v>
      </c>
      <c r="C195" t="s">
        <v>342</v>
      </c>
      <c r="D195">
        <v>18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10"/>
      <c r="B196" t="s">
        <v>343</v>
      </c>
      <c r="C196" t="s">
        <v>269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0"/>
      <c r="B197" t="s">
        <v>344</v>
      </c>
      <c r="C197" t="s">
        <v>345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10"/>
      <c r="B198" t="s">
        <v>346</v>
      </c>
      <c r="C198" t="s">
        <v>329</v>
      </c>
      <c r="D198">
        <v>18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10"/>
      <c r="B199" t="s">
        <v>347</v>
      </c>
      <c r="C199" t="s">
        <v>348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0"/>
      <c r="B200" t="s">
        <v>349</v>
      </c>
      <c r="C200" t="s">
        <v>350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0"/>
      <c r="B201" t="s">
        <v>351</v>
      </c>
      <c r="C201" t="s">
        <v>248</v>
      </c>
      <c r="D201">
        <v>23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0"/>
      <c r="B202" t="s">
        <v>352</v>
      </c>
      <c r="C202" t="s">
        <v>248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0"/>
      <c r="B203" t="s">
        <v>353</v>
      </c>
      <c r="C203" t="s">
        <v>248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0"/>
      <c r="B204" t="s">
        <v>354</v>
      </c>
      <c r="C204" t="s">
        <v>355</v>
      </c>
      <c r="D204">
        <v>6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0"/>
      <c r="B205" t="s">
        <v>356</v>
      </c>
      <c r="C205" t="s">
        <v>269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0"/>
      <c r="B206" t="s">
        <v>357</v>
      </c>
      <c r="C206" t="s">
        <v>358</v>
      </c>
      <c r="D206">
        <v>4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10"/>
      <c r="B207" t="s">
        <v>359</v>
      </c>
      <c r="C207" t="s">
        <v>360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10"/>
      <c r="B208" t="s">
        <v>361</v>
      </c>
      <c r="C208" t="s">
        <v>282</v>
      </c>
      <c r="D208">
        <v>5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0"/>
      <c r="B209" t="s">
        <v>362</v>
      </c>
      <c r="C209" t="s">
        <v>248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10"/>
      <c r="B210" t="s">
        <v>363</v>
      </c>
      <c r="C210" t="s">
        <v>269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10"/>
      <c r="B211" t="s">
        <v>364</v>
      </c>
      <c r="C211" t="s">
        <v>338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10"/>
      <c r="B212" t="s">
        <v>365</v>
      </c>
      <c r="C212" t="s">
        <v>252</v>
      </c>
      <c r="D212">
        <v>4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10"/>
      <c r="B213" t="s">
        <v>366</v>
      </c>
      <c r="C213" t="s">
        <v>272</v>
      </c>
      <c r="D213">
        <v>20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0"/>
      <c r="B214" t="s">
        <v>367</v>
      </c>
      <c r="C214" t="s">
        <v>312</v>
      </c>
      <c r="D214">
        <v>6</v>
      </c>
      <c r="E214">
        <v>6</v>
      </c>
      <c r="F214">
        <v>0.6211180124223602</v>
      </c>
      <c r="G214">
        <v>43</v>
      </c>
      <c r="H214">
        <v>7</v>
      </c>
      <c r="I214">
        <v>0.72463768115942029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10"/>
      <c r="B215" t="s">
        <v>368</v>
      </c>
      <c r="C215" t="s">
        <v>295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0"/>
      <c r="B216" t="s">
        <v>369</v>
      </c>
      <c r="C216" t="s">
        <v>370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10"/>
      <c r="B217" t="s">
        <v>371</v>
      </c>
      <c r="C217" t="s">
        <v>372</v>
      </c>
      <c r="D217">
        <v>3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10"/>
      <c r="B218" t="s">
        <v>373</v>
      </c>
      <c r="C218" t="s">
        <v>288</v>
      </c>
      <c r="D218">
        <v>12</v>
      </c>
      <c r="E218">
        <v>12</v>
      </c>
      <c r="F218">
        <v>1.24223602484472</v>
      </c>
      <c r="G218">
        <v>178</v>
      </c>
      <c r="H218">
        <v>19</v>
      </c>
      <c r="I218">
        <v>1.966873706004141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10"/>
      <c r="B219" t="s">
        <v>374</v>
      </c>
      <c r="C219" t="s">
        <v>348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10"/>
      <c r="B220" t="s">
        <v>375</v>
      </c>
      <c r="C220" t="s">
        <v>323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0"/>
      <c r="B221" t="s">
        <v>376</v>
      </c>
      <c r="C221" t="s">
        <v>269</v>
      </c>
      <c r="D221">
        <v>5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0"/>
      <c r="B222" t="s">
        <v>377</v>
      </c>
      <c r="C222" t="s">
        <v>378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0"/>
      <c r="B223" t="s">
        <v>379</v>
      </c>
      <c r="C223" t="s">
        <v>269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0"/>
      <c r="B224" t="s">
        <v>380</v>
      </c>
      <c r="C224" t="s">
        <v>302</v>
      </c>
      <c r="D224">
        <v>10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10"/>
      <c r="B225" t="s">
        <v>381</v>
      </c>
      <c r="C225" t="s">
        <v>293</v>
      </c>
      <c r="D225">
        <v>4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10"/>
      <c r="B226" t="s">
        <v>382</v>
      </c>
      <c r="C226" t="s">
        <v>280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0"/>
      <c r="B227" t="s">
        <v>383</v>
      </c>
      <c r="C227" t="s">
        <v>384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10"/>
      <c r="B228" t="s">
        <v>385</v>
      </c>
      <c r="C228" t="s">
        <v>350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0"/>
      <c r="B229" t="s">
        <v>386</v>
      </c>
      <c r="C229" t="s">
        <v>290</v>
      </c>
      <c r="D229">
        <v>20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10"/>
      <c r="B230" t="s">
        <v>387</v>
      </c>
      <c r="C230" t="s">
        <v>248</v>
      </c>
      <c r="D230">
        <v>9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0"/>
      <c r="B231" t="s">
        <v>388</v>
      </c>
      <c r="C231" t="s">
        <v>389</v>
      </c>
      <c r="D231">
        <v>17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10" t="s">
        <v>390</v>
      </c>
      <c r="B232" t="s">
        <v>391</v>
      </c>
      <c r="C232" t="s">
        <v>392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0"/>
      <c r="B233" t="s">
        <v>393</v>
      </c>
      <c r="C233" t="s">
        <v>394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0"/>
      <c r="B234" t="s">
        <v>395</v>
      </c>
      <c r="C234" t="s">
        <v>396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0"/>
      <c r="B235" t="s">
        <v>397</v>
      </c>
      <c r="C235" t="s">
        <v>398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0"/>
      <c r="B236" t="s">
        <v>399</v>
      </c>
      <c r="C236" t="s">
        <v>400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0"/>
      <c r="B237" t="s">
        <v>401</v>
      </c>
      <c r="C237" t="s">
        <v>402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0"/>
      <c r="B238" t="s">
        <v>403</v>
      </c>
      <c r="C238" t="s">
        <v>404</v>
      </c>
      <c r="D238">
        <v>2</v>
      </c>
      <c r="E238">
        <v>11</v>
      </c>
      <c r="F238">
        <v>0.47454702329594478</v>
      </c>
      <c r="G238">
        <v>119</v>
      </c>
      <c r="H238">
        <v>18</v>
      </c>
      <c r="I238">
        <v>0.77653149266609145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10"/>
      <c r="B239" t="s">
        <v>405</v>
      </c>
      <c r="C239" t="s">
        <v>392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0"/>
      <c r="B240" t="s">
        <v>406</v>
      </c>
      <c r="C240" t="s">
        <v>407</v>
      </c>
      <c r="D240">
        <v>1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0"/>
      <c r="B241" t="s">
        <v>408</v>
      </c>
      <c r="C241" t="s">
        <v>409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0"/>
      <c r="B242" t="s">
        <v>410</v>
      </c>
      <c r="C242" t="s">
        <v>411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0"/>
      <c r="B243" t="s">
        <v>412</v>
      </c>
      <c r="C243" t="s">
        <v>413</v>
      </c>
      <c r="D243">
        <v>1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10"/>
      <c r="B244" t="s">
        <v>414</v>
      </c>
      <c r="C244" t="s">
        <v>411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0"/>
      <c r="B245" t="s">
        <v>415</v>
      </c>
      <c r="C245" t="s">
        <v>416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0"/>
      <c r="B246" t="s">
        <v>417</v>
      </c>
      <c r="C246" t="s">
        <v>394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0"/>
      <c r="B247" t="s">
        <v>418</v>
      </c>
      <c r="C247" t="s">
        <v>419</v>
      </c>
      <c r="D247">
        <v>2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0"/>
      <c r="B248" t="s">
        <v>420</v>
      </c>
      <c r="C248" t="s">
        <v>409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0"/>
      <c r="B249" t="s">
        <v>421</v>
      </c>
      <c r="C249" t="s">
        <v>422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0"/>
      <c r="B250" t="s">
        <v>423</v>
      </c>
      <c r="C250" t="s">
        <v>424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0"/>
      <c r="B251" t="s">
        <v>425</v>
      </c>
      <c r="C251" t="s">
        <v>398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0"/>
      <c r="B252" t="s">
        <v>426</v>
      </c>
      <c r="C252" t="s">
        <v>422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0"/>
      <c r="B253" t="s">
        <v>427</v>
      </c>
      <c r="C253" t="s">
        <v>428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0"/>
      <c r="B254" t="s">
        <v>429</v>
      </c>
      <c r="C254" t="s">
        <v>430</v>
      </c>
      <c r="D254">
        <v>2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10"/>
      <c r="B255" t="s">
        <v>431</v>
      </c>
      <c r="C255" t="s">
        <v>432</v>
      </c>
      <c r="D255">
        <v>2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10"/>
      <c r="B256" t="s">
        <v>433</v>
      </c>
      <c r="C256" t="s">
        <v>434</v>
      </c>
      <c r="D256">
        <v>1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10"/>
      <c r="B257" t="s">
        <v>435</v>
      </c>
      <c r="C257" t="s">
        <v>436</v>
      </c>
      <c r="D257">
        <v>1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10"/>
      <c r="B258" t="s">
        <v>437</v>
      </c>
      <c r="C258" t="s">
        <v>416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BFE9-DD58-2143-B5CA-BFFB81D83B37}">
  <dimension ref="A1:AA258"/>
  <sheetViews>
    <sheetView workbookViewId="0">
      <selection activeCell="X39" sqref="X39"/>
    </sheetView>
  </sheetViews>
  <sheetFormatPr baseColWidth="10" defaultColWidth="8.83203125" defaultRowHeight="16" x14ac:dyDescent="0.2"/>
  <cols>
    <col min="1" max="1" width="17.5" customWidth="1"/>
  </cols>
  <sheetData>
    <row r="1" spans="1:27" x14ac:dyDescent="0.2">
      <c r="A1" s="4" t="s">
        <v>0</v>
      </c>
      <c r="B1" s="5" t="s">
        <v>1</v>
      </c>
      <c r="C1" s="5" t="s">
        <v>2</v>
      </c>
      <c r="D1" s="6" t="s">
        <v>439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S1" s="12" t="s">
        <v>438</v>
      </c>
      <c r="T1" s="11">
        <v>1</v>
      </c>
      <c r="U1" s="11">
        <v>2</v>
      </c>
      <c r="V1" s="11">
        <v>3</v>
      </c>
      <c r="W1" s="11">
        <v>4</v>
      </c>
      <c r="X1" s="11">
        <v>5</v>
      </c>
      <c r="Y1" s="11">
        <v>6</v>
      </c>
      <c r="Z1" s="11">
        <v>7</v>
      </c>
      <c r="AA1" s="11" t="s">
        <v>440</v>
      </c>
    </row>
    <row r="2" spans="1:27" x14ac:dyDescent="0.2">
      <c r="A2" s="10" t="s">
        <v>17</v>
      </c>
      <c r="B2" t="s">
        <v>18</v>
      </c>
      <c r="C2" t="s">
        <v>19</v>
      </c>
      <c r="D2">
        <v>8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12" t="s">
        <v>13</v>
      </c>
      <c r="T2" s="11">
        <f>COUNTIFS($D$2:$D$258,T1)</f>
        <v>68</v>
      </c>
      <c r="U2" s="11">
        <f t="shared" ref="U2:AA2" si="0">COUNTIFS($D$2:$D$258,U1)</f>
        <v>25</v>
      </c>
      <c r="V2" s="11">
        <f t="shared" si="0"/>
        <v>10</v>
      </c>
      <c r="W2" s="11">
        <f t="shared" si="0"/>
        <v>19</v>
      </c>
      <c r="X2" s="11">
        <f t="shared" si="0"/>
        <v>22</v>
      </c>
      <c r="Y2" s="11">
        <f t="shared" si="0"/>
        <v>26</v>
      </c>
      <c r="Z2" s="11">
        <f t="shared" si="0"/>
        <v>12</v>
      </c>
      <c r="AA2" s="11">
        <f t="shared" si="0"/>
        <v>75</v>
      </c>
    </row>
    <row r="3" spans="1:27" x14ac:dyDescent="0.2">
      <c r="A3" s="10"/>
      <c r="B3" t="s">
        <v>20</v>
      </c>
      <c r="C3" t="s">
        <v>21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12" t="s">
        <v>14</v>
      </c>
      <c r="T3" s="3">
        <f>AVERAGEIFS($E2:$E$258,$D$2:$D$258, T1)</f>
        <v>5.0735294117647056</v>
      </c>
      <c r="U3" s="3">
        <f>AVERAGEIFS($E2:$E$258,$D$2:$D$258, U1)</f>
        <v>4.32</v>
      </c>
      <c r="V3" s="3">
        <f>AVERAGEIFS($E2:$E$258,$D$2:$D$258, V1)</f>
        <v>4.8</v>
      </c>
      <c r="W3" s="3">
        <f>AVERAGEIFS($E2:$E$258,$D$2:$D$258, W1)</f>
        <v>3.4210526315789473</v>
      </c>
      <c r="X3" s="3">
        <f>AVERAGEIFS($E2:$E$258,$D$2:$D$258, X1)</f>
        <v>3.8181818181818183</v>
      </c>
      <c r="Y3" s="3">
        <f>AVERAGEIFS($E2:$E$258,$D$2:$D$258, Y1)</f>
        <v>3.5384615384615383</v>
      </c>
      <c r="Z3" s="3">
        <f>AVERAGEIFS($E2:$E$258,$D$2:$D$258, Z1)</f>
        <v>2.0833333333333335</v>
      </c>
      <c r="AA3" s="3">
        <f>AVERAGEIFS($E2:$E$258,$D$2:$D$258, AA1)</f>
        <v>5.1733333333333329</v>
      </c>
    </row>
    <row r="4" spans="1:27" x14ac:dyDescent="0.2">
      <c r="A4" s="10"/>
      <c r="B4" t="s">
        <v>22</v>
      </c>
      <c r="C4" t="s">
        <v>23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2" t="s">
        <v>15</v>
      </c>
      <c r="T4" s="3">
        <f>AVERAGEIFS($F2:$F$258,$D$2:$D$258, T1)</f>
        <v>1.5918384378816923</v>
      </c>
      <c r="U4" s="3">
        <f>AVERAGEIFS($F2:$F$258,$D$2:$D$258, U1)</f>
        <v>0.6687817689118305</v>
      </c>
      <c r="V4" s="3">
        <f>AVERAGEIFS($F2:$F$258,$D$2:$D$258, V1)</f>
        <v>1.4172576925082088</v>
      </c>
      <c r="W4" s="3">
        <f>AVERAGEIFS($F2:$F$258,$D$2:$D$258, W1)</f>
        <v>1.4132843896246159</v>
      </c>
      <c r="X4" s="3">
        <f>AVERAGEIFS($F2:$F$258,$D$2:$D$258, X1)</f>
        <v>3.9126625117078957</v>
      </c>
      <c r="Y4" s="3">
        <f>AVERAGEIFS($F2:$F$258,$D$2:$D$258, Y1)</f>
        <v>2.4476341500951895</v>
      </c>
      <c r="Z4" s="3">
        <f>AVERAGEIFS($F2:$F$258,$D$2:$D$258, Z1)</f>
        <v>1.9486794243840269</v>
      </c>
      <c r="AA4" s="3">
        <f>AVERAGEIFS($F2:$F$258,$D$2:$D$258, AA1)</f>
        <v>1.1876705461994759</v>
      </c>
    </row>
    <row r="5" spans="1:27" x14ac:dyDescent="0.2">
      <c r="A5" s="10"/>
      <c r="B5" t="s">
        <v>24</v>
      </c>
      <c r="C5" t="s">
        <v>25</v>
      </c>
      <c r="D5">
        <v>8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2" t="s">
        <v>16</v>
      </c>
      <c r="T5" s="3">
        <f>AVERAGEIFS($J2:$J$258,$D$2:$D$258, T1)</f>
        <v>5.382352941176471</v>
      </c>
      <c r="U5" s="3">
        <f>AVERAGEIFS($J2:$J$258,$D$2:$D$258, U1)</f>
        <v>6.92</v>
      </c>
      <c r="V5" s="3">
        <f>AVERAGEIFS($J2:$J$258,$D$2:$D$258, V1)</f>
        <v>6</v>
      </c>
      <c r="W5" s="3">
        <f>AVERAGEIFS($J2:$J$258,$D$2:$D$258, W1)</f>
        <v>4.8421052631578947</v>
      </c>
      <c r="X5" s="3">
        <f>AVERAGEIFS($J2:$J$258,$D$2:$D$258, X1)</f>
        <v>4.4090909090909092</v>
      </c>
      <c r="Y5" s="3">
        <f>AVERAGEIFS($J2:$J$258,$D$2:$D$258, Y1)</f>
        <v>3.1153846153846154</v>
      </c>
      <c r="Z5" s="3">
        <f>AVERAGEIFS($J2:$J$258,$D$2:$D$258, Z1)</f>
        <v>2.5833333333333335</v>
      </c>
      <c r="AA5" s="3">
        <f>AVERAGEIFS($J2:$J$258,$D$2:$D$258, AA1)</f>
        <v>6.52</v>
      </c>
    </row>
    <row r="6" spans="1:27" x14ac:dyDescent="0.2">
      <c r="A6" s="10"/>
      <c r="B6" t="s">
        <v>26</v>
      </c>
      <c r="C6" t="s">
        <v>27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12" t="s">
        <v>9</v>
      </c>
      <c r="T6" s="3">
        <f>AVERAGEIFS($K2:$K$258,$D$2:$D$258, T1)</f>
        <v>1.6183594476384866</v>
      </c>
      <c r="U6" s="3">
        <f>AVERAGEIFS($K2:$K$258,$D$2:$D$258, U1)</f>
        <v>0.93931770861772779</v>
      </c>
      <c r="V6" s="3">
        <f>AVERAGEIFS($K2:$K$258,$D$2:$D$258, V1)</f>
        <v>1.6615963296529095</v>
      </c>
      <c r="W6" s="3">
        <f>AVERAGEIFS($K2:$K$258,$D$2:$D$258, W1)</f>
        <v>1.8304584245002005</v>
      </c>
      <c r="X6" s="3">
        <f>AVERAGEIFS($K2:$K$258,$D$2:$D$258, X1)</f>
        <v>4.3938334278062499</v>
      </c>
      <c r="Y6" s="3">
        <f>AVERAGEIFS($K2:$K$258,$D$2:$D$258, Y1)</f>
        <v>2.4816357954163655</v>
      </c>
      <c r="Z6" s="3">
        <f>AVERAGEIFS($K2:$K$258,$D$2:$D$258, Z1)</f>
        <v>2.3537298151323585</v>
      </c>
      <c r="AA6" s="3">
        <f>AVERAGEIFS($K2:$K$258,$D$2:$D$258, AA1)</f>
        <v>1.2435870283739383</v>
      </c>
    </row>
    <row r="7" spans="1:27" x14ac:dyDescent="0.2">
      <c r="A7" s="10"/>
      <c r="B7" t="s">
        <v>28</v>
      </c>
      <c r="C7" t="s">
        <v>29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7" x14ac:dyDescent="0.2">
      <c r="A8" s="10"/>
      <c r="B8" t="s">
        <v>30</v>
      </c>
      <c r="C8" t="s">
        <v>31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7" x14ac:dyDescent="0.2">
      <c r="A9" s="10"/>
      <c r="B9" t="s">
        <v>32</v>
      </c>
      <c r="C9" t="s">
        <v>33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0"/>
      <c r="B10" t="s">
        <v>34</v>
      </c>
      <c r="C10" t="s">
        <v>33</v>
      </c>
      <c r="D10">
        <v>4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0"/>
      <c r="B11" t="s">
        <v>35</v>
      </c>
      <c r="C11" t="s">
        <v>36</v>
      </c>
      <c r="D11">
        <v>7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7" x14ac:dyDescent="0.2">
      <c r="A12" s="10"/>
      <c r="B12" t="s">
        <v>37</v>
      </c>
      <c r="C12" t="s">
        <v>38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7" x14ac:dyDescent="0.2">
      <c r="A13" s="10"/>
      <c r="B13" t="s">
        <v>39</v>
      </c>
      <c r="C13" t="s">
        <v>31</v>
      </c>
      <c r="D13">
        <v>8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7" x14ac:dyDescent="0.2">
      <c r="A14" s="10"/>
      <c r="B14" t="s">
        <v>40</v>
      </c>
      <c r="C14" t="s">
        <v>41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7" x14ac:dyDescent="0.2">
      <c r="A15" s="10"/>
      <c r="B15" t="s">
        <v>42</v>
      </c>
      <c r="C15" t="s">
        <v>43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7" x14ac:dyDescent="0.2">
      <c r="A16" s="10"/>
      <c r="B16" t="s">
        <v>44</v>
      </c>
      <c r="C16" t="s">
        <v>27</v>
      </c>
      <c r="D16">
        <v>6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10"/>
      <c r="B17" t="s">
        <v>45</v>
      </c>
      <c r="C17" t="s">
        <v>46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10"/>
      <c r="B18" t="s">
        <v>47</v>
      </c>
      <c r="C18" t="s">
        <v>48</v>
      </c>
      <c r="D18">
        <v>7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10"/>
      <c r="B19" t="s">
        <v>49</v>
      </c>
      <c r="C19" t="s">
        <v>50</v>
      </c>
      <c r="D19">
        <v>6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10"/>
      <c r="B20" t="s">
        <v>51</v>
      </c>
      <c r="C20" t="s">
        <v>50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0"/>
      <c r="B21" t="s">
        <v>52</v>
      </c>
      <c r="C21" t="s">
        <v>43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10"/>
      <c r="B22" t="s">
        <v>53</v>
      </c>
      <c r="C22" t="s">
        <v>50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0"/>
      <c r="B23" t="s">
        <v>54</v>
      </c>
      <c r="C23" t="s">
        <v>38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10"/>
      <c r="B24" t="s">
        <v>55</v>
      </c>
      <c r="C24" t="s">
        <v>29</v>
      </c>
      <c r="D24">
        <v>6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5</v>
      </c>
      <c r="K24">
        <v>6.5789473684210522</v>
      </c>
      <c r="L24">
        <v>23</v>
      </c>
      <c r="M24">
        <v>30.263157894736839</v>
      </c>
      <c r="N24">
        <v>76</v>
      </c>
    </row>
    <row r="25" spans="1:14" x14ac:dyDescent="0.2">
      <c r="A25" s="10"/>
      <c r="B25" t="s">
        <v>56</v>
      </c>
      <c r="C25" t="s">
        <v>57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0"/>
      <c r="B26" t="s">
        <v>58</v>
      </c>
      <c r="C26" t="s">
        <v>59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5</v>
      </c>
      <c r="K26">
        <v>6.5789473684210522</v>
      </c>
      <c r="L26">
        <v>15</v>
      </c>
      <c r="M26">
        <v>19.736842105263161</v>
      </c>
      <c r="N26">
        <v>76</v>
      </c>
    </row>
    <row r="27" spans="1:14" x14ac:dyDescent="0.2">
      <c r="A27" s="10"/>
      <c r="B27" t="s">
        <v>60</v>
      </c>
      <c r="C27" t="s">
        <v>57</v>
      </c>
      <c r="D27">
        <v>7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0"/>
      <c r="B28" t="s">
        <v>61</v>
      </c>
      <c r="C28" t="s">
        <v>62</v>
      </c>
      <c r="D28">
        <v>6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10"/>
      <c r="B29" t="s">
        <v>63</v>
      </c>
      <c r="C29" t="s">
        <v>41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0"/>
      <c r="B30" t="s">
        <v>64</v>
      </c>
      <c r="C30" t="s">
        <v>65</v>
      </c>
      <c r="D30">
        <v>7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10"/>
      <c r="B31" t="s">
        <v>66</v>
      </c>
      <c r="C31" t="s">
        <v>21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10"/>
      <c r="B32" t="s">
        <v>67</v>
      </c>
      <c r="C32" t="s">
        <v>62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10"/>
      <c r="B33" t="s">
        <v>68</v>
      </c>
      <c r="C33" t="s">
        <v>29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10"/>
      <c r="B34" t="s">
        <v>69</v>
      </c>
      <c r="C34" t="s">
        <v>65</v>
      </c>
      <c r="D34">
        <v>6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10"/>
      <c r="B35" t="s">
        <v>70</v>
      </c>
      <c r="C35" t="s">
        <v>29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0"/>
      <c r="B36" t="s">
        <v>71</v>
      </c>
      <c r="C36" t="s">
        <v>36</v>
      </c>
      <c r="D36">
        <v>6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0"/>
      <c r="B37" t="s">
        <v>72</v>
      </c>
      <c r="C37" t="s">
        <v>59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10"/>
      <c r="B38" t="s">
        <v>73</v>
      </c>
      <c r="C38" t="s">
        <v>74</v>
      </c>
      <c r="D38">
        <v>5</v>
      </c>
      <c r="E38">
        <v>8</v>
      </c>
      <c r="F38">
        <v>10.52631578947368</v>
      </c>
      <c r="G38">
        <v>20</v>
      </c>
      <c r="H38">
        <v>5</v>
      </c>
      <c r="I38">
        <v>6.5789473684210522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10"/>
      <c r="B39" t="s">
        <v>75</v>
      </c>
      <c r="C39" t="s">
        <v>76</v>
      </c>
      <c r="D39">
        <v>5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10"/>
      <c r="B40" t="s">
        <v>77</v>
      </c>
      <c r="C40" t="s">
        <v>62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10"/>
      <c r="B41" t="s">
        <v>78</v>
      </c>
      <c r="C41" t="s">
        <v>79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0"/>
      <c r="B42" t="s">
        <v>80</v>
      </c>
      <c r="C42" t="s">
        <v>31</v>
      </c>
      <c r="D42">
        <v>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0"/>
      <c r="B43" t="s">
        <v>81</v>
      </c>
      <c r="C43" t="s">
        <v>29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0"/>
      <c r="B44" t="s">
        <v>82</v>
      </c>
      <c r="C44" t="s">
        <v>33</v>
      </c>
      <c r="D44">
        <v>5</v>
      </c>
      <c r="E44">
        <v>6</v>
      </c>
      <c r="F44">
        <v>7.59493670886076</v>
      </c>
      <c r="G44">
        <v>22</v>
      </c>
      <c r="H44">
        <v>8</v>
      </c>
      <c r="I44">
        <v>10.12658227848101</v>
      </c>
      <c r="J44">
        <v>9</v>
      </c>
      <c r="K44">
        <v>11.39240506329114</v>
      </c>
      <c r="L44">
        <v>22</v>
      </c>
      <c r="M44">
        <v>27.84810126582278</v>
      </c>
      <c r="N44">
        <v>79</v>
      </c>
    </row>
    <row r="45" spans="1:14" x14ac:dyDescent="0.2">
      <c r="A45" s="10"/>
      <c r="B45" t="s">
        <v>83</v>
      </c>
      <c r="C45" t="s">
        <v>74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10"/>
      <c r="B46" t="s">
        <v>84</v>
      </c>
      <c r="C46" t="s">
        <v>74</v>
      </c>
      <c r="D46">
        <v>5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0" t="s">
        <v>85</v>
      </c>
      <c r="B47" t="s">
        <v>86</v>
      </c>
      <c r="C47" t="s">
        <v>87</v>
      </c>
      <c r="D47">
        <v>6</v>
      </c>
      <c r="E47">
        <v>5</v>
      </c>
      <c r="F47">
        <v>1.116071428571429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10"/>
      <c r="B48" t="s">
        <v>88</v>
      </c>
      <c r="C48" t="s">
        <v>89</v>
      </c>
      <c r="D48">
        <v>6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10"/>
      <c r="B49" t="s">
        <v>90</v>
      </c>
      <c r="C49" t="s">
        <v>91</v>
      </c>
      <c r="D49">
        <v>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10"/>
      <c r="B50" t="s">
        <v>92</v>
      </c>
      <c r="C50" t="s">
        <v>93</v>
      </c>
      <c r="D50">
        <v>6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10"/>
      <c r="B51" t="s">
        <v>94</v>
      </c>
      <c r="C51" t="s">
        <v>95</v>
      </c>
      <c r="D51">
        <v>1</v>
      </c>
      <c r="E51">
        <v>52</v>
      </c>
      <c r="F51">
        <v>11.607142857142859</v>
      </c>
      <c r="G51">
        <v>287</v>
      </c>
      <c r="H51">
        <v>61</v>
      </c>
      <c r="I51">
        <v>13.616071428571431</v>
      </c>
      <c r="J51">
        <v>30</v>
      </c>
      <c r="K51">
        <v>6.6964285714285712</v>
      </c>
      <c r="L51">
        <v>21</v>
      </c>
      <c r="M51">
        <v>4.6875</v>
      </c>
      <c r="N51">
        <v>448</v>
      </c>
    </row>
    <row r="52" spans="1:14" x14ac:dyDescent="0.2">
      <c r="A52" s="10"/>
      <c r="B52" t="s">
        <v>96</v>
      </c>
      <c r="C52" t="s">
        <v>97</v>
      </c>
      <c r="D52">
        <v>1</v>
      </c>
      <c r="E52">
        <v>5</v>
      </c>
      <c r="F52">
        <v>1.121076233183856</v>
      </c>
      <c r="G52">
        <v>257</v>
      </c>
      <c r="H52">
        <v>12</v>
      </c>
      <c r="I52">
        <v>2.6905829596412558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10"/>
      <c r="B53" t="s">
        <v>98</v>
      </c>
      <c r="C53" t="s">
        <v>99</v>
      </c>
      <c r="D53">
        <v>3</v>
      </c>
      <c r="E53">
        <v>9</v>
      </c>
      <c r="F53">
        <v>2.0089285714285721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10"/>
      <c r="B54" t="s">
        <v>100</v>
      </c>
      <c r="C54" t="s">
        <v>97</v>
      </c>
      <c r="D54">
        <v>1</v>
      </c>
      <c r="E54">
        <v>10</v>
      </c>
      <c r="F54">
        <v>2.2321428571428572</v>
      </c>
      <c r="G54">
        <v>286</v>
      </c>
      <c r="H54">
        <v>18</v>
      </c>
      <c r="I54">
        <v>4.0178571428571432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10"/>
      <c r="B55" t="s">
        <v>101</v>
      </c>
      <c r="C55" t="s">
        <v>93</v>
      </c>
      <c r="D55">
        <v>3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10"/>
      <c r="B56" t="s">
        <v>102</v>
      </c>
      <c r="C56" t="s">
        <v>103</v>
      </c>
      <c r="D56">
        <v>4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10"/>
      <c r="B57" t="s">
        <v>104</v>
      </c>
      <c r="C57" t="s">
        <v>93</v>
      </c>
      <c r="D57">
        <v>1</v>
      </c>
      <c r="E57">
        <v>16</v>
      </c>
      <c r="F57">
        <v>3.5874439461883409</v>
      </c>
      <c r="G57">
        <v>197</v>
      </c>
      <c r="H57">
        <v>27</v>
      </c>
      <c r="I57">
        <v>6.0538116591928253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10"/>
      <c r="B58" t="s">
        <v>105</v>
      </c>
      <c r="C58" t="s">
        <v>89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0"/>
      <c r="B59" t="s">
        <v>106</v>
      </c>
      <c r="C59" t="s">
        <v>107</v>
      </c>
      <c r="D59">
        <v>4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10"/>
      <c r="B60" t="s">
        <v>108</v>
      </c>
      <c r="C60" t="s">
        <v>109</v>
      </c>
      <c r="D60">
        <v>4</v>
      </c>
      <c r="E60">
        <v>2</v>
      </c>
      <c r="F60">
        <v>0.4464285714285714</v>
      </c>
      <c r="G60">
        <v>114</v>
      </c>
      <c r="H60">
        <v>4</v>
      </c>
      <c r="I60">
        <v>0.89285714285714279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10"/>
      <c r="B61" t="s">
        <v>81</v>
      </c>
      <c r="C61" t="s">
        <v>89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17</v>
      </c>
      <c r="K61">
        <v>3.7946428571428572</v>
      </c>
      <c r="L61">
        <v>21</v>
      </c>
      <c r="M61">
        <v>4.6875</v>
      </c>
      <c r="N61">
        <v>448</v>
      </c>
    </row>
    <row r="62" spans="1:14" x14ac:dyDescent="0.2">
      <c r="A62" s="10"/>
      <c r="B62" t="s">
        <v>110</v>
      </c>
      <c r="C62" t="s">
        <v>91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0"/>
      <c r="B63" t="s">
        <v>111</v>
      </c>
      <c r="C63" t="s">
        <v>109</v>
      </c>
      <c r="D63">
        <v>5</v>
      </c>
      <c r="E63">
        <v>3</v>
      </c>
      <c r="F63">
        <v>0.6696428571428571</v>
      </c>
      <c r="G63">
        <v>111</v>
      </c>
      <c r="H63">
        <v>4</v>
      </c>
      <c r="I63">
        <v>0.89285714285714279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10"/>
      <c r="B64" t="s">
        <v>84</v>
      </c>
      <c r="C64" t="s">
        <v>112</v>
      </c>
      <c r="D64">
        <v>5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10"/>
      <c r="B65" t="s">
        <v>113</v>
      </c>
      <c r="C65" t="s">
        <v>89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9</v>
      </c>
      <c r="K65">
        <v>2.0089285714285721</v>
      </c>
      <c r="L65">
        <v>21</v>
      </c>
      <c r="M65">
        <v>4.6875</v>
      </c>
      <c r="N65">
        <v>448</v>
      </c>
    </row>
    <row r="66" spans="1:14" x14ac:dyDescent="0.2">
      <c r="A66" s="10" t="s">
        <v>114</v>
      </c>
      <c r="B66" t="s">
        <v>115</v>
      </c>
      <c r="C66" t="s">
        <v>116</v>
      </c>
      <c r="D66">
        <v>3</v>
      </c>
      <c r="E66">
        <v>6</v>
      </c>
      <c r="F66">
        <v>2.42914979757085</v>
      </c>
      <c r="G66">
        <v>131</v>
      </c>
      <c r="H66">
        <v>9</v>
      </c>
      <c r="I66">
        <v>3.6437246963562751</v>
      </c>
      <c r="J66">
        <v>18</v>
      </c>
      <c r="K66">
        <v>7.2874493927125501</v>
      </c>
      <c r="L66">
        <v>85</v>
      </c>
      <c r="M66">
        <v>34.412955465587039</v>
      </c>
      <c r="N66">
        <v>247</v>
      </c>
    </row>
    <row r="67" spans="1:14" x14ac:dyDescent="0.2">
      <c r="A67" s="10"/>
      <c r="B67" t="s">
        <v>117</v>
      </c>
      <c r="C67" t="s">
        <v>116</v>
      </c>
      <c r="D67">
        <v>1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10"/>
      <c r="B68" t="s">
        <v>118</v>
      </c>
      <c r="C68" t="s">
        <v>119</v>
      </c>
      <c r="D68">
        <v>3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10"/>
      <c r="B69" t="s">
        <v>120</v>
      </c>
      <c r="C69" t="s">
        <v>121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0"/>
      <c r="B70" t="s">
        <v>122</v>
      </c>
      <c r="C70" t="s">
        <v>123</v>
      </c>
      <c r="D70">
        <v>7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10"/>
      <c r="B71" t="s">
        <v>44</v>
      </c>
      <c r="C71" t="s">
        <v>124</v>
      </c>
      <c r="D71">
        <v>7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10"/>
      <c r="B72" t="s">
        <v>125</v>
      </c>
      <c r="C72" t="s">
        <v>126</v>
      </c>
      <c r="D72">
        <v>7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0"/>
      <c r="B73" t="s">
        <v>127</v>
      </c>
      <c r="C73" t="s">
        <v>128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0"/>
      <c r="B74" t="s">
        <v>129</v>
      </c>
      <c r="C74" t="s">
        <v>130</v>
      </c>
      <c r="D74">
        <v>6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0"/>
      <c r="B75" t="s">
        <v>131</v>
      </c>
      <c r="C75" t="s">
        <v>132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0"/>
      <c r="B76" t="s">
        <v>133</v>
      </c>
      <c r="C76" t="s">
        <v>134</v>
      </c>
      <c r="D76">
        <v>1</v>
      </c>
      <c r="E76">
        <v>13</v>
      </c>
      <c r="F76">
        <v>5.2631578947368416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10"/>
      <c r="B77" t="s">
        <v>135</v>
      </c>
      <c r="C77" t="s">
        <v>136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10"/>
      <c r="B78" t="s">
        <v>98</v>
      </c>
      <c r="C78" t="s">
        <v>137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10"/>
      <c r="B79" t="s">
        <v>138</v>
      </c>
      <c r="C79" t="s">
        <v>139</v>
      </c>
      <c r="D79">
        <v>2</v>
      </c>
      <c r="E79">
        <v>2</v>
      </c>
      <c r="F79">
        <v>0.80971659919028338</v>
      </c>
      <c r="G79">
        <v>111</v>
      </c>
      <c r="H79">
        <v>4</v>
      </c>
      <c r="I79">
        <v>1.619433198380567</v>
      </c>
      <c r="J79">
        <v>3</v>
      </c>
      <c r="K79">
        <v>1.214574898785425</v>
      </c>
      <c r="L79">
        <v>150</v>
      </c>
      <c r="M79">
        <v>60.728744939271252</v>
      </c>
      <c r="N79">
        <v>247</v>
      </c>
    </row>
    <row r="80" spans="1:14" x14ac:dyDescent="0.2">
      <c r="A80" s="10"/>
      <c r="B80" t="s">
        <v>61</v>
      </c>
      <c r="C80" t="s">
        <v>139</v>
      </c>
      <c r="D80">
        <v>1</v>
      </c>
      <c r="E80">
        <v>17</v>
      </c>
      <c r="F80">
        <v>6.8825910931174086</v>
      </c>
      <c r="G80">
        <v>90</v>
      </c>
      <c r="H80">
        <v>3</v>
      </c>
      <c r="I80">
        <v>1.214574898785425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10"/>
      <c r="B81" t="s">
        <v>140</v>
      </c>
      <c r="C81" t="s">
        <v>141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0"/>
      <c r="B82" t="s">
        <v>142</v>
      </c>
      <c r="C82" t="s">
        <v>143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0"/>
      <c r="B83" t="s">
        <v>144</v>
      </c>
      <c r="C83" t="s">
        <v>145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10"/>
      <c r="B84" t="s">
        <v>146</v>
      </c>
      <c r="C84" t="s">
        <v>147</v>
      </c>
      <c r="D84">
        <v>4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10"/>
      <c r="B85" t="s">
        <v>67</v>
      </c>
      <c r="C85" t="s">
        <v>148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10"/>
      <c r="B86" t="s">
        <v>149</v>
      </c>
      <c r="C86" t="s">
        <v>150</v>
      </c>
      <c r="D86">
        <v>5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10"/>
      <c r="B87" t="s">
        <v>151</v>
      </c>
      <c r="C87" t="s">
        <v>152</v>
      </c>
      <c r="D87">
        <v>1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10"/>
      <c r="B88" t="s">
        <v>153</v>
      </c>
      <c r="C88" t="s">
        <v>130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0"/>
      <c r="B89" t="s">
        <v>154</v>
      </c>
      <c r="C89" t="s">
        <v>155</v>
      </c>
      <c r="D89">
        <v>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0"/>
      <c r="B90" t="s">
        <v>72</v>
      </c>
      <c r="C90" t="s">
        <v>134</v>
      </c>
      <c r="D90">
        <v>5</v>
      </c>
      <c r="E90">
        <v>1</v>
      </c>
      <c r="F90">
        <v>0.40485829959514169</v>
      </c>
      <c r="G90">
        <v>111</v>
      </c>
      <c r="H90">
        <v>2</v>
      </c>
      <c r="I90">
        <v>0.80971659919028338</v>
      </c>
      <c r="J90">
        <v>1</v>
      </c>
      <c r="K90">
        <v>0.40485829959514169</v>
      </c>
      <c r="L90">
        <v>150</v>
      </c>
      <c r="M90">
        <v>60.728744939271252</v>
      </c>
      <c r="N90">
        <v>247</v>
      </c>
    </row>
    <row r="91" spans="1:14" x14ac:dyDescent="0.2">
      <c r="A91" s="10" t="s">
        <v>156</v>
      </c>
      <c r="B91" t="s">
        <v>157</v>
      </c>
      <c r="C91" t="s">
        <v>158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0"/>
      <c r="B92" t="s">
        <v>159</v>
      </c>
      <c r="C92" t="s">
        <v>160</v>
      </c>
      <c r="D92">
        <v>1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10"/>
      <c r="B93" t="s">
        <v>20</v>
      </c>
      <c r="C93" t="s">
        <v>161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10"/>
      <c r="B94" t="s">
        <v>162</v>
      </c>
      <c r="C94" t="s">
        <v>163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0"/>
      <c r="B95" t="s">
        <v>164</v>
      </c>
      <c r="C95" t="s">
        <v>165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10"/>
      <c r="B96" t="s">
        <v>166</v>
      </c>
      <c r="C96" t="s">
        <v>167</v>
      </c>
      <c r="D96">
        <v>1</v>
      </c>
      <c r="E96">
        <v>13</v>
      </c>
      <c r="F96">
        <v>5.1792828685258963</v>
      </c>
      <c r="G96">
        <v>41</v>
      </c>
      <c r="H96">
        <v>14</v>
      </c>
      <c r="I96">
        <v>5.5776892430278879</v>
      </c>
      <c r="J96">
        <v>10</v>
      </c>
      <c r="K96">
        <v>3.9840637450199199</v>
      </c>
      <c r="L96">
        <v>31</v>
      </c>
      <c r="M96">
        <v>12.350597609561749</v>
      </c>
      <c r="N96">
        <v>251</v>
      </c>
    </row>
    <row r="97" spans="1:14" x14ac:dyDescent="0.2">
      <c r="A97" s="10"/>
      <c r="B97" t="s">
        <v>168</v>
      </c>
      <c r="C97" t="s">
        <v>169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10"/>
      <c r="B98" t="s">
        <v>170</v>
      </c>
      <c r="C98" t="s">
        <v>171</v>
      </c>
      <c r="D98">
        <v>2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10"/>
      <c r="B99" t="s">
        <v>172</v>
      </c>
      <c r="C99" t="s">
        <v>173</v>
      </c>
      <c r="D99">
        <v>2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10"/>
      <c r="B100" t="s">
        <v>115</v>
      </c>
      <c r="C100" t="s">
        <v>174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10"/>
      <c r="B101" t="s">
        <v>175</v>
      </c>
      <c r="C101" t="s">
        <v>176</v>
      </c>
      <c r="D101">
        <v>1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10"/>
      <c r="B102" t="s">
        <v>177</v>
      </c>
      <c r="C102" t="s">
        <v>178</v>
      </c>
      <c r="D102">
        <v>1</v>
      </c>
      <c r="E102">
        <v>18</v>
      </c>
      <c r="F102">
        <v>7.1713147410358573</v>
      </c>
      <c r="G102">
        <v>42</v>
      </c>
      <c r="H102">
        <v>20</v>
      </c>
      <c r="I102">
        <v>7.9681274900398407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10"/>
      <c r="B103" t="s">
        <v>179</v>
      </c>
      <c r="C103" t="s">
        <v>180</v>
      </c>
      <c r="D103">
        <v>1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10"/>
      <c r="B104" t="s">
        <v>181</v>
      </c>
      <c r="C104" t="s">
        <v>182</v>
      </c>
      <c r="D104">
        <v>1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10"/>
      <c r="B105" t="s">
        <v>183</v>
      </c>
      <c r="C105" t="s">
        <v>184</v>
      </c>
      <c r="D105">
        <v>1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10"/>
      <c r="B106" t="s">
        <v>185</v>
      </c>
      <c r="C106" t="s">
        <v>186</v>
      </c>
      <c r="D106">
        <v>2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10"/>
      <c r="B107" t="s">
        <v>187</v>
      </c>
      <c r="C107" t="s">
        <v>188</v>
      </c>
      <c r="D107">
        <v>1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10"/>
      <c r="B108" t="s">
        <v>189</v>
      </c>
      <c r="C108" t="s">
        <v>190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0"/>
      <c r="B109" t="s">
        <v>191</v>
      </c>
      <c r="C109" t="s">
        <v>192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0"/>
      <c r="B110" t="s">
        <v>193</v>
      </c>
      <c r="C110" t="s">
        <v>194</v>
      </c>
      <c r="D110">
        <v>1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10"/>
      <c r="B111" t="s">
        <v>195</v>
      </c>
      <c r="C111" t="s">
        <v>165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10"/>
      <c r="B112" t="s">
        <v>196</v>
      </c>
      <c r="C112" t="s">
        <v>197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0"/>
      <c r="B113" t="s">
        <v>198</v>
      </c>
      <c r="C113" t="s">
        <v>199</v>
      </c>
      <c r="D113">
        <v>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10"/>
      <c r="B114" t="s">
        <v>42</v>
      </c>
      <c r="C114" t="s">
        <v>200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42</v>
      </c>
      <c r="M114">
        <v>16.733067729083661</v>
      </c>
      <c r="N114">
        <v>251</v>
      </c>
    </row>
    <row r="115" spans="1:14" x14ac:dyDescent="0.2">
      <c r="A115" s="10"/>
      <c r="B115" t="s">
        <v>125</v>
      </c>
      <c r="C115" t="s">
        <v>201</v>
      </c>
      <c r="D115">
        <v>1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10"/>
      <c r="B116" t="s">
        <v>202</v>
      </c>
      <c r="C116" t="s">
        <v>203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42</v>
      </c>
      <c r="M116">
        <v>16.733067729083661</v>
      </c>
      <c r="N116">
        <v>251</v>
      </c>
    </row>
    <row r="117" spans="1:14" x14ac:dyDescent="0.2">
      <c r="A117" s="10"/>
      <c r="B117" t="s">
        <v>204</v>
      </c>
      <c r="C117" t="s">
        <v>205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0"/>
      <c r="B118" t="s">
        <v>206</v>
      </c>
      <c r="C118" t="s">
        <v>207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0"/>
      <c r="B119" t="s">
        <v>98</v>
      </c>
      <c r="C119" t="s">
        <v>208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10"/>
      <c r="B120" t="s">
        <v>209</v>
      </c>
      <c r="C120" t="s">
        <v>210</v>
      </c>
      <c r="D120">
        <v>1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10"/>
      <c r="B121" t="s">
        <v>142</v>
      </c>
      <c r="C121" t="s">
        <v>211</v>
      </c>
      <c r="D121">
        <v>1</v>
      </c>
      <c r="E121">
        <v>15</v>
      </c>
      <c r="F121">
        <v>5.9760956175298796</v>
      </c>
      <c r="G121">
        <v>28</v>
      </c>
      <c r="H121">
        <v>18</v>
      </c>
      <c r="I121">
        <v>7.1713147410358573</v>
      </c>
      <c r="J121">
        <v>13</v>
      </c>
      <c r="K121">
        <v>5.1792828685258963</v>
      </c>
      <c r="L121">
        <v>31</v>
      </c>
      <c r="M121">
        <v>12.350597609561749</v>
      </c>
      <c r="N121">
        <v>251</v>
      </c>
    </row>
    <row r="122" spans="1:14" x14ac:dyDescent="0.2">
      <c r="A122" s="10"/>
      <c r="B122" t="s">
        <v>102</v>
      </c>
      <c r="C122" t="s">
        <v>212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0"/>
      <c r="B123" t="s">
        <v>213</v>
      </c>
      <c r="C123" t="s">
        <v>214</v>
      </c>
      <c r="D123">
        <v>1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10"/>
      <c r="B124" t="s">
        <v>215</v>
      </c>
      <c r="C124" t="s">
        <v>216</v>
      </c>
      <c r="D124">
        <v>1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0"/>
      <c r="B125" t="s">
        <v>151</v>
      </c>
      <c r="C125" t="s">
        <v>217</v>
      </c>
      <c r="D125">
        <v>1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10"/>
      <c r="B126" t="s">
        <v>218</v>
      </c>
      <c r="C126" t="s">
        <v>219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10"/>
      <c r="B127" t="s">
        <v>220</v>
      </c>
      <c r="C127" t="s">
        <v>221</v>
      </c>
      <c r="D127">
        <v>1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10"/>
      <c r="B128" t="s">
        <v>222</v>
      </c>
      <c r="C128" t="s">
        <v>223</v>
      </c>
      <c r="D128">
        <v>1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10"/>
      <c r="B129" t="s">
        <v>224</v>
      </c>
      <c r="C129" t="s">
        <v>225</v>
      </c>
      <c r="D129">
        <v>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0"/>
      <c r="B130" t="s">
        <v>226</v>
      </c>
      <c r="C130" t="s">
        <v>227</v>
      </c>
      <c r="D130">
        <v>1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10"/>
      <c r="B131" t="s">
        <v>228</v>
      </c>
      <c r="C131" t="s">
        <v>229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0"/>
      <c r="B132" t="s">
        <v>230</v>
      </c>
      <c r="C132" t="s">
        <v>231</v>
      </c>
      <c r="D132">
        <v>1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10"/>
      <c r="B133" t="s">
        <v>81</v>
      </c>
      <c r="C133" t="s">
        <v>232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0"/>
      <c r="B134" t="s">
        <v>233</v>
      </c>
      <c r="C134" t="s">
        <v>234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0"/>
      <c r="B135" t="s">
        <v>235</v>
      </c>
      <c r="C135" t="s">
        <v>236</v>
      </c>
      <c r="D135">
        <v>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10"/>
      <c r="B136" t="s">
        <v>237</v>
      </c>
      <c r="C136" t="s">
        <v>238</v>
      </c>
      <c r="D136">
        <v>1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10"/>
      <c r="B137" t="s">
        <v>239</v>
      </c>
      <c r="C137" t="s">
        <v>240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0"/>
      <c r="B138" t="s">
        <v>241</v>
      </c>
      <c r="C138" t="s">
        <v>242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10"/>
      <c r="B139" t="s">
        <v>243</v>
      </c>
      <c r="C139" t="s">
        <v>214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0"/>
      <c r="B140" t="s">
        <v>84</v>
      </c>
      <c r="C140" t="s">
        <v>244</v>
      </c>
      <c r="D140">
        <v>1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10"/>
      <c r="B141" t="s">
        <v>245</v>
      </c>
      <c r="C141" t="s">
        <v>221</v>
      </c>
      <c r="D141">
        <v>1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0" t="s">
        <v>246</v>
      </c>
      <c r="B142" t="s">
        <v>247</v>
      </c>
      <c r="C142" t="s">
        <v>248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0"/>
      <c r="B143" t="s">
        <v>249</v>
      </c>
      <c r="C143" t="s">
        <v>250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0"/>
      <c r="B144" t="s">
        <v>251</v>
      </c>
      <c r="C144" t="s">
        <v>252</v>
      </c>
      <c r="D144">
        <v>8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0"/>
      <c r="B145" t="s">
        <v>253</v>
      </c>
      <c r="C145" t="s">
        <v>254</v>
      </c>
      <c r="D145">
        <v>19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10"/>
      <c r="B146" t="s">
        <v>255</v>
      </c>
      <c r="C146" t="s">
        <v>256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0"/>
      <c r="B147" t="s">
        <v>257</v>
      </c>
      <c r="C147" t="s">
        <v>258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10"/>
      <c r="B148" t="s">
        <v>259</v>
      </c>
      <c r="C148" t="s">
        <v>260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0"/>
      <c r="B149" t="s">
        <v>261</v>
      </c>
      <c r="C149" t="s">
        <v>262</v>
      </c>
      <c r="D149">
        <v>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10"/>
      <c r="B150" t="s">
        <v>263</v>
      </c>
      <c r="C150" t="s">
        <v>262</v>
      </c>
      <c r="D150">
        <v>13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10"/>
      <c r="B151" t="s">
        <v>264</v>
      </c>
      <c r="C151" t="s">
        <v>265</v>
      </c>
      <c r="D151">
        <v>2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10"/>
      <c r="B152" t="s">
        <v>266</v>
      </c>
      <c r="C152" t="s">
        <v>267</v>
      </c>
      <c r="D152">
        <v>24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10"/>
      <c r="B153" t="s">
        <v>268</v>
      </c>
      <c r="C153" t="s">
        <v>269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0"/>
      <c r="B154" t="s">
        <v>270</v>
      </c>
      <c r="C154" t="s">
        <v>248</v>
      </c>
      <c r="D154">
        <v>14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10"/>
      <c r="B155" t="s">
        <v>271</v>
      </c>
      <c r="C155" t="s">
        <v>272</v>
      </c>
      <c r="D155">
        <v>2</v>
      </c>
      <c r="E155">
        <v>7</v>
      </c>
      <c r="F155">
        <v>0.72463768115942029</v>
      </c>
      <c r="G155">
        <v>284</v>
      </c>
      <c r="H155">
        <v>10</v>
      </c>
      <c r="I155">
        <v>1.0351966873706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10"/>
      <c r="B156" t="s">
        <v>273</v>
      </c>
      <c r="C156" t="s">
        <v>262</v>
      </c>
      <c r="D156">
        <v>25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0"/>
      <c r="B157" t="s">
        <v>274</v>
      </c>
      <c r="C157" t="s">
        <v>275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0"/>
      <c r="B158" t="s">
        <v>276</v>
      </c>
      <c r="C158" t="s">
        <v>265</v>
      </c>
      <c r="D158">
        <v>9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0"/>
      <c r="B159" t="s">
        <v>277</v>
      </c>
      <c r="C159" t="s">
        <v>278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0"/>
      <c r="B160" t="s">
        <v>279</v>
      </c>
      <c r="C160" t="s">
        <v>280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0"/>
      <c r="B161" t="s">
        <v>281</v>
      </c>
      <c r="C161" t="s">
        <v>282</v>
      </c>
      <c r="D161">
        <v>10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10"/>
      <c r="B162" t="s">
        <v>283</v>
      </c>
      <c r="C162" t="s">
        <v>284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0"/>
      <c r="B163" t="s">
        <v>285</v>
      </c>
      <c r="C163" t="s">
        <v>286</v>
      </c>
      <c r="D163">
        <v>24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10"/>
      <c r="B164" t="s">
        <v>287</v>
      </c>
      <c r="C164" t="s">
        <v>288</v>
      </c>
      <c r="D164">
        <v>24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10"/>
      <c r="B165" t="s">
        <v>289</v>
      </c>
      <c r="C165" t="s">
        <v>290</v>
      </c>
      <c r="D165">
        <v>23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10"/>
      <c r="B166" t="s">
        <v>291</v>
      </c>
      <c r="C166" t="s">
        <v>248</v>
      </c>
      <c r="D166">
        <v>25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10"/>
      <c r="B167" t="s">
        <v>292</v>
      </c>
      <c r="C167" t="s">
        <v>293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0"/>
      <c r="B168" t="s">
        <v>294</v>
      </c>
      <c r="C168" t="s">
        <v>295</v>
      </c>
      <c r="D168">
        <v>13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10"/>
      <c r="B169" t="s">
        <v>296</v>
      </c>
      <c r="C169" t="s">
        <v>297</v>
      </c>
      <c r="D169">
        <v>8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10"/>
      <c r="B170" t="s">
        <v>298</v>
      </c>
      <c r="C170" t="s">
        <v>248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10"/>
      <c r="B171" t="s">
        <v>299</v>
      </c>
      <c r="C171" t="s">
        <v>248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0"/>
      <c r="B172" t="s">
        <v>300</v>
      </c>
      <c r="C172" t="s">
        <v>269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0"/>
      <c r="B173" t="s">
        <v>301</v>
      </c>
      <c r="C173" t="s">
        <v>302</v>
      </c>
      <c r="D173">
        <v>21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10"/>
      <c r="B174" t="s">
        <v>303</v>
      </c>
      <c r="C174" t="s">
        <v>304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0"/>
      <c r="B175" t="s">
        <v>305</v>
      </c>
      <c r="C175" t="s">
        <v>306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0"/>
      <c r="B176" t="s">
        <v>307</v>
      </c>
      <c r="C176" t="s">
        <v>308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0"/>
      <c r="B177" t="s">
        <v>309</v>
      </c>
      <c r="C177" t="s">
        <v>310</v>
      </c>
      <c r="D177">
        <v>1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10"/>
      <c r="B178" t="s">
        <v>311</v>
      </c>
      <c r="C178" t="s">
        <v>312</v>
      </c>
      <c r="D178">
        <v>23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10"/>
      <c r="B179" t="s">
        <v>313</v>
      </c>
      <c r="C179" t="s">
        <v>314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0"/>
      <c r="B180" t="s">
        <v>315</v>
      </c>
      <c r="C180" t="s">
        <v>316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0"/>
      <c r="B181" t="s">
        <v>317</v>
      </c>
      <c r="C181" t="s">
        <v>248</v>
      </c>
      <c r="D181">
        <v>20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10"/>
      <c r="B182" t="s">
        <v>318</v>
      </c>
      <c r="C182" t="s">
        <v>319</v>
      </c>
      <c r="D182">
        <v>20</v>
      </c>
      <c r="E182">
        <v>1</v>
      </c>
      <c r="F182">
        <v>0.10351966873706001</v>
      </c>
      <c r="G182">
        <v>56</v>
      </c>
      <c r="H182">
        <v>1</v>
      </c>
      <c r="I182">
        <v>0.10351966873706001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10"/>
      <c r="B183" t="s">
        <v>320</v>
      </c>
      <c r="C183" t="s">
        <v>321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0"/>
      <c r="B184" t="s">
        <v>322</v>
      </c>
      <c r="C184" t="s">
        <v>323</v>
      </c>
      <c r="D184">
        <v>11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10"/>
      <c r="B185" t="s">
        <v>324</v>
      </c>
      <c r="C185" t="s">
        <v>325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0"/>
      <c r="B186" t="s">
        <v>326</v>
      </c>
      <c r="C186" t="s">
        <v>282</v>
      </c>
      <c r="D186">
        <v>15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0"/>
      <c r="B187" t="s">
        <v>327</v>
      </c>
      <c r="C187" t="s">
        <v>267</v>
      </c>
      <c r="D187">
        <v>6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10"/>
      <c r="B188" t="s">
        <v>328</v>
      </c>
      <c r="C188" t="s">
        <v>329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10"/>
      <c r="B189" t="s">
        <v>330</v>
      </c>
      <c r="C189" t="s">
        <v>331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0"/>
      <c r="B190" t="s">
        <v>332</v>
      </c>
      <c r="C190" t="s">
        <v>333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0"/>
      <c r="B191" t="s">
        <v>334</v>
      </c>
      <c r="C191" t="s">
        <v>269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0"/>
      <c r="B192" t="s">
        <v>335</v>
      </c>
      <c r="C192" t="s">
        <v>336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0"/>
      <c r="B193" t="s">
        <v>337</v>
      </c>
      <c r="C193" t="s">
        <v>338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0"/>
      <c r="B194" t="s">
        <v>339</v>
      </c>
      <c r="C194" t="s">
        <v>340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0"/>
      <c r="B195" t="s">
        <v>341</v>
      </c>
      <c r="C195" t="s">
        <v>342</v>
      </c>
      <c r="D195">
        <v>18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10"/>
      <c r="B196" t="s">
        <v>343</v>
      </c>
      <c r="C196" t="s">
        <v>269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0"/>
      <c r="B197" t="s">
        <v>344</v>
      </c>
      <c r="C197" t="s">
        <v>345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10"/>
      <c r="B198" t="s">
        <v>346</v>
      </c>
      <c r="C198" t="s">
        <v>329</v>
      </c>
      <c r="D198">
        <v>18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10"/>
      <c r="B199" t="s">
        <v>347</v>
      </c>
      <c r="C199" t="s">
        <v>348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0"/>
      <c r="B200" t="s">
        <v>349</v>
      </c>
      <c r="C200" t="s">
        <v>350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0"/>
      <c r="B201" t="s">
        <v>351</v>
      </c>
      <c r="C201" t="s">
        <v>248</v>
      </c>
      <c r="D201">
        <v>23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0"/>
      <c r="B202" t="s">
        <v>352</v>
      </c>
      <c r="C202" t="s">
        <v>248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0"/>
      <c r="B203" t="s">
        <v>353</v>
      </c>
      <c r="C203" t="s">
        <v>248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0"/>
      <c r="B204" t="s">
        <v>354</v>
      </c>
      <c r="C204" t="s">
        <v>355</v>
      </c>
      <c r="D204">
        <v>6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0"/>
      <c r="B205" t="s">
        <v>356</v>
      </c>
      <c r="C205" t="s">
        <v>269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0"/>
      <c r="B206" t="s">
        <v>357</v>
      </c>
      <c r="C206" t="s">
        <v>358</v>
      </c>
      <c r="D206">
        <v>4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10"/>
      <c r="B207" t="s">
        <v>359</v>
      </c>
      <c r="C207" t="s">
        <v>360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10"/>
      <c r="B208" t="s">
        <v>361</v>
      </c>
      <c r="C208" t="s">
        <v>282</v>
      </c>
      <c r="D208">
        <v>5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0"/>
      <c r="B209" t="s">
        <v>362</v>
      </c>
      <c r="C209" t="s">
        <v>248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10"/>
      <c r="B210" t="s">
        <v>363</v>
      </c>
      <c r="C210" t="s">
        <v>269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10"/>
      <c r="B211" t="s">
        <v>364</v>
      </c>
      <c r="C211" t="s">
        <v>338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10"/>
      <c r="B212" t="s">
        <v>365</v>
      </c>
      <c r="C212" t="s">
        <v>252</v>
      </c>
      <c r="D212">
        <v>4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10"/>
      <c r="B213" t="s">
        <v>366</v>
      </c>
      <c r="C213" t="s">
        <v>272</v>
      </c>
      <c r="D213">
        <v>20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0"/>
      <c r="B214" t="s">
        <v>367</v>
      </c>
      <c r="C214" t="s">
        <v>312</v>
      </c>
      <c r="D214">
        <v>6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10"/>
      <c r="B215" t="s">
        <v>368</v>
      </c>
      <c r="C215" t="s">
        <v>295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0"/>
      <c r="B216" t="s">
        <v>369</v>
      </c>
      <c r="C216" t="s">
        <v>370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10"/>
      <c r="B217" t="s">
        <v>371</v>
      </c>
      <c r="C217" t="s">
        <v>372</v>
      </c>
      <c r="D217">
        <v>3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10"/>
      <c r="B218" t="s">
        <v>373</v>
      </c>
      <c r="C218" t="s">
        <v>288</v>
      </c>
      <c r="D218">
        <v>12</v>
      </c>
      <c r="E218">
        <v>13</v>
      </c>
      <c r="F218">
        <v>1.34575569358178</v>
      </c>
      <c r="G218">
        <v>178</v>
      </c>
      <c r="H218">
        <v>20</v>
      </c>
      <c r="I218">
        <v>2.0703933747412009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10"/>
      <c r="B219" t="s">
        <v>374</v>
      </c>
      <c r="C219" t="s">
        <v>348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10"/>
      <c r="B220" t="s">
        <v>375</v>
      </c>
      <c r="C220" t="s">
        <v>323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0"/>
      <c r="B221" t="s">
        <v>376</v>
      </c>
      <c r="C221" t="s">
        <v>269</v>
      </c>
      <c r="D221">
        <v>5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0"/>
      <c r="B222" t="s">
        <v>377</v>
      </c>
      <c r="C222" t="s">
        <v>378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0"/>
      <c r="B223" t="s">
        <v>379</v>
      </c>
      <c r="C223" t="s">
        <v>269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0"/>
      <c r="B224" t="s">
        <v>380</v>
      </c>
      <c r="C224" t="s">
        <v>302</v>
      </c>
      <c r="D224">
        <v>10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10"/>
      <c r="B225" t="s">
        <v>381</v>
      </c>
      <c r="C225" t="s">
        <v>293</v>
      </c>
      <c r="D225">
        <v>4</v>
      </c>
      <c r="E225">
        <v>5</v>
      </c>
      <c r="F225">
        <v>0.51759834368530022</v>
      </c>
      <c r="G225">
        <v>220</v>
      </c>
      <c r="H225">
        <v>7</v>
      </c>
      <c r="I225">
        <v>0.72463768115942029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10"/>
      <c r="B226" t="s">
        <v>382</v>
      </c>
      <c r="C226" t="s">
        <v>280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0"/>
      <c r="B227" t="s">
        <v>383</v>
      </c>
      <c r="C227" t="s">
        <v>384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10"/>
      <c r="B228" t="s">
        <v>385</v>
      </c>
      <c r="C228" t="s">
        <v>350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0"/>
      <c r="B229" t="s">
        <v>386</v>
      </c>
      <c r="C229" t="s">
        <v>290</v>
      </c>
      <c r="D229">
        <v>20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10"/>
      <c r="B230" t="s">
        <v>387</v>
      </c>
      <c r="C230" t="s">
        <v>248</v>
      </c>
      <c r="D230">
        <v>9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0"/>
      <c r="B231" t="s">
        <v>388</v>
      </c>
      <c r="C231" t="s">
        <v>389</v>
      </c>
      <c r="D231">
        <v>17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10" t="s">
        <v>390</v>
      </c>
      <c r="B232" t="s">
        <v>391</v>
      </c>
      <c r="C232" t="s">
        <v>392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0"/>
      <c r="B233" t="s">
        <v>393</v>
      </c>
      <c r="C233" t="s">
        <v>394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0"/>
      <c r="B234" t="s">
        <v>395</v>
      </c>
      <c r="C234" t="s">
        <v>396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0"/>
      <c r="B235" t="s">
        <v>397</v>
      </c>
      <c r="C235" t="s">
        <v>398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0"/>
      <c r="B236" t="s">
        <v>399</v>
      </c>
      <c r="C236" t="s">
        <v>400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0"/>
      <c r="B237" t="s">
        <v>401</v>
      </c>
      <c r="C237" t="s">
        <v>402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0"/>
      <c r="B238" t="s">
        <v>403</v>
      </c>
      <c r="C238" t="s">
        <v>404</v>
      </c>
      <c r="D238">
        <v>2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10"/>
      <c r="B239" t="s">
        <v>405</v>
      </c>
      <c r="C239" t="s">
        <v>392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0"/>
      <c r="B240" t="s">
        <v>406</v>
      </c>
      <c r="C240" t="s">
        <v>407</v>
      </c>
      <c r="D240">
        <v>1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0"/>
      <c r="B241" t="s">
        <v>408</v>
      </c>
      <c r="C241" t="s">
        <v>409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0"/>
      <c r="B242" t="s">
        <v>410</v>
      </c>
      <c r="C242" t="s">
        <v>411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0"/>
      <c r="B243" t="s">
        <v>412</v>
      </c>
      <c r="C243" t="s">
        <v>413</v>
      </c>
      <c r="D243">
        <v>1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10"/>
      <c r="B244" t="s">
        <v>414</v>
      </c>
      <c r="C244" t="s">
        <v>411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0"/>
      <c r="B245" t="s">
        <v>415</v>
      </c>
      <c r="C245" t="s">
        <v>416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0"/>
      <c r="B246" t="s">
        <v>417</v>
      </c>
      <c r="C246" t="s">
        <v>394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0"/>
      <c r="B247" t="s">
        <v>418</v>
      </c>
      <c r="C247" t="s">
        <v>419</v>
      </c>
      <c r="D247">
        <v>2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0"/>
      <c r="B248" t="s">
        <v>420</v>
      </c>
      <c r="C248" t="s">
        <v>409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0"/>
      <c r="B249" t="s">
        <v>421</v>
      </c>
      <c r="C249" t="s">
        <v>422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0"/>
      <c r="B250" t="s">
        <v>423</v>
      </c>
      <c r="C250" t="s">
        <v>424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0"/>
      <c r="B251" t="s">
        <v>425</v>
      </c>
      <c r="C251" t="s">
        <v>398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0"/>
      <c r="B252" t="s">
        <v>426</v>
      </c>
      <c r="C252" t="s">
        <v>422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0"/>
      <c r="B253" t="s">
        <v>427</v>
      </c>
      <c r="C253" t="s">
        <v>428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0"/>
      <c r="B254" t="s">
        <v>429</v>
      </c>
      <c r="C254" t="s">
        <v>430</v>
      </c>
      <c r="D254">
        <v>2</v>
      </c>
      <c r="E254">
        <v>27</v>
      </c>
      <c r="F254">
        <v>1.156812339331619</v>
      </c>
      <c r="G254">
        <v>34</v>
      </c>
      <c r="H254">
        <v>40</v>
      </c>
      <c r="I254">
        <v>1.7137960582690659</v>
      </c>
      <c r="J254">
        <v>32</v>
      </c>
      <c r="K254">
        <v>1.3710368466152529</v>
      </c>
      <c r="L254">
        <v>134</v>
      </c>
      <c r="M254">
        <v>5.7412167952013711</v>
      </c>
      <c r="N254">
        <v>2334</v>
      </c>
    </row>
    <row r="255" spans="1:14" x14ac:dyDescent="0.2">
      <c r="A255" s="10"/>
      <c r="B255" t="s">
        <v>431</v>
      </c>
      <c r="C255" t="s">
        <v>432</v>
      </c>
      <c r="D255">
        <v>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10"/>
      <c r="B256" t="s">
        <v>433</v>
      </c>
      <c r="C256" t="s">
        <v>434</v>
      </c>
      <c r="D256">
        <v>1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10"/>
      <c r="B257" t="s">
        <v>435</v>
      </c>
      <c r="C257" t="s">
        <v>436</v>
      </c>
      <c r="D257">
        <v>1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10"/>
      <c r="B258" t="s">
        <v>437</v>
      </c>
      <c r="C258" t="s">
        <v>416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187-49B6-A944-8A31-9A97573C5D2E}">
  <dimension ref="A1:AA258"/>
  <sheetViews>
    <sheetView tabSelected="1" topLeftCell="A2" workbookViewId="0">
      <selection activeCell="X42" sqref="X42"/>
    </sheetView>
  </sheetViews>
  <sheetFormatPr baseColWidth="10" defaultColWidth="8.83203125" defaultRowHeight="16" x14ac:dyDescent="0.2"/>
  <cols>
    <col min="1" max="1" width="17.5" customWidth="1"/>
    <col min="2" max="2" width="51.1640625" customWidth="1"/>
  </cols>
  <sheetData>
    <row r="1" spans="1:27" x14ac:dyDescent="0.2">
      <c r="A1" s="4" t="s">
        <v>0</v>
      </c>
      <c r="B1" s="5" t="s">
        <v>1</v>
      </c>
      <c r="C1" s="5" t="s">
        <v>2</v>
      </c>
      <c r="D1" s="6" t="s">
        <v>439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S1" s="12" t="s">
        <v>438</v>
      </c>
      <c r="T1" s="11">
        <v>1</v>
      </c>
      <c r="U1" s="11">
        <v>2</v>
      </c>
      <c r="V1" s="11">
        <v>3</v>
      </c>
      <c r="W1" s="11">
        <v>4</v>
      </c>
      <c r="X1" s="11">
        <v>5</v>
      </c>
      <c r="Y1" s="11">
        <v>6</v>
      </c>
      <c r="Z1" s="11">
        <v>7</v>
      </c>
      <c r="AA1" s="11" t="s">
        <v>440</v>
      </c>
    </row>
    <row r="2" spans="1:27" x14ac:dyDescent="0.2">
      <c r="A2" s="10" t="s">
        <v>17</v>
      </c>
      <c r="B2" t="s">
        <v>18</v>
      </c>
      <c r="C2" t="s">
        <v>19</v>
      </c>
      <c r="D2">
        <v>8</v>
      </c>
      <c r="E2">
        <v>2</v>
      </c>
      <c r="F2">
        <v>2.5316455696202529</v>
      </c>
      <c r="G2">
        <v>27</v>
      </c>
      <c r="H2">
        <v>7</v>
      </c>
      <c r="I2">
        <v>8.8607594936708853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12" t="s">
        <v>13</v>
      </c>
      <c r="T2" s="11">
        <f>COUNTIFS($D$2:$D$258,T1)</f>
        <v>68</v>
      </c>
      <c r="U2" s="11">
        <f t="shared" ref="U2:AA2" si="0">COUNTIFS($D$2:$D$258,U1)</f>
        <v>25</v>
      </c>
      <c r="V2" s="11">
        <f t="shared" si="0"/>
        <v>10</v>
      </c>
      <c r="W2" s="11">
        <f t="shared" si="0"/>
        <v>19</v>
      </c>
      <c r="X2" s="11">
        <f t="shared" si="0"/>
        <v>22</v>
      </c>
      <c r="Y2" s="11">
        <f t="shared" si="0"/>
        <v>26</v>
      </c>
      <c r="Z2" s="11">
        <f t="shared" si="0"/>
        <v>12</v>
      </c>
      <c r="AA2" s="11">
        <f t="shared" si="0"/>
        <v>75</v>
      </c>
    </row>
    <row r="3" spans="1:27" x14ac:dyDescent="0.2">
      <c r="A3" s="10"/>
      <c r="B3" t="s">
        <v>20</v>
      </c>
      <c r="C3" t="s">
        <v>21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12" t="s">
        <v>14</v>
      </c>
      <c r="T3" s="3">
        <f>AVERAGEIFS($E2:$E$258,$D$2:$D$258, T1)</f>
        <v>4.3088235294117645</v>
      </c>
      <c r="U3" s="3">
        <f>AVERAGEIFS($E2:$E$258,$D$2:$D$258, U1)</f>
        <v>4.32</v>
      </c>
      <c r="V3" s="3">
        <f>AVERAGEIFS($E2:$E$258,$D$2:$D$258, V1)</f>
        <v>4.3</v>
      </c>
      <c r="W3" s="3">
        <f>AVERAGEIFS($E2:$E$258,$D$2:$D$258, W1)</f>
        <v>3.2105263157894739</v>
      </c>
      <c r="X3" s="3">
        <f>AVERAGEIFS($E2:$E$258,$D$2:$D$258, X1)</f>
        <v>3.6363636363636362</v>
      </c>
      <c r="Y3" s="3">
        <f>AVERAGEIFS($E2:$E$258,$D$2:$D$258, Y1)</f>
        <v>3.3461538461538463</v>
      </c>
      <c r="Z3" s="3">
        <f>AVERAGEIFS($E2:$E$258,$D$2:$D$258, Z1)</f>
        <v>1.8333333333333333</v>
      </c>
      <c r="AA3" s="3">
        <f>AVERAGEIFS($E2:$E$258,$D$2:$D$258, AA1)</f>
        <v>5.2266666666666666</v>
      </c>
    </row>
    <row r="4" spans="1:27" x14ac:dyDescent="0.2">
      <c r="A4" s="10"/>
      <c r="B4" t="s">
        <v>22</v>
      </c>
      <c r="C4" t="s">
        <v>23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2" t="s">
        <v>15</v>
      </c>
      <c r="T4" s="3">
        <f>AVERAGEIFS($F2:$F$258,$D$2:$D$258, T1)</f>
        <v>1.3908063895066425</v>
      </c>
      <c r="U4" s="3">
        <f>AVERAGEIFS($F2:$F$258,$D$2:$D$258, U1)</f>
        <v>0.6638922990864371</v>
      </c>
      <c r="V4" s="3">
        <f>AVERAGEIFS($F2:$F$258,$D$2:$D$258, V1)</f>
        <v>1.2874861482629805</v>
      </c>
      <c r="W4" s="3">
        <f>AVERAGEIFS($F2:$F$258,$D$2:$D$258, W1)</f>
        <v>1.3851966928073733</v>
      </c>
      <c r="X4" s="3">
        <f>AVERAGEIFS($F2:$F$258,$D$2:$D$258, X1)</f>
        <v>3.7199211192138013</v>
      </c>
      <c r="Y4" s="3">
        <f>AVERAGEIFS($F2:$F$258,$D$2:$D$258, Y1)</f>
        <v>2.4165974475369651</v>
      </c>
      <c r="Z4" s="3">
        <f>AVERAGEIFS($F2:$F$258,$D$2:$D$258, Z1)</f>
        <v>1.8474648494852415</v>
      </c>
      <c r="AA4" s="3">
        <f>AVERAGEIFS($F2:$F$258,$D$2:$D$258, AA1)</f>
        <v>1.1931915951987855</v>
      </c>
    </row>
    <row r="5" spans="1:27" x14ac:dyDescent="0.2">
      <c r="A5" s="10"/>
      <c r="B5" t="s">
        <v>24</v>
      </c>
      <c r="C5" t="s">
        <v>25</v>
      </c>
      <c r="D5">
        <v>8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2" t="s">
        <v>16</v>
      </c>
      <c r="T5" s="3">
        <f>AVERAGEIFS($J2:$J$258,$D$2:$D$258, T1)</f>
        <v>4.7794117647058822</v>
      </c>
      <c r="U5" s="3">
        <f>AVERAGEIFS($J2:$J$258,$D$2:$D$258, U1)</f>
        <v>5.68</v>
      </c>
      <c r="V5" s="3">
        <f>AVERAGEIFS($J2:$J$258,$D$2:$D$258, V1)</f>
        <v>4.9000000000000004</v>
      </c>
      <c r="W5" s="3">
        <f>AVERAGEIFS($J2:$J$258,$D$2:$D$258, W1)</f>
        <v>3.5789473684210527</v>
      </c>
      <c r="X5" s="3">
        <f>AVERAGEIFS($J2:$J$258,$D$2:$D$258, X1)</f>
        <v>4</v>
      </c>
      <c r="Y5" s="3">
        <f>AVERAGEIFS($J2:$J$258,$D$2:$D$258, Y1)</f>
        <v>3.1923076923076925</v>
      </c>
      <c r="Z5" s="3">
        <f>AVERAGEIFS($J2:$J$258,$D$2:$D$258, Z1)</f>
        <v>2.5833333333333335</v>
      </c>
      <c r="AA5" s="3">
        <f>AVERAGEIFS($J2:$J$258,$D$2:$D$258, AA1)</f>
        <v>7.08</v>
      </c>
    </row>
    <row r="6" spans="1:27" x14ac:dyDescent="0.2">
      <c r="A6" s="10"/>
      <c r="B6" t="s">
        <v>26</v>
      </c>
      <c r="C6" t="s">
        <v>27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12" t="s">
        <v>9</v>
      </c>
      <c r="T6" s="3">
        <f>AVERAGEIFS($K2:$K$258,$D$2:$D$258, T1)</f>
        <v>1.5146090823028626</v>
      </c>
      <c r="U6" s="3">
        <f>AVERAGEIFS($K2:$K$258,$D$2:$D$258, U1)</f>
        <v>0.78420910385647091</v>
      </c>
      <c r="V6" s="3">
        <f>AVERAGEIFS($K2:$K$258,$D$2:$D$258, V1)</f>
        <v>1.2889098056505965</v>
      </c>
      <c r="W6" s="3">
        <f>AVERAGEIFS($K2:$K$258,$D$2:$D$258, W1)</f>
        <v>1.5737080383509334</v>
      </c>
      <c r="X6" s="3">
        <f>AVERAGEIFS($K2:$K$258,$D$2:$D$258, X1)</f>
        <v>3.9927638745139036</v>
      </c>
      <c r="Y6" s="3">
        <f>AVERAGEIFS($K2:$K$258,$D$2:$D$258, Y1)</f>
        <v>2.5139664606765262</v>
      </c>
      <c r="Z6" s="3">
        <f>AVERAGEIFS($K2:$K$258,$D$2:$D$258, Z1)</f>
        <v>2.4213129648274334</v>
      </c>
      <c r="AA6" s="3">
        <f>AVERAGEIFS($K2:$K$258,$D$2:$D$258, AA1)</f>
        <v>1.3015580428666924</v>
      </c>
    </row>
    <row r="7" spans="1:27" x14ac:dyDescent="0.2">
      <c r="A7" s="10"/>
      <c r="B7" t="s">
        <v>28</v>
      </c>
      <c r="C7" t="s">
        <v>29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7" x14ac:dyDescent="0.2">
      <c r="A8" s="10"/>
      <c r="B8" t="s">
        <v>30</v>
      </c>
      <c r="C8" t="s">
        <v>31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7" x14ac:dyDescent="0.2">
      <c r="A9" s="10"/>
      <c r="B9" t="s">
        <v>32</v>
      </c>
      <c r="C9" t="s">
        <v>33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0"/>
      <c r="B10" t="s">
        <v>34</v>
      </c>
      <c r="C10" t="s">
        <v>33</v>
      </c>
      <c r="D10">
        <v>4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0"/>
      <c r="B11" t="s">
        <v>35</v>
      </c>
      <c r="C11" t="s">
        <v>36</v>
      </c>
      <c r="D11">
        <v>7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2</v>
      </c>
      <c r="K11">
        <v>2.5316455696202529</v>
      </c>
      <c r="L11">
        <v>22</v>
      </c>
      <c r="M11">
        <v>27.84810126582278</v>
      </c>
      <c r="N11">
        <v>79</v>
      </c>
    </row>
    <row r="12" spans="1:27" x14ac:dyDescent="0.2">
      <c r="A12" s="10"/>
      <c r="B12" t="s">
        <v>37</v>
      </c>
      <c r="C12" t="s">
        <v>38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7" x14ac:dyDescent="0.2">
      <c r="A13" s="10"/>
      <c r="B13" t="s">
        <v>39</v>
      </c>
      <c r="C13" t="s">
        <v>31</v>
      </c>
      <c r="D13">
        <v>8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7" x14ac:dyDescent="0.2">
      <c r="A14" s="10"/>
      <c r="B14" t="s">
        <v>40</v>
      </c>
      <c r="C14" t="s">
        <v>41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7" x14ac:dyDescent="0.2">
      <c r="A15" s="10"/>
      <c r="B15" t="s">
        <v>42</v>
      </c>
      <c r="C15" t="s">
        <v>43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7" x14ac:dyDescent="0.2">
      <c r="A16" s="10"/>
      <c r="B16" t="s">
        <v>44</v>
      </c>
      <c r="C16" t="s">
        <v>27</v>
      </c>
      <c r="D16">
        <v>6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10"/>
      <c r="B17" t="s">
        <v>45</v>
      </c>
      <c r="C17" t="s">
        <v>46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15</v>
      </c>
      <c r="M17">
        <v>19.736842105263161</v>
      </c>
      <c r="N17">
        <v>76</v>
      </c>
    </row>
    <row r="18" spans="1:14" x14ac:dyDescent="0.2">
      <c r="A18" s="10"/>
      <c r="B18" t="s">
        <v>47</v>
      </c>
      <c r="C18" t="s">
        <v>48</v>
      </c>
      <c r="D18">
        <v>7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3</v>
      </c>
      <c r="K18">
        <v>3.947368421052631</v>
      </c>
      <c r="L18">
        <v>9</v>
      </c>
      <c r="M18">
        <v>11.84210526315789</v>
      </c>
      <c r="N18">
        <v>76</v>
      </c>
    </row>
    <row r="19" spans="1:14" x14ac:dyDescent="0.2">
      <c r="A19" s="10"/>
      <c r="B19" t="s">
        <v>49</v>
      </c>
      <c r="C19" t="s">
        <v>50</v>
      </c>
      <c r="D19">
        <v>6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3</v>
      </c>
      <c r="K19">
        <v>3.947368421052631</v>
      </c>
      <c r="L19">
        <v>2</v>
      </c>
      <c r="M19">
        <v>2.6315789473684208</v>
      </c>
      <c r="N19">
        <v>76</v>
      </c>
    </row>
    <row r="20" spans="1:14" x14ac:dyDescent="0.2">
      <c r="A20" s="10"/>
      <c r="B20" t="s">
        <v>51</v>
      </c>
      <c r="C20" t="s">
        <v>50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0"/>
      <c r="B21" t="s">
        <v>52</v>
      </c>
      <c r="C21" t="s">
        <v>43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10"/>
      <c r="B22" t="s">
        <v>53</v>
      </c>
      <c r="C22" t="s">
        <v>50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0"/>
      <c r="B23" t="s">
        <v>54</v>
      </c>
      <c r="C23" t="s">
        <v>38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10"/>
      <c r="B24" t="s">
        <v>55</v>
      </c>
      <c r="C24" t="s">
        <v>29</v>
      </c>
      <c r="D24">
        <v>6</v>
      </c>
      <c r="E24">
        <v>3</v>
      </c>
      <c r="F24">
        <v>3.947368421052631</v>
      </c>
      <c r="G24">
        <v>23</v>
      </c>
      <c r="H24">
        <v>3</v>
      </c>
      <c r="I24">
        <v>3.947368421052631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0"/>
      <c r="B25" t="s">
        <v>56</v>
      </c>
      <c r="C25" t="s">
        <v>57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0"/>
      <c r="B26" t="s">
        <v>58</v>
      </c>
      <c r="C26" t="s">
        <v>59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3</v>
      </c>
      <c r="K26">
        <v>3.947368421052631</v>
      </c>
      <c r="L26">
        <v>15</v>
      </c>
      <c r="M26">
        <v>19.736842105263161</v>
      </c>
      <c r="N26">
        <v>76</v>
      </c>
    </row>
    <row r="27" spans="1:14" x14ac:dyDescent="0.2">
      <c r="A27" s="10"/>
      <c r="B27" t="s">
        <v>60</v>
      </c>
      <c r="C27" t="s">
        <v>57</v>
      </c>
      <c r="D27">
        <v>7</v>
      </c>
      <c r="E27">
        <v>4</v>
      </c>
      <c r="F27">
        <v>5.2631578947368416</v>
      </c>
      <c r="G27">
        <v>12</v>
      </c>
      <c r="H27">
        <v>5</v>
      </c>
      <c r="I27">
        <v>6.5789473684210522</v>
      </c>
      <c r="J27">
        <v>5</v>
      </c>
      <c r="K27">
        <v>6.5789473684210522</v>
      </c>
      <c r="L27">
        <v>23</v>
      </c>
      <c r="M27">
        <v>30.263157894736839</v>
      </c>
      <c r="N27">
        <v>76</v>
      </c>
    </row>
    <row r="28" spans="1:14" x14ac:dyDescent="0.2">
      <c r="A28" s="10"/>
      <c r="B28" t="s">
        <v>61</v>
      </c>
      <c r="C28" t="s">
        <v>62</v>
      </c>
      <c r="D28">
        <v>6</v>
      </c>
      <c r="E28">
        <v>3</v>
      </c>
      <c r="F28">
        <v>3.947368421052631</v>
      </c>
      <c r="G28">
        <v>0</v>
      </c>
      <c r="H28">
        <v>3</v>
      </c>
      <c r="I28">
        <v>3.947368421052631</v>
      </c>
      <c r="J28">
        <v>3</v>
      </c>
      <c r="K28">
        <v>3.947368421052631</v>
      </c>
      <c r="L28">
        <v>15</v>
      </c>
      <c r="M28">
        <v>19.736842105263161</v>
      </c>
      <c r="N28">
        <v>76</v>
      </c>
    </row>
    <row r="29" spans="1:14" x14ac:dyDescent="0.2">
      <c r="A29" s="10"/>
      <c r="B29" t="s">
        <v>63</v>
      </c>
      <c r="C29" t="s">
        <v>41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0"/>
      <c r="B30" t="s">
        <v>64</v>
      </c>
      <c r="C30" t="s">
        <v>65</v>
      </c>
      <c r="D30">
        <v>7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2</v>
      </c>
      <c r="K30">
        <v>2.5316455696202529</v>
      </c>
      <c r="L30">
        <v>22</v>
      </c>
      <c r="M30">
        <v>27.84810126582278</v>
      </c>
      <c r="N30">
        <v>79</v>
      </c>
    </row>
    <row r="31" spans="1:14" x14ac:dyDescent="0.2">
      <c r="A31" s="10"/>
      <c r="B31" t="s">
        <v>66</v>
      </c>
      <c r="C31" t="s">
        <v>21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10"/>
      <c r="B32" t="s">
        <v>67</v>
      </c>
      <c r="C32" t="s">
        <v>62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10"/>
      <c r="B33" t="s">
        <v>68</v>
      </c>
      <c r="C33" t="s">
        <v>29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10"/>
      <c r="B34" t="s">
        <v>69</v>
      </c>
      <c r="C34" t="s">
        <v>65</v>
      </c>
      <c r="D34">
        <v>6</v>
      </c>
      <c r="E34">
        <v>2</v>
      </c>
      <c r="F34">
        <v>2.5316455696202529</v>
      </c>
      <c r="G34">
        <v>40</v>
      </c>
      <c r="H34">
        <v>2</v>
      </c>
      <c r="I34">
        <v>2.5316455696202529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10"/>
      <c r="B35" t="s">
        <v>70</v>
      </c>
      <c r="C35" t="s">
        <v>29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0"/>
      <c r="B36" t="s">
        <v>71</v>
      </c>
      <c r="C36" t="s">
        <v>36</v>
      </c>
      <c r="D36">
        <v>6</v>
      </c>
      <c r="E36">
        <v>4</v>
      </c>
      <c r="F36">
        <v>5.0632911392405067</v>
      </c>
      <c r="G36">
        <v>23</v>
      </c>
      <c r="H36">
        <v>4</v>
      </c>
      <c r="I36">
        <v>5.0632911392405067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0"/>
      <c r="B37" t="s">
        <v>72</v>
      </c>
      <c r="C37" t="s">
        <v>59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4</v>
      </c>
      <c r="K37">
        <v>5.2631578947368416</v>
      </c>
      <c r="L37">
        <v>15</v>
      </c>
      <c r="M37">
        <v>19.736842105263161</v>
      </c>
      <c r="N37">
        <v>76</v>
      </c>
    </row>
    <row r="38" spans="1:14" x14ac:dyDescent="0.2">
      <c r="A38" s="10"/>
      <c r="B38" t="s">
        <v>73</v>
      </c>
      <c r="C38" t="s">
        <v>74</v>
      </c>
      <c r="D38">
        <v>5</v>
      </c>
      <c r="E38">
        <v>8</v>
      </c>
      <c r="F38">
        <v>10.52631578947368</v>
      </c>
      <c r="G38">
        <v>20</v>
      </c>
      <c r="H38">
        <v>4</v>
      </c>
      <c r="I38">
        <v>5.2631578947368416</v>
      </c>
      <c r="J38">
        <v>4</v>
      </c>
      <c r="K38">
        <v>5.2631578947368416</v>
      </c>
      <c r="L38">
        <v>23</v>
      </c>
      <c r="M38">
        <v>30.263157894736839</v>
      </c>
      <c r="N38">
        <v>76</v>
      </c>
    </row>
    <row r="39" spans="1:14" x14ac:dyDescent="0.2">
      <c r="A39" s="10"/>
      <c r="B39" t="s">
        <v>75</v>
      </c>
      <c r="C39" t="s">
        <v>76</v>
      </c>
      <c r="D39">
        <v>5</v>
      </c>
      <c r="E39">
        <v>2</v>
      </c>
      <c r="F39">
        <v>2.6315789473684208</v>
      </c>
      <c r="G39">
        <v>24</v>
      </c>
      <c r="H39">
        <v>3</v>
      </c>
      <c r="I39">
        <v>3.947368421052631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10"/>
      <c r="B40" t="s">
        <v>77</v>
      </c>
      <c r="C40" t="s">
        <v>62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10"/>
      <c r="B41" t="s">
        <v>78</v>
      </c>
      <c r="C41" t="s">
        <v>79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0"/>
      <c r="B42" t="s">
        <v>80</v>
      </c>
      <c r="C42" t="s">
        <v>31</v>
      </c>
      <c r="D42">
        <v>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0"/>
      <c r="B43" t="s">
        <v>81</v>
      </c>
      <c r="C43" t="s">
        <v>29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0"/>
      <c r="B44" t="s">
        <v>82</v>
      </c>
      <c r="C44" t="s">
        <v>33</v>
      </c>
      <c r="D44">
        <v>5</v>
      </c>
      <c r="E44">
        <v>5</v>
      </c>
      <c r="F44">
        <v>6.3291139240506329</v>
      </c>
      <c r="G44">
        <v>22</v>
      </c>
      <c r="H44">
        <v>7</v>
      </c>
      <c r="I44">
        <v>8.8607594936708853</v>
      </c>
      <c r="J44">
        <v>7</v>
      </c>
      <c r="K44">
        <v>8.8607594936708853</v>
      </c>
      <c r="L44">
        <v>22</v>
      </c>
      <c r="M44">
        <v>27.84810126582278</v>
      </c>
      <c r="N44">
        <v>79</v>
      </c>
    </row>
    <row r="45" spans="1:14" x14ac:dyDescent="0.2">
      <c r="A45" s="10"/>
      <c r="B45" t="s">
        <v>83</v>
      </c>
      <c r="C45" t="s">
        <v>74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10"/>
      <c r="B46" t="s">
        <v>84</v>
      </c>
      <c r="C46" t="s">
        <v>74</v>
      </c>
      <c r="D46">
        <v>5</v>
      </c>
      <c r="E46">
        <v>2</v>
      </c>
      <c r="F46">
        <v>2.6315789473684208</v>
      </c>
      <c r="G46">
        <v>21</v>
      </c>
      <c r="H46">
        <v>2</v>
      </c>
      <c r="I46">
        <v>2.6315789473684208</v>
      </c>
      <c r="J46">
        <v>2</v>
      </c>
      <c r="K46">
        <v>2.6315789473684208</v>
      </c>
      <c r="L46">
        <v>23</v>
      </c>
      <c r="M46">
        <v>30.263157894736839</v>
      </c>
      <c r="N46">
        <v>76</v>
      </c>
    </row>
    <row r="47" spans="1:14" x14ac:dyDescent="0.2">
      <c r="A47" s="10" t="s">
        <v>85</v>
      </c>
      <c r="B47" t="s">
        <v>86</v>
      </c>
      <c r="C47" t="s">
        <v>87</v>
      </c>
      <c r="D47">
        <v>6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10"/>
      <c r="B48" t="s">
        <v>88</v>
      </c>
      <c r="C48" t="s">
        <v>89</v>
      </c>
      <c r="D48">
        <v>6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10"/>
      <c r="B49" t="s">
        <v>90</v>
      </c>
      <c r="C49" t="s">
        <v>91</v>
      </c>
      <c r="D49">
        <v>6</v>
      </c>
      <c r="E49">
        <v>5</v>
      </c>
      <c r="F49">
        <v>1.116071428571429</v>
      </c>
      <c r="G49">
        <v>80</v>
      </c>
      <c r="H49">
        <v>7</v>
      </c>
      <c r="I49">
        <v>1.5625</v>
      </c>
      <c r="J49">
        <v>7</v>
      </c>
      <c r="K49">
        <v>1.5625</v>
      </c>
      <c r="L49">
        <v>405</v>
      </c>
      <c r="M49">
        <v>90.401785714285708</v>
      </c>
      <c r="N49">
        <v>448</v>
      </c>
    </row>
    <row r="50" spans="1:14" x14ac:dyDescent="0.2">
      <c r="A50" s="10"/>
      <c r="B50" t="s">
        <v>92</v>
      </c>
      <c r="C50" t="s">
        <v>93</v>
      </c>
      <c r="D50">
        <v>6</v>
      </c>
      <c r="E50">
        <v>2</v>
      </c>
      <c r="F50">
        <v>0.4464285714285714</v>
      </c>
      <c r="G50">
        <v>236</v>
      </c>
      <c r="H50">
        <v>2</v>
      </c>
      <c r="I50">
        <v>0.4464285714285714</v>
      </c>
      <c r="J50">
        <v>5</v>
      </c>
      <c r="K50">
        <v>1.116071428571429</v>
      </c>
      <c r="L50">
        <v>403</v>
      </c>
      <c r="M50">
        <v>89.955357142857139</v>
      </c>
      <c r="N50">
        <v>448</v>
      </c>
    </row>
    <row r="51" spans="1:14" x14ac:dyDescent="0.2">
      <c r="A51" s="10"/>
      <c r="B51" t="s">
        <v>94</v>
      </c>
      <c r="C51" t="s">
        <v>95</v>
      </c>
      <c r="D51">
        <v>1</v>
      </c>
      <c r="E51">
        <v>24</v>
      </c>
      <c r="F51">
        <v>5.3571428571428568</v>
      </c>
      <c r="G51">
        <v>287</v>
      </c>
      <c r="H51">
        <v>27</v>
      </c>
      <c r="I51">
        <v>6.0267857142857144</v>
      </c>
      <c r="J51">
        <v>11</v>
      </c>
      <c r="K51">
        <v>2.4553571428571428</v>
      </c>
      <c r="L51">
        <v>21</v>
      </c>
      <c r="M51">
        <v>4.6875</v>
      </c>
      <c r="N51">
        <v>448</v>
      </c>
    </row>
    <row r="52" spans="1:14" x14ac:dyDescent="0.2">
      <c r="A52" s="10"/>
      <c r="B52" t="s">
        <v>96</v>
      </c>
      <c r="C52" t="s">
        <v>97</v>
      </c>
      <c r="D52">
        <v>1</v>
      </c>
      <c r="E52">
        <v>4</v>
      </c>
      <c r="F52">
        <v>0.89686098654708524</v>
      </c>
      <c r="G52">
        <v>257</v>
      </c>
      <c r="H52">
        <v>11</v>
      </c>
      <c r="I52">
        <v>2.4663677130044839</v>
      </c>
      <c r="J52">
        <v>3</v>
      </c>
      <c r="K52">
        <v>0.67264573991031396</v>
      </c>
      <c r="L52">
        <v>21</v>
      </c>
      <c r="M52">
        <v>4.7085201793721971</v>
      </c>
      <c r="N52">
        <v>446</v>
      </c>
    </row>
    <row r="53" spans="1:14" x14ac:dyDescent="0.2">
      <c r="A53" s="10"/>
      <c r="B53" t="s">
        <v>98</v>
      </c>
      <c r="C53" t="s">
        <v>99</v>
      </c>
      <c r="D53">
        <v>3</v>
      </c>
      <c r="E53">
        <v>5</v>
      </c>
      <c r="F53">
        <v>1.116071428571429</v>
      </c>
      <c r="G53">
        <v>72</v>
      </c>
      <c r="H53">
        <v>8</v>
      </c>
      <c r="I53">
        <v>1.785714285714286</v>
      </c>
      <c r="J53">
        <v>10</v>
      </c>
      <c r="K53">
        <v>2.2321428571428572</v>
      </c>
      <c r="L53">
        <v>376</v>
      </c>
      <c r="M53">
        <v>83.928571428571431</v>
      </c>
      <c r="N53">
        <v>448</v>
      </c>
    </row>
    <row r="54" spans="1:14" x14ac:dyDescent="0.2">
      <c r="A54" s="10"/>
      <c r="B54" t="s">
        <v>100</v>
      </c>
      <c r="C54" t="s">
        <v>97</v>
      </c>
      <c r="D54">
        <v>1</v>
      </c>
      <c r="E54">
        <v>2</v>
      </c>
      <c r="F54">
        <v>0.4464285714285714</v>
      </c>
      <c r="G54">
        <v>286</v>
      </c>
      <c r="H54">
        <v>4</v>
      </c>
      <c r="I54">
        <v>0.89285714285714279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10"/>
      <c r="B55" t="s">
        <v>101</v>
      </c>
      <c r="C55" t="s">
        <v>93</v>
      </c>
      <c r="D55">
        <v>3</v>
      </c>
      <c r="E55">
        <v>2</v>
      </c>
      <c r="F55">
        <v>0.4464285714285714</v>
      </c>
      <c r="G55">
        <v>234</v>
      </c>
      <c r="H55">
        <v>2</v>
      </c>
      <c r="I55">
        <v>0.4464285714285714</v>
      </c>
      <c r="J55">
        <v>2</v>
      </c>
      <c r="K55">
        <v>0.4464285714285714</v>
      </c>
      <c r="L55">
        <v>384</v>
      </c>
      <c r="M55">
        <v>85.714285714285708</v>
      </c>
      <c r="N55">
        <v>448</v>
      </c>
    </row>
    <row r="56" spans="1:14" x14ac:dyDescent="0.2">
      <c r="A56" s="10"/>
      <c r="B56" t="s">
        <v>102</v>
      </c>
      <c r="C56" t="s">
        <v>103</v>
      </c>
      <c r="D56">
        <v>4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10"/>
      <c r="B57" t="s">
        <v>104</v>
      </c>
      <c r="C57" t="s">
        <v>93</v>
      </c>
      <c r="D57">
        <v>1</v>
      </c>
      <c r="E57">
        <v>14</v>
      </c>
      <c r="F57">
        <v>3.1390134529147979</v>
      </c>
      <c r="G57">
        <v>197</v>
      </c>
      <c r="H57">
        <v>20</v>
      </c>
      <c r="I57">
        <v>4.4843049327354256</v>
      </c>
      <c r="J57">
        <v>30</v>
      </c>
      <c r="K57">
        <v>6.7264573991031389</v>
      </c>
      <c r="L57">
        <v>425</v>
      </c>
      <c r="M57">
        <v>95.291479820627799</v>
      </c>
      <c r="N57">
        <v>446</v>
      </c>
    </row>
    <row r="58" spans="1:14" x14ac:dyDescent="0.2">
      <c r="A58" s="10"/>
      <c r="B58" t="s">
        <v>105</v>
      </c>
      <c r="C58" t="s">
        <v>89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0"/>
      <c r="B59" t="s">
        <v>106</v>
      </c>
      <c r="C59" t="s">
        <v>107</v>
      </c>
      <c r="D59">
        <v>4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10"/>
      <c r="B60" t="s">
        <v>108</v>
      </c>
      <c r="C60" t="s">
        <v>109</v>
      </c>
      <c r="D60">
        <v>4</v>
      </c>
      <c r="E60">
        <v>1</v>
      </c>
      <c r="F60">
        <v>0.2232142857142857</v>
      </c>
      <c r="G60">
        <v>114</v>
      </c>
      <c r="H60">
        <v>2</v>
      </c>
      <c r="I60">
        <v>0.4464285714285714</v>
      </c>
      <c r="J60">
        <v>2</v>
      </c>
      <c r="K60">
        <v>0.4464285714285714</v>
      </c>
      <c r="L60">
        <v>376</v>
      </c>
      <c r="M60">
        <v>83.928571428571431</v>
      </c>
      <c r="N60">
        <v>448</v>
      </c>
    </row>
    <row r="61" spans="1:14" x14ac:dyDescent="0.2">
      <c r="A61" s="10"/>
      <c r="B61" t="s">
        <v>81</v>
      </c>
      <c r="C61" t="s">
        <v>89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5</v>
      </c>
      <c r="K61">
        <v>1.116071428571429</v>
      </c>
      <c r="L61">
        <v>21</v>
      </c>
      <c r="M61">
        <v>4.6875</v>
      </c>
      <c r="N61">
        <v>448</v>
      </c>
    </row>
    <row r="62" spans="1:14" x14ac:dyDescent="0.2">
      <c r="A62" s="10"/>
      <c r="B62" t="s">
        <v>110</v>
      </c>
      <c r="C62" t="s">
        <v>91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0"/>
      <c r="B63" t="s">
        <v>111</v>
      </c>
      <c r="C63" t="s">
        <v>109</v>
      </c>
      <c r="D63">
        <v>5</v>
      </c>
      <c r="E63">
        <v>1</v>
      </c>
      <c r="F63">
        <v>0.2232142857142857</v>
      </c>
      <c r="G63">
        <v>111</v>
      </c>
      <c r="H63">
        <v>4</v>
      </c>
      <c r="I63">
        <v>0.89285714285714279</v>
      </c>
      <c r="J63">
        <v>2</v>
      </c>
      <c r="K63">
        <v>0.4464285714285714</v>
      </c>
      <c r="L63">
        <v>376</v>
      </c>
      <c r="M63">
        <v>83.928571428571431</v>
      </c>
      <c r="N63">
        <v>448</v>
      </c>
    </row>
    <row r="64" spans="1:14" x14ac:dyDescent="0.2">
      <c r="A64" s="10"/>
      <c r="B64" t="s">
        <v>84</v>
      </c>
      <c r="C64" t="s">
        <v>112</v>
      </c>
      <c r="D64">
        <v>5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10"/>
      <c r="B65" t="s">
        <v>113</v>
      </c>
      <c r="C65" t="s">
        <v>89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10" t="s">
        <v>114</v>
      </c>
      <c r="B66" t="s">
        <v>115</v>
      </c>
      <c r="C66" t="s">
        <v>116</v>
      </c>
      <c r="D66">
        <v>3</v>
      </c>
      <c r="E66">
        <v>5</v>
      </c>
      <c r="F66">
        <v>2.024291497975709</v>
      </c>
      <c r="G66">
        <v>131</v>
      </c>
      <c r="H66">
        <v>9</v>
      </c>
      <c r="I66">
        <v>3.6437246963562751</v>
      </c>
      <c r="J66">
        <v>9</v>
      </c>
      <c r="K66">
        <v>3.6437246963562751</v>
      </c>
      <c r="L66">
        <v>85</v>
      </c>
      <c r="M66">
        <v>34.412955465587039</v>
      </c>
      <c r="N66">
        <v>247</v>
      </c>
    </row>
    <row r="67" spans="1:14" x14ac:dyDescent="0.2">
      <c r="A67" s="10"/>
      <c r="B67" t="s">
        <v>117</v>
      </c>
      <c r="C67" t="s">
        <v>116</v>
      </c>
      <c r="D67">
        <v>1</v>
      </c>
      <c r="E67">
        <v>5</v>
      </c>
      <c r="F67">
        <v>2.024291497975709</v>
      </c>
      <c r="G67">
        <v>133</v>
      </c>
      <c r="H67">
        <v>9</v>
      </c>
      <c r="I67">
        <v>3.6437246963562751</v>
      </c>
      <c r="J67">
        <v>9</v>
      </c>
      <c r="K67">
        <v>3.6437246963562751</v>
      </c>
      <c r="L67">
        <v>85</v>
      </c>
      <c r="M67">
        <v>34.412955465587039</v>
      </c>
      <c r="N67">
        <v>247</v>
      </c>
    </row>
    <row r="68" spans="1:14" x14ac:dyDescent="0.2">
      <c r="A68" s="10"/>
      <c r="B68" t="s">
        <v>118</v>
      </c>
      <c r="C68" t="s">
        <v>119</v>
      </c>
      <c r="D68">
        <v>3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4</v>
      </c>
      <c r="K68">
        <v>1.619433198380567</v>
      </c>
      <c r="L68">
        <v>34</v>
      </c>
      <c r="M68">
        <v>13.765182186234821</v>
      </c>
      <c r="N68">
        <v>247</v>
      </c>
    </row>
    <row r="69" spans="1:14" x14ac:dyDescent="0.2">
      <c r="A69" s="10"/>
      <c r="B69" t="s">
        <v>120</v>
      </c>
      <c r="C69" t="s">
        <v>121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0"/>
      <c r="B70" t="s">
        <v>122</v>
      </c>
      <c r="C70" t="s">
        <v>123</v>
      </c>
      <c r="D70">
        <v>7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10"/>
      <c r="B71" t="s">
        <v>44</v>
      </c>
      <c r="C71" t="s">
        <v>124</v>
      </c>
      <c r="D71">
        <v>7</v>
      </c>
      <c r="E71">
        <v>1</v>
      </c>
      <c r="F71">
        <v>0.40485829959514169</v>
      </c>
      <c r="G71">
        <v>141</v>
      </c>
      <c r="H71">
        <v>1</v>
      </c>
      <c r="I71">
        <v>0.40485829959514169</v>
      </c>
      <c r="J71">
        <v>1</v>
      </c>
      <c r="K71">
        <v>0.40485829959514169</v>
      </c>
      <c r="L71">
        <v>15</v>
      </c>
      <c r="M71">
        <v>6.0728744939271264</v>
      </c>
      <c r="N71">
        <v>247</v>
      </c>
    </row>
    <row r="72" spans="1:14" x14ac:dyDescent="0.2">
      <c r="A72" s="10"/>
      <c r="B72" t="s">
        <v>125</v>
      </c>
      <c r="C72" t="s">
        <v>126</v>
      </c>
      <c r="D72">
        <v>7</v>
      </c>
      <c r="E72">
        <v>2</v>
      </c>
      <c r="F72">
        <v>0.80971659919028338</v>
      </c>
      <c r="G72">
        <v>0</v>
      </c>
      <c r="H72">
        <v>2</v>
      </c>
      <c r="I72">
        <v>0.80971659919028338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0"/>
      <c r="B73" t="s">
        <v>127</v>
      </c>
      <c r="C73" t="s">
        <v>128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0"/>
      <c r="B74" t="s">
        <v>129</v>
      </c>
      <c r="C74" t="s">
        <v>130</v>
      </c>
      <c r="D74">
        <v>6</v>
      </c>
      <c r="E74">
        <v>25</v>
      </c>
      <c r="F74">
        <v>10.121457489878541</v>
      </c>
      <c r="G74">
        <v>45</v>
      </c>
      <c r="H74">
        <v>3</v>
      </c>
      <c r="I74">
        <v>1.214574898785425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0"/>
      <c r="B75" t="s">
        <v>131</v>
      </c>
      <c r="C75" t="s">
        <v>132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0"/>
      <c r="B76" t="s">
        <v>133</v>
      </c>
      <c r="C76" t="s">
        <v>134</v>
      </c>
      <c r="D76">
        <v>1</v>
      </c>
      <c r="E76">
        <v>7</v>
      </c>
      <c r="F76">
        <v>2.834008097165992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10"/>
      <c r="B77" t="s">
        <v>135</v>
      </c>
      <c r="C77" t="s">
        <v>136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10"/>
      <c r="B78" t="s">
        <v>98</v>
      </c>
      <c r="C78" t="s">
        <v>137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10"/>
      <c r="B79" t="s">
        <v>138</v>
      </c>
      <c r="C79" t="s">
        <v>139</v>
      </c>
      <c r="D79">
        <v>2</v>
      </c>
      <c r="E79">
        <v>2</v>
      </c>
      <c r="F79">
        <v>0.80971659919028338</v>
      </c>
      <c r="G79">
        <v>111</v>
      </c>
      <c r="H79">
        <v>3</v>
      </c>
      <c r="I79">
        <v>1.214574898785425</v>
      </c>
      <c r="J79">
        <v>3</v>
      </c>
      <c r="K79">
        <v>1.214574898785425</v>
      </c>
      <c r="L79">
        <v>85</v>
      </c>
      <c r="M79">
        <v>34.412955465587039</v>
      </c>
      <c r="N79">
        <v>247</v>
      </c>
    </row>
    <row r="80" spans="1:14" x14ac:dyDescent="0.2">
      <c r="A80" s="10"/>
      <c r="B80" t="s">
        <v>61</v>
      </c>
      <c r="C80" t="s">
        <v>139</v>
      </c>
      <c r="D80">
        <v>1</v>
      </c>
      <c r="E80">
        <v>12</v>
      </c>
      <c r="F80">
        <v>4.8582995951417001</v>
      </c>
      <c r="G80">
        <v>90</v>
      </c>
      <c r="H80">
        <v>3</v>
      </c>
      <c r="I80">
        <v>1.214574898785425</v>
      </c>
      <c r="J80">
        <v>3</v>
      </c>
      <c r="K80">
        <v>1.214574898785425</v>
      </c>
      <c r="L80">
        <v>85</v>
      </c>
      <c r="M80">
        <v>34.412955465587039</v>
      </c>
      <c r="N80">
        <v>247</v>
      </c>
    </row>
    <row r="81" spans="1:14" x14ac:dyDescent="0.2">
      <c r="A81" s="10"/>
      <c r="B81" t="s">
        <v>140</v>
      </c>
      <c r="C81" t="s">
        <v>141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0"/>
      <c r="B82" t="s">
        <v>142</v>
      </c>
      <c r="C82" t="s">
        <v>143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0"/>
      <c r="B83" t="s">
        <v>144</v>
      </c>
      <c r="C83" t="s">
        <v>145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10"/>
      <c r="B84" t="s">
        <v>146</v>
      </c>
      <c r="C84" t="s">
        <v>147</v>
      </c>
      <c r="D84">
        <v>4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10"/>
      <c r="B85" t="s">
        <v>67</v>
      </c>
      <c r="C85" t="s">
        <v>148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10"/>
      <c r="B86" t="s">
        <v>149</v>
      </c>
      <c r="C86" t="s">
        <v>150</v>
      </c>
      <c r="D86">
        <v>5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10"/>
      <c r="B87" t="s">
        <v>151</v>
      </c>
      <c r="C87" t="s">
        <v>152</v>
      </c>
      <c r="D87">
        <v>1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10"/>
      <c r="B88" t="s">
        <v>153</v>
      </c>
      <c r="C88" t="s">
        <v>130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0"/>
      <c r="B89" t="s">
        <v>154</v>
      </c>
      <c r="C89" t="s">
        <v>155</v>
      </c>
      <c r="D89">
        <v>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0"/>
      <c r="B90" t="s">
        <v>72</v>
      </c>
      <c r="C90" t="s">
        <v>134</v>
      </c>
      <c r="D90">
        <v>5</v>
      </c>
      <c r="E90">
        <v>1</v>
      </c>
      <c r="F90">
        <v>0.40485829959514169</v>
      </c>
      <c r="G90">
        <v>111</v>
      </c>
      <c r="H90">
        <v>1</v>
      </c>
      <c r="I90">
        <v>0.40485829959514169</v>
      </c>
      <c r="J90">
        <v>1</v>
      </c>
      <c r="K90">
        <v>0.40485829959514169</v>
      </c>
      <c r="L90">
        <v>85</v>
      </c>
      <c r="M90">
        <v>34.412955465587039</v>
      </c>
      <c r="N90">
        <v>247</v>
      </c>
    </row>
    <row r="91" spans="1:14" x14ac:dyDescent="0.2">
      <c r="A91" s="10" t="s">
        <v>156</v>
      </c>
      <c r="B91" t="s">
        <v>157</v>
      </c>
      <c r="C91" t="s">
        <v>158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0"/>
      <c r="B92" t="s">
        <v>159</v>
      </c>
      <c r="C92" t="s">
        <v>160</v>
      </c>
      <c r="D92">
        <v>1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10"/>
      <c r="B93" t="s">
        <v>20</v>
      </c>
      <c r="C93" t="s">
        <v>161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10"/>
      <c r="B94" t="s">
        <v>162</v>
      </c>
      <c r="C94" t="s">
        <v>163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0"/>
      <c r="B95" t="s">
        <v>164</v>
      </c>
      <c r="C95" t="s">
        <v>165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10"/>
      <c r="B96" t="s">
        <v>166</v>
      </c>
      <c r="C96" t="s">
        <v>167</v>
      </c>
      <c r="D96">
        <v>1</v>
      </c>
      <c r="E96">
        <v>9</v>
      </c>
      <c r="F96">
        <v>3.5856573705179291</v>
      </c>
      <c r="G96">
        <v>41</v>
      </c>
      <c r="H96">
        <v>10</v>
      </c>
      <c r="I96">
        <v>3.9840637450199199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10"/>
      <c r="B97" t="s">
        <v>168</v>
      </c>
      <c r="C97" t="s">
        <v>169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10"/>
      <c r="B98" t="s">
        <v>170</v>
      </c>
      <c r="C98" t="s">
        <v>171</v>
      </c>
      <c r="D98">
        <v>2</v>
      </c>
      <c r="E98">
        <v>4</v>
      </c>
      <c r="F98">
        <v>1.593625498007968</v>
      </c>
      <c r="G98">
        <v>41</v>
      </c>
      <c r="H98">
        <v>4</v>
      </c>
      <c r="I98">
        <v>1.593625498007968</v>
      </c>
      <c r="J98">
        <v>4</v>
      </c>
      <c r="K98">
        <v>1.593625498007968</v>
      </c>
      <c r="L98">
        <v>31</v>
      </c>
      <c r="M98">
        <v>12.350597609561749</v>
      </c>
      <c r="N98">
        <v>251</v>
      </c>
    </row>
    <row r="99" spans="1:14" x14ac:dyDescent="0.2">
      <c r="A99" s="10"/>
      <c r="B99" t="s">
        <v>172</v>
      </c>
      <c r="C99" t="s">
        <v>173</v>
      </c>
      <c r="D99">
        <v>2</v>
      </c>
      <c r="E99">
        <v>2</v>
      </c>
      <c r="F99">
        <v>0.79681274900398402</v>
      </c>
      <c r="G99">
        <v>30</v>
      </c>
      <c r="H99">
        <v>3</v>
      </c>
      <c r="I99">
        <v>1.1952191235059759</v>
      </c>
      <c r="J99">
        <v>3</v>
      </c>
      <c r="K99">
        <v>1.1952191235059759</v>
      </c>
      <c r="L99">
        <v>31</v>
      </c>
      <c r="M99">
        <v>12.350597609561749</v>
      </c>
      <c r="N99">
        <v>251</v>
      </c>
    </row>
    <row r="100" spans="1:14" x14ac:dyDescent="0.2">
      <c r="A100" s="10"/>
      <c r="B100" t="s">
        <v>115</v>
      </c>
      <c r="C100" t="s">
        <v>174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10"/>
      <c r="B101" t="s">
        <v>175</v>
      </c>
      <c r="C101" t="s">
        <v>176</v>
      </c>
      <c r="D101">
        <v>1</v>
      </c>
      <c r="E101">
        <v>3</v>
      </c>
      <c r="F101">
        <v>1.1952191235059759</v>
      </c>
      <c r="G101">
        <v>39</v>
      </c>
      <c r="H101">
        <v>3</v>
      </c>
      <c r="I101">
        <v>1.1952191235059759</v>
      </c>
      <c r="J101">
        <v>3</v>
      </c>
      <c r="K101">
        <v>1.1952191235059759</v>
      </c>
      <c r="L101">
        <v>31</v>
      </c>
      <c r="M101">
        <v>12.350597609561749</v>
      </c>
      <c r="N101">
        <v>251</v>
      </c>
    </row>
    <row r="102" spans="1:14" x14ac:dyDescent="0.2">
      <c r="A102" s="10"/>
      <c r="B102" t="s">
        <v>177</v>
      </c>
      <c r="C102" t="s">
        <v>178</v>
      </c>
      <c r="D102">
        <v>1</v>
      </c>
      <c r="E102">
        <v>17</v>
      </c>
      <c r="F102">
        <v>6.7729083665338639</v>
      </c>
      <c r="G102">
        <v>42</v>
      </c>
      <c r="H102">
        <v>18</v>
      </c>
      <c r="I102">
        <v>7.1713147410358573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10"/>
      <c r="B103" t="s">
        <v>179</v>
      </c>
      <c r="C103" t="s">
        <v>180</v>
      </c>
      <c r="D103">
        <v>1</v>
      </c>
      <c r="E103">
        <v>3</v>
      </c>
      <c r="F103">
        <v>1.1952191235059759</v>
      </c>
      <c r="G103">
        <v>39</v>
      </c>
      <c r="H103">
        <v>3</v>
      </c>
      <c r="I103">
        <v>1.1952191235059759</v>
      </c>
      <c r="J103">
        <v>3</v>
      </c>
      <c r="K103">
        <v>1.1952191235059759</v>
      </c>
      <c r="L103">
        <v>31</v>
      </c>
      <c r="M103">
        <v>12.350597609561749</v>
      </c>
      <c r="N103">
        <v>251</v>
      </c>
    </row>
    <row r="104" spans="1:14" x14ac:dyDescent="0.2">
      <c r="A104" s="10"/>
      <c r="B104" t="s">
        <v>181</v>
      </c>
      <c r="C104" t="s">
        <v>182</v>
      </c>
      <c r="D104">
        <v>1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10"/>
      <c r="B105" t="s">
        <v>183</v>
      </c>
      <c r="C105" t="s">
        <v>184</v>
      </c>
      <c r="D105">
        <v>1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10"/>
      <c r="B106" t="s">
        <v>185</v>
      </c>
      <c r="C106" t="s">
        <v>186</v>
      </c>
      <c r="D106">
        <v>2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10"/>
      <c r="B107" t="s">
        <v>187</v>
      </c>
      <c r="C107" t="s">
        <v>188</v>
      </c>
      <c r="D107">
        <v>1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10"/>
      <c r="B108" t="s">
        <v>189</v>
      </c>
      <c r="C108" t="s">
        <v>190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0"/>
      <c r="B109" t="s">
        <v>191</v>
      </c>
      <c r="C109" t="s">
        <v>192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0"/>
      <c r="B110" t="s">
        <v>193</v>
      </c>
      <c r="C110" t="s">
        <v>194</v>
      </c>
      <c r="D110">
        <v>1</v>
      </c>
      <c r="E110">
        <v>4</v>
      </c>
      <c r="F110">
        <v>1.593625498007968</v>
      </c>
      <c r="G110">
        <v>40</v>
      </c>
      <c r="H110">
        <v>4</v>
      </c>
      <c r="I110">
        <v>1.593625498007968</v>
      </c>
      <c r="J110">
        <v>4</v>
      </c>
      <c r="K110">
        <v>1.593625498007968</v>
      </c>
      <c r="L110">
        <v>31</v>
      </c>
      <c r="M110">
        <v>12.350597609561749</v>
      </c>
      <c r="N110">
        <v>251</v>
      </c>
    </row>
    <row r="111" spans="1:14" x14ac:dyDescent="0.2">
      <c r="A111" s="10"/>
      <c r="B111" t="s">
        <v>195</v>
      </c>
      <c r="C111" t="s">
        <v>165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10"/>
      <c r="B112" t="s">
        <v>196</v>
      </c>
      <c r="C112" t="s">
        <v>197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0"/>
      <c r="B113" t="s">
        <v>198</v>
      </c>
      <c r="C113" t="s">
        <v>199</v>
      </c>
      <c r="D113">
        <v>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10"/>
      <c r="B114" t="s">
        <v>42</v>
      </c>
      <c r="C114" t="s">
        <v>200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10"/>
      <c r="B115" t="s">
        <v>125</v>
      </c>
      <c r="C115" t="s">
        <v>201</v>
      </c>
      <c r="D115">
        <v>1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10"/>
      <c r="B116" t="s">
        <v>202</v>
      </c>
      <c r="C116" t="s">
        <v>203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10"/>
      <c r="B117" t="s">
        <v>204</v>
      </c>
      <c r="C117" t="s">
        <v>205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0"/>
      <c r="B118" t="s">
        <v>206</v>
      </c>
      <c r="C118" t="s">
        <v>207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0"/>
      <c r="B119" t="s">
        <v>98</v>
      </c>
      <c r="C119" t="s">
        <v>208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10"/>
      <c r="B120" t="s">
        <v>209</v>
      </c>
      <c r="C120" t="s">
        <v>210</v>
      </c>
      <c r="D120">
        <v>1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10"/>
      <c r="B121" t="s">
        <v>142</v>
      </c>
      <c r="C121" t="s">
        <v>211</v>
      </c>
      <c r="D121">
        <v>1</v>
      </c>
      <c r="E121">
        <v>20</v>
      </c>
      <c r="F121">
        <v>7.9681274900398407</v>
      </c>
      <c r="G121">
        <v>28</v>
      </c>
      <c r="H121">
        <v>31</v>
      </c>
      <c r="I121">
        <v>12.350597609561749</v>
      </c>
      <c r="J121">
        <v>31</v>
      </c>
      <c r="K121">
        <v>12.350597609561749</v>
      </c>
      <c r="L121">
        <v>31</v>
      </c>
      <c r="M121">
        <v>12.350597609561749</v>
      </c>
      <c r="N121">
        <v>251</v>
      </c>
    </row>
    <row r="122" spans="1:14" x14ac:dyDescent="0.2">
      <c r="A122" s="10"/>
      <c r="B122" t="s">
        <v>102</v>
      </c>
      <c r="C122" t="s">
        <v>212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0"/>
      <c r="B123" t="s">
        <v>213</v>
      </c>
      <c r="C123" t="s">
        <v>214</v>
      </c>
      <c r="D123">
        <v>1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10"/>
      <c r="B124" t="s">
        <v>215</v>
      </c>
      <c r="C124" t="s">
        <v>216</v>
      </c>
      <c r="D124">
        <v>1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6</v>
      </c>
      <c r="K124">
        <v>2.3904382470119518</v>
      </c>
      <c r="L124">
        <v>31</v>
      </c>
      <c r="M124">
        <v>12.350597609561749</v>
      </c>
      <c r="N124">
        <v>251</v>
      </c>
    </row>
    <row r="125" spans="1:14" x14ac:dyDescent="0.2">
      <c r="A125" s="10"/>
      <c r="B125" t="s">
        <v>151</v>
      </c>
      <c r="C125" t="s">
        <v>217</v>
      </c>
      <c r="D125">
        <v>1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10"/>
      <c r="B126" t="s">
        <v>218</v>
      </c>
      <c r="C126" t="s">
        <v>219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10"/>
      <c r="B127" t="s">
        <v>220</v>
      </c>
      <c r="C127" t="s">
        <v>221</v>
      </c>
      <c r="D127">
        <v>1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10"/>
      <c r="B128" t="s">
        <v>222</v>
      </c>
      <c r="C128" t="s">
        <v>223</v>
      </c>
      <c r="D128">
        <v>1</v>
      </c>
      <c r="E128">
        <v>3</v>
      </c>
      <c r="F128">
        <v>1.1952191235059759</v>
      </c>
      <c r="G128">
        <v>34</v>
      </c>
      <c r="H128">
        <v>3</v>
      </c>
      <c r="I128">
        <v>1.1952191235059759</v>
      </c>
      <c r="J128">
        <v>3</v>
      </c>
      <c r="K128">
        <v>1.1952191235059759</v>
      </c>
      <c r="L128">
        <v>31</v>
      </c>
      <c r="M128">
        <v>12.350597609561749</v>
      </c>
      <c r="N128">
        <v>251</v>
      </c>
    </row>
    <row r="129" spans="1:14" x14ac:dyDescent="0.2">
      <c r="A129" s="10"/>
      <c r="B129" t="s">
        <v>224</v>
      </c>
      <c r="C129" t="s">
        <v>225</v>
      </c>
      <c r="D129">
        <v>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0"/>
      <c r="B130" t="s">
        <v>226</v>
      </c>
      <c r="C130" t="s">
        <v>227</v>
      </c>
      <c r="D130">
        <v>1</v>
      </c>
      <c r="E130">
        <v>3</v>
      </c>
      <c r="F130">
        <v>1.1952191235059759</v>
      </c>
      <c r="G130">
        <v>34</v>
      </c>
      <c r="H130">
        <v>3</v>
      </c>
      <c r="I130">
        <v>1.1952191235059759</v>
      </c>
      <c r="J130">
        <v>3</v>
      </c>
      <c r="K130">
        <v>1.1952191235059759</v>
      </c>
      <c r="L130">
        <v>31</v>
      </c>
      <c r="M130">
        <v>12.350597609561749</v>
      </c>
      <c r="N130">
        <v>251</v>
      </c>
    </row>
    <row r="131" spans="1:14" x14ac:dyDescent="0.2">
      <c r="A131" s="10"/>
      <c r="B131" t="s">
        <v>228</v>
      </c>
      <c r="C131" t="s">
        <v>229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0"/>
      <c r="B132" t="s">
        <v>230</v>
      </c>
      <c r="C132" t="s">
        <v>231</v>
      </c>
      <c r="D132">
        <v>1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10"/>
      <c r="B133" t="s">
        <v>81</v>
      </c>
      <c r="C133" t="s">
        <v>232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0"/>
      <c r="B134" t="s">
        <v>233</v>
      </c>
      <c r="C134" t="s">
        <v>234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0"/>
      <c r="B135" t="s">
        <v>235</v>
      </c>
      <c r="C135" t="s">
        <v>236</v>
      </c>
      <c r="D135">
        <v>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10"/>
      <c r="B136" t="s">
        <v>237</v>
      </c>
      <c r="C136" t="s">
        <v>238</v>
      </c>
      <c r="D136">
        <v>1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10"/>
      <c r="B137" t="s">
        <v>239</v>
      </c>
      <c r="C137" t="s">
        <v>240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0"/>
      <c r="B138" t="s">
        <v>241</v>
      </c>
      <c r="C138" t="s">
        <v>242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10"/>
      <c r="B139" t="s">
        <v>243</v>
      </c>
      <c r="C139" t="s">
        <v>214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0"/>
      <c r="B140" t="s">
        <v>84</v>
      </c>
      <c r="C140" t="s">
        <v>244</v>
      </c>
      <c r="D140">
        <v>1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10"/>
      <c r="B141" t="s">
        <v>245</v>
      </c>
      <c r="C141" t="s">
        <v>221</v>
      </c>
      <c r="D141">
        <v>1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0" t="s">
        <v>246</v>
      </c>
      <c r="B142" t="s">
        <v>247</v>
      </c>
      <c r="C142" t="s">
        <v>248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0"/>
      <c r="B143" t="s">
        <v>249</v>
      </c>
      <c r="C143" t="s">
        <v>250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0"/>
      <c r="B144" t="s">
        <v>251</v>
      </c>
      <c r="C144" t="s">
        <v>252</v>
      </c>
      <c r="D144">
        <v>8</v>
      </c>
      <c r="E144">
        <v>93</v>
      </c>
      <c r="F144">
        <v>9.6273291925465845</v>
      </c>
      <c r="G144">
        <v>116</v>
      </c>
      <c r="H144">
        <v>104</v>
      </c>
      <c r="I144">
        <v>10.76604554865424</v>
      </c>
      <c r="J144">
        <v>98</v>
      </c>
      <c r="K144">
        <v>10.144927536231879</v>
      </c>
      <c r="L144">
        <v>102</v>
      </c>
      <c r="M144">
        <v>10.559006211180121</v>
      </c>
      <c r="N144">
        <v>966</v>
      </c>
    </row>
    <row r="145" spans="1:14" x14ac:dyDescent="0.2">
      <c r="A145" s="10"/>
      <c r="B145" t="s">
        <v>253</v>
      </c>
      <c r="C145" t="s">
        <v>254</v>
      </c>
      <c r="D145">
        <v>19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10"/>
      <c r="B146" t="s">
        <v>255</v>
      </c>
      <c r="C146" t="s">
        <v>256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0"/>
      <c r="B147" t="s">
        <v>257</v>
      </c>
      <c r="C147" t="s">
        <v>258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10"/>
      <c r="B148" t="s">
        <v>259</v>
      </c>
      <c r="C148" t="s">
        <v>260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0"/>
      <c r="B149" t="s">
        <v>261</v>
      </c>
      <c r="C149" t="s">
        <v>262</v>
      </c>
      <c r="D149">
        <v>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10"/>
      <c r="B150" t="s">
        <v>263</v>
      </c>
      <c r="C150" t="s">
        <v>262</v>
      </c>
      <c r="D150">
        <v>13</v>
      </c>
      <c r="E150">
        <v>2</v>
      </c>
      <c r="F150">
        <v>0.20703933747412009</v>
      </c>
      <c r="G150">
        <v>212</v>
      </c>
      <c r="H150">
        <v>2</v>
      </c>
      <c r="I150">
        <v>0.20703933747412009</v>
      </c>
      <c r="J150">
        <v>2</v>
      </c>
      <c r="K150">
        <v>0.20703933747412009</v>
      </c>
      <c r="L150">
        <v>30</v>
      </c>
      <c r="M150">
        <v>3.1055900621118009</v>
      </c>
      <c r="N150">
        <v>966</v>
      </c>
    </row>
    <row r="151" spans="1:14" x14ac:dyDescent="0.2">
      <c r="A151" s="10"/>
      <c r="B151" t="s">
        <v>264</v>
      </c>
      <c r="C151" t="s">
        <v>265</v>
      </c>
      <c r="D151">
        <v>2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10"/>
      <c r="B152" t="s">
        <v>266</v>
      </c>
      <c r="C152" t="s">
        <v>267</v>
      </c>
      <c r="D152">
        <v>24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5</v>
      </c>
      <c r="K152">
        <v>0.51759834368530022</v>
      </c>
      <c r="L152">
        <v>13</v>
      </c>
      <c r="M152">
        <v>1.34575569358178</v>
      </c>
      <c r="N152">
        <v>966</v>
      </c>
    </row>
    <row r="153" spans="1:14" x14ac:dyDescent="0.2">
      <c r="A153" s="10"/>
      <c r="B153" t="s">
        <v>268</v>
      </c>
      <c r="C153" t="s">
        <v>269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0"/>
      <c r="B154" t="s">
        <v>270</v>
      </c>
      <c r="C154" t="s">
        <v>248</v>
      </c>
      <c r="D154">
        <v>14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10"/>
      <c r="B155" t="s">
        <v>271</v>
      </c>
      <c r="C155" t="s">
        <v>272</v>
      </c>
      <c r="D155">
        <v>2</v>
      </c>
      <c r="E155">
        <v>5</v>
      </c>
      <c r="F155">
        <v>0.51759834368530022</v>
      </c>
      <c r="G155">
        <v>284</v>
      </c>
      <c r="H155">
        <v>8</v>
      </c>
      <c r="I155">
        <v>0.82815734989648038</v>
      </c>
      <c r="J155">
        <v>8</v>
      </c>
      <c r="K155">
        <v>0.82815734989648038</v>
      </c>
      <c r="L155">
        <v>14</v>
      </c>
      <c r="M155">
        <v>1.449275362318841</v>
      </c>
      <c r="N155">
        <v>966</v>
      </c>
    </row>
    <row r="156" spans="1:14" x14ac:dyDescent="0.2">
      <c r="A156" s="10"/>
      <c r="B156" t="s">
        <v>273</v>
      </c>
      <c r="C156" t="s">
        <v>262</v>
      </c>
      <c r="D156">
        <v>25</v>
      </c>
      <c r="E156">
        <v>3</v>
      </c>
      <c r="F156">
        <v>0.3105590062111801</v>
      </c>
      <c r="G156">
        <v>220</v>
      </c>
      <c r="H156">
        <v>3</v>
      </c>
      <c r="I156">
        <v>0.3105590062111801</v>
      </c>
      <c r="J156">
        <v>2</v>
      </c>
      <c r="K156">
        <v>0.20703933747412009</v>
      </c>
      <c r="L156">
        <v>30</v>
      </c>
      <c r="M156">
        <v>3.1055900621118009</v>
      </c>
      <c r="N156">
        <v>966</v>
      </c>
    </row>
    <row r="157" spans="1:14" x14ac:dyDescent="0.2">
      <c r="A157" s="10"/>
      <c r="B157" t="s">
        <v>274</v>
      </c>
      <c r="C157" t="s">
        <v>275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0"/>
      <c r="B158" t="s">
        <v>276</v>
      </c>
      <c r="C158" t="s">
        <v>265</v>
      </c>
      <c r="D158">
        <v>9</v>
      </c>
      <c r="E158">
        <v>4</v>
      </c>
      <c r="F158">
        <v>0.41407867494824019</v>
      </c>
      <c r="G158">
        <v>41</v>
      </c>
      <c r="H158">
        <v>4</v>
      </c>
      <c r="I158">
        <v>0.41407867494824019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0"/>
      <c r="B159" t="s">
        <v>277</v>
      </c>
      <c r="C159" t="s">
        <v>278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0"/>
      <c r="B160" t="s">
        <v>279</v>
      </c>
      <c r="C160" t="s">
        <v>280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0"/>
      <c r="B161" t="s">
        <v>281</v>
      </c>
      <c r="C161" t="s">
        <v>282</v>
      </c>
      <c r="D161">
        <v>10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1</v>
      </c>
      <c r="K161">
        <v>0.10351966873706001</v>
      </c>
      <c r="L161">
        <v>14</v>
      </c>
      <c r="M161">
        <v>1.449275362318841</v>
      </c>
      <c r="N161">
        <v>966</v>
      </c>
    </row>
    <row r="162" spans="1:14" x14ac:dyDescent="0.2">
      <c r="A162" s="10"/>
      <c r="B162" t="s">
        <v>283</v>
      </c>
      <c r="C162" t="s">
        <v>284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0"/>
      <c r="B163" t="s">
        <v>285</v>
      </c>
      <c r="C163" t="s">
        <v>286</v>
      </c>
      <c r="D163">
        <v>24</v>
      </c>
      <c r="E163">
        <v>1</v>
      </c>
      <c r="F163">
        <v>0.10341261633919339</v>
      </c>
      <c r="G163">
        <v>15</v>
      </c>
      <c r="H163">
        <v>1</v>
      </c>
      <c r="I163">
        <v>0.10341261633919339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10"/>
      <c r="B164" t="s">
        <v>287</v>
      </c>
      <c r="C164" t="s">
        <v>288</v>
      </c>
      <c r="D164">
        <v>24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10"/>
      <c r="B165" t="s">
        <v>289</v>
      </c>
      <c r="C165" t="s">
        <v>290</v>
      </c>
      <c r="D165">
        <v>23</v>
      </c>
      <c r="E165">
        <v>2</v>
      </c>
      <c r="F165">
        <v>0.20703933747412009</v>
      </c>
      <c r="G165">
        <v>220</v>
      </c>
      <c r="H165">
        <v>4</v>
      </c>
      <c r="I165">
        <v>0.41407867494824019</v>
      </c>
      <c r="J165">
        <v>7</v>
      </c>
      <c r="K165">
        <v>0.72463768115942029</v>
      </c>
      <c r="L165">
        <v>62</v>
      </c>
      <c r="M165">
        <v>6.4182194616977233</v>
      </c>
      <c r="N165">
        <v>966</v>
      </c>
    </row>
    <row r="166" spans="1:14" x14ac:dyDescent="0.2">
      <c r="A166" s="10"/>
      <c r="B166" t="s">
        <v>291</v>
      </c>
      <c r="C166" t="s">
        <v>248</v>
      </c>
      <c r="D166">
        <v>25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10"/>
      <c r="B167" t="s">
        <v>292</v>
      </c>
      <c r="C167" t="s">
        <v>293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0"/>
      <c r="B168" t="s">
        <v>294</v>
      </c>
      <c r="C168" t="s">
        <v>295</v>
      </c>
      <c r="D168">
        <v>13</v>
      </c>
      <c r="E168">
        <v>13</v>
      </c>
      <c r="F168">
        <v>1.34575569358178</v>
      </c>
      <c r="G168">
        <v>42</v>
      </c>
      <c r="H168">
        <v>18</v>
      </c>
      <c r="I168">
        <v>1.8633540372670809</v>
      </c>
      <c r="J168">
        <v>51</v>
      </c>
      <c r="K168">
        <v>5.2795031055900621</v>
      </c>
      <c r="L168">
        <v>118</v>
      </c>
      <c r="M168">
        <v>12.215320910973089</v>
      </c>
      <c r="N168">
        <v>966</v>
      </c>
    </row>
    <row r="169" spans="1:14" x14ac:dyDescent="0.2">
      <c r="A169" s="10"/>
      <c r="B169" t="s">
        <v>296</v>
      </c>
      <c r="C169" t="s">
        <v>297</v>
      </c>
      <c r="D169">
        <v>8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10"/>
      <c r="B170" t="s">
        <v>298</v>
      </c>
      <c r="C170" t="s">
        <v>248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10"/>
      <c r="B171" t="s">
        <v>299</v>
      </c>
      <c r="C171" t="s">
        <v>248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0"/>
      <c r="B172" t="s">
        <v>300</v>
      </c>
      <c r="C172" t="s">
        <v>269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0"/>
      <c r="B173" t="s">
        <v>301</v>
      </c>
      <c r="C173" t="s">
        <v>302</v>
      </c>
      <c r="D173">
        <v>21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10"/>
      <c r="B174" t="s">
        <v>303</v>
      </c>
      <c r="C174" t="s">
        <v>304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0"/>
      <c r="B175" t="s">
        <v>305</v>
      </c>
      <c r="C175" t="s">
        <v>306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0"/>
      <c r="B176" t="s">
        <v>307</v>
      </c>
      <c r="C176" t="s">
        <v>308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0"/>
      <c r="B177" t="s">
        <v>309</v>
      </c>
      <c r="C177" t="s">
        <v>310</v>
      </c>
      <c r="D177">
        <v>1</v>
      </c>
      <c r="E177">
        <v>3</v>
      </c>
      <c r="F177">
        <v>0.3105590062111801</v>
      </c>
      <c r="G177">
        <v>54</v>
      </c>
      <c r="H177">
        <v>4</v>
      </c>
      <c r="I177">
        <v>0.41407867494824019</v>
      </c>
      <c r="J177">
        <v>4</v>
      </c>
      <c r="K177">
        <v>0.41407867494824019</v>
      </c>
      <c r="L177">
        <v>30</v>
      </c>
      <c r="M177">
        <v>3.1055900621118009</v>
      </c>
      <c r="N177">
        <v>966</v>
      </c>
    </row>
    <row r="178" spans="1:14" x14ac:dyDescent="0.2">
      <c r="A178" s="10"/>
      <c r="B178" t="s">
        <v>311</v>
      </c>
      <c r="C178" t="s">
        <v>312</v>
      </c>
      <c r="D178">
        <v>23</v>
      </c>
      <c r="E178">
        <v>9</v>
      </c>
      <c r="F178">
        <v>0.93167701863354035</v>
      </c>
      <c r="G178">
        <v>41</v>
      </c>
      <c r="H178">
        <v>11</v>
      </c>
      <c r="I178">
        <v>1.1387163561076601</v>
      </c>
      <c r="J178">
        <v>7</v>
      </c>
      <c r="K178">
        <v>0.72463768115942029</v>
      </c>
      <c r="L178">
        <v>105</v>
      </c>
      <c r="M178">
        <v>10.869565217391299</v>
      </c>
      <c r="N178">
        <v>966</v>
      </c>
    </row>
    <row r="179" spans="1:14" x14ac:dyDescent="0.2">
      <c r="A179" s="10"/>
      <c r="B179" t="s">
        <v>313</v>
      </c>
      <c r="C179" t="s">
        <v>314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0"/>
      <c r="B180" t="s">
        <v>315</v>
      </c>
      <c r="C180" t="s">
        <v>316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0"/>
      <c r="B181" t="s">
        <v>317</v>
      </c>
      <c r="C181" t="s">
        <v>248</v>
      </c>
      <c r="D181">
        <v>20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10"/>
      <c r="B182" t="s">
        <v>318</v>
      </c>
      <c r="C182" t="s">
        <v>319</v>
      </c>
      <c r="D182">
        <v>20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10"/>
      <c r="B183" t="s">
        <v>320</v>
      </c>
      <c r="C183" t="s">
        <v>321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0"/>
      <c r="B184" t="s">
        <v>322</v>
      </c>
      <c r="C184" t="s">
        <v>323</v>
      </c>
      <c r="D184">
        <v>11</v>
      </c>
      <c r="E184">
        <v>1</v>
      </c>
      <c r="F184">
        <v>0.10351966873706001</v>
      </c>
      <c r="G184">
        <v>222</v>
      </c>
      <c r="H184">
        <v>3</v>
      </c>
      <c r="I184">
        <v>0.3105590062111801</v>
      </c>
      <c r="J184">
        <v>3</v>
      </c>
      <c r="K184">
        <v>0.3105590062111801</v>
      </c>
      <c r="L184">
        <v>62</v>
      </c>
      <c r="M184">
        <v>6.4182194616977233</v>
      </c>
      <c r="N184">
        <v>966</v>
      </c>
    </row>
    <row r="185" spans="1:14" x14ac:dyDescent="0.2">
      <c r="A185" s="10"/>
      <c r="B185" t="s">
        <v>324</v>
      </c>
      <c r="C185" t="s">
        <v>325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0"/>
      <c r="B186" t="s">
        <v>326</v>
      </c>
      <c r="C186" t="s">
        <v>282</v>
      </c>
      <c r="D186">
        <v>15</v>
      </c>
      <c r="E186">
        <v>3</v>
      </c>
      <c r="F186">
        <v>0.3105590062111801</v>
      </c>
      <c r="G186">
        <v>307</v>
      </c>
      <c r="H186">
        <v>5</v>
      </c>
      <c r="I186">
        <v>0.51759834368530022</v>
      </c>
      <c r="J186">
        <v>5</v>
      </c>
      <c r="K186">
        <v>0.51759834368530022</v>
      </c>
      <c r="L186">
        <v>14</v>
      </c>
      <c r="M186">
        <v>1.449275362318841</v>
      </c>
      <c r="N186">
        <v>966</v>
      </c>
    </row>
    <row r="187" spans="1:14" x14ac:dyDescent="0.2">
      <c r="A187" s="10"/>
      <c r="B187" t="s">
        <v>327</v>
      </c>
      <c r="C187" t="s">
        <v>267</v>
      </c>
      <c r="D187">
        <v>6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5</v>
      </c>
      <c r="K187">
        <v>0.51759834368530022</v>
      </c>
      <c r="L187">
        <v>13</v>
      </c>
      <c r="M187">
        <v>1.34575569358178</v>
      </c>
      <c r="N187">
        <v>966</v>
      </c>
    </row>
    <row r="188" spans="1:14" x14ac:dyDescent="0.2">
      <c r="A188" s="10"/>
      <c r="B188" t="s">
        <v>328</v>
      </c>
      <c r="C188" t="s">
        <v>329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10"/>
      <c r="B189" t="s">
        <v>330</v>
      </c>
      <c r="C189" t="s">
        <v>331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0"/>
      <c r="B190" t="s">
        <v>332</v>
      </c>
      <c r="C190" t="s">
        <v>333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0"/>
      <c r="B191" t="s">
        <v>334</v>
      </c>
      <c r="C191" t="s">
        <v>269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0"/>
      <c r="B192" t="s">
        <v>335</v>
      </c>
      <c r="C192" t="s">
        <v>336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0"/>
      <c r="B193" t="s">
        <v>337</v>
      </c>
      <c r="C193" t="s">
        <v>338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0"/>
      <c r="B194" t="s">
        <v>339</v>
      </c>
      <c r="C194" t="s">
        <v>340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0"/>
      <c r="B195" t="s">
        <v>341</v>
      </c>
      <c r="C195" t="s">
        <v>342</v>
      </c>
      <c r="D195">
        <v>18</v>
      </c>
      <c r="E195">
        <v>2</v>
      </c>
      <c r="F195">
        <v>0.20703933747412009</v>
      </c>
      <c r="G195">
        <v>29</v>
      </c>
      <c r="H195">
        <v>2</v>
      </c>
      <c r="I195">
        <v>0.20703933747412009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10"/>
      <c r="B196" t="s">
        <v>343</v>
      </c>
      <c r="C196" t="s">
        <v>269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0"/>
      <c r="B197" t="s">
        <v>344</v>
      </c>
      <c r="C197" t="s">
        <v>345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10"/>
      <c r="B198" t="s">
        <v>346</v>
      </c>
      <c r="C198" t="s">
        <v>329</v>
      </c>
      <c r="D198">
        <v>18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10"/>
      <c r="B199" t="s">
        <v>347</v>
      </c>
      <c r="C199" t="s">
        <v>348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0"/>
      <c r="B200" t="s">
        <v>349</v>
      </c>
      <c r="C200" t="s">
        <v>350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0"/>
      <c r="B201" t="s">
        <v>351</v>
      </c>
      <c r="C201" t="s">
        <v>248</v>
      </c>
      <c r="D201">
        <v>23</v>
      </c>
      <c r="E201">
        <v>1</v>
      </c>
      <c r="F201">
        <v>0.10351966873706001</v>
      </c>
      <c r="G201">
        <v>105</v>
      </c>
      <c r="H201">
        <v>1</v>
      </c>
      <c r="I201">
        <v>0.10351966873706001</v>
      </c>
      <c r="J201">
        <v>1</v>
      </c>
      <c r="K201">
        <v>0.10351966873706001</v>
      </c>
      <c r="L201">
        <v>30</v>
      </c>
      <c r="M201">
        <v>3.1055900621118009</v>
      </c>
      <c r="N201">
        <v>966</v>
      </c>
    </row>
    <row r="202" spans="1:14" x14ac:dyDescent="0.2">
      <c r="A202" s="10"/>
      <c r="B202" t="s">
        <v>352</v>
      </c>
      <c r="C202" t="s">
        <v>248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0"/>
      <c r="B203" t="s">
        <v>353</v>
      </c>
      <c r="C203" t="s">
        <v>248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0"/>
      <c r="B204" t="s">
        <v>354</v>
      </c>
      <c r="C204" t="s">
        <v>355</v>
      </c>
      <c r="D204">
        <v>6</v>
      </c>
      <c r="E204">
        <v>2</v>
      </c>
      <c r="F204">
        <v>0.20703933747412009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0"/>
      <c r="B205" t="s">
        <v>356</v>
      </c>
      <c r="C205" t="s">
        <v>269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0"/>
      <c r="B206" t="s">
        <v>357</v>
      </c>
      <c r="C206" t="s">
        <v>358</v>
      </c>
      <c r="D206">
        <v>4</v>
      </c>
      <c r="E206">
        <v>1</v>
      </c>
      <c r="F206">
        <v>0.10341261633919339</v>
      </c>
      <c r="G206">
        <v>19</v>
      </c>
      <c r="H206">
        <v>2</v>
      </c>
      <c r="I206">
        <v>0.20682523267838679</v>
      </c>
      <c r="J206">
        <v>2</v>
      </c>
      <c r="K206">
        <v>0.20682523267838679</v>
      </c>
      <c r="L206">
        <v>95</v>
      </c>
      <c r="M206">
        <v>9.8241985522233719</v>
      </c>
      <c r="N206">
        <v>967</v>
      </c>
    </row>
    <row r="207" spans="1:14" x14ac:dyDescent="0.2">
      <c r="A207" s="10"/>
      <c r="B207" t="s">
        <v>359</v>
      </c>
      <c r="C207" t="s">
        <v>360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10"/>
      <c r="B208" t="s">
        <v>361</v>
      </c>
      <c r="C208" t="s">
        <v>282</v>
      </c>
      <c r="D208">
        <v>5</v>
      </c>
      <c r="E208">
        <v>2</v>
      </c>
      <c r="F208">
        <v>0.20703933747412009</v>
      </c>
      <c r="G208">
        <v>307</v>
      </c>
      <c r="H208">
        <v>3</v>
      </c>
      <c r="I208">
        <v>0.3105590062111801</v>
      </c>
      <c r="J208">
        <v>5</v>
      </c>
      <c r="K208">
        <v>0.51759834368530022</v>
      </c>
      <c r="L208">
        <v>14</v>
      </c>
      <c r="M208">
        <v>1.449275362318841</v>
      </c>
      <c r="N208">
        <v>966</v>
      </c>
    </row>
    <row r="209" spans="1:14" x14ac:dyDescent="0.2">
      <c r="A209" s="10"/>
      <c r="B209" t="s">
        <v>362</v>
      </c>
      <c r="C209" t="s">
        <v>248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10"/>
      <c r="B210" t="s">
        <v>363</v>
      </c>
      <c r="C210" t="s">
        <v>269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10"/>
      <c r="B211" t="s">
        <v>364</v>
      </c>
      <c r="C211" t="s">
        <v>338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10"/>
      <c r="B212" t="s">
        <v>365</v>
      </c>
      <c r="C212" t="s">
        <v>252</v>
      </c>
      <c r="D212">
        <v>4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10"/>
      <c r="B213" t="s">
        <v>366</v>
      </c>
      <c r="C213" t="s">
        <v>272</v>
      </c>
      <c r="D213">
        <v>20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0"/>
      <c r="B214" t="s">
        <v>367</v>
      </c>
      <c r="C214" t="s">
        <v>312</v>
      </c>
      <c r="D214">
        <v>6</v>
      </c>
      <c r="E214">
        <v>7</v>
      </c>
      <c r="F214">
        <v>0.72463768115942029</v>
      </c>
      <c r="G214">
        <v>43</v>
      </c>
      <c r="H214">
        <v>8</v>
      </c>
      <c r="I214">
        <v>0.82815734989648038</v>
      </c>
      <c r="J214">
        <v>7</v>
      </c>
      <c r="K214">
        <v>0.72463768115942029</v>
      </c>
      <c r="L214">
        <v>105</v>
      </c>
      <c r="M214">
        <v>10.869565217391299</v>
      </c>
      <c r="N214">
        <v>966</v>
      </c>
    </row>
    <row r="215" spans="1:14" x14ac:dyDescent="0.2">
      <c r="A215" s="10"/>
      <c r="B215" t="s">
        <v>368</v>
      </c>
      <c r="C215" t="s">
        <v>295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0"/>
      <c r="B216" t="s">
        <v>369</v>
      </c>
      <c r="C216" t="s">
        <v>370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10"/>
      <c r="B217" t="s">
        <v>371</v>
      </c>
      <c r="C217" t="s">
        <v>372</v>
      </c>
      <c r="D217">
        <v>3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10"/>
      <c r="B218" t="s">
        <v>373</v>
      </c>
      <c r="C218" t="s">
        <v>288</v>
      </c>
      <c r="D218">
        <v>12</v>
      </c>
      <c r="E218">
        <v>11</v>
      </c>
      <c r="F218">
        <v>1.1387163561076601</v>
      </c>
      <c r="G218">
        <v>178</v>
      </c>
      <c r="H218">
        <v>18</v>
      </c>
      <c r="I218">
        <v>1.8633540372670809</v>
      </c>
      <c r="J218">
        <v>79</v>
      </c>
      <c r="K218">
        <v>8.1780538302277446</v>
      </c>
      <c r="L218">
        <v>224</v>
      </c>
      <c r="M218">
        <v>23.188405797101449</v>
      </c>
      <c r="N218">
        <v>966</v>
      </c>
    </row>
    <row r="219" spans="1:14" x14ac:dyDescent="0.2">
      <c r="A219" s="10"/>
      <c r="B219" t="s">
        <v>374</v>
      </c>
      <c r="C219" t="s">
        <v>348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10"/>
      <c r="B220" t="s">
        <v>375</v>
      </c>
      <c r="C220" t="s">
        <v>323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0"/>
      <c r="B221" t="s">
        <v>376</v>
      </c>
      <c r="C221" t="s">
        <v>269</v>
      </c>
      <c r="D221">
        <v>5</v>
      </c>
      <c r="E221">
        <v>1</v>
      </c>
      <c r="F221">
        <v>0.10351966873706001</v>
      </c>
      <c r="G221">
        <v>80</v>
      </c>
      <c r="H221">
        <v>1</v>
      </c>
      <c r="I221">
        <v>0.10351966873706001</v>
      </c>
      <c r="J221">
        <v>1</v>
      </c>
      <c r="K221">
        <v>0.10351966873706001</v>
      </c>
      <c r="L221">
        <v>30</v>
      </c>
      <c r="M221">
        <v>3.1055900621118009</v>
      </c>
      <c r="N221">
        <v>966</v>
      </c>
    </row>
    <row r="222" spans="1:14" x14ac:dyDescent="0.2">
      <c r="A222" s="10"/>
      <c r="B222" t="s">
        <v>377</v>
      </c>
      <c r="C222" t="s">
        <v>378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0"/>
      <c r="B223" t="s">
        <v>379</v>
      </c>
      <c r="C223" t="s">
        <v>269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0"/>
      <c r="B224" t="s">
        <v>380</v>
      </c>
      <c r="C224" t="s">
        <v>302</v>
      </c>
      <c r="D224">
        <v>10</v>
      </c>
      <c r="E224">
        <v>1</v>
      </c>
      <c r="F224">
        <v>0.10351966873706001</v>
      </c>
      <c r="G224">
        <v>44</v>
      </c>
      <c r="H224">
        <v>2</v>
      </c>
      <c r="I224">
        <v>0.20703933747412009</v>
      </c>
      <c r="J224">
        <v>2</v>
      </c>
      <c r="K224">
        <v>0.20703933747412009</v>
      </c>
      <c r="L224">
        <v>31</v>
      </c>
      <c r="M224">
        <v>3.2091097308488621</v>
      </c>
      <c r="N224">
        <v>966</v>
      </c>
    </row>
    <row r="225" spans="1:14" x14ac:dyDescent="0.2">
      <c r="A225" s="10"/>
      <c r="B225" t="s">
        <v>381</v>
      </c>
      <c r="C225" t="s">
        <v>293</v>
      </c>
      <c r="D225">
        <v>4</v>
      </c>
      <c r="E225">
        <v>3</v>
      </c>
      <c r="F225">
        <v>0.3105590062111801</v>
      </c>
      <c r="G225">
        <v>220</v>
      </c>
      <c r="H225">
        <v>4</v>
      </c>
      <c r="I225">
        <v>0.41407867494824019</v>
      </c>
      <c r="J225">
        <v>4</v>
      </c>
      <c r="K225">
        <v>0.41407867494824019</v>
      </c>
      <c r="L225">
        <v>30</v>
      </c>
      <c r="M225">
        <v>3.1055900621118009</v>
      </c>
      <c r="N225">
        <v>966</v>
      </c>
    </row>
    <row r="226" spans="1:14" x14ac:dyDescent="0.2">
      <c r="A226" s="10"/>
      <c r="B226" t="s">
        <v>382</v>
      </c>
      <c r="C226" t="s">
        <v>280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0"/>
      <c r="B227" t="s">
        <v>383</v>
      </c>
      <c r="C227" t="s">
        <v>384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10"/>
      <c r="B228" t="s">
        <v>385</v>
      </c>
      <c r="C228" t="s">
        <v>350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0"/>
      <c r="B229" t="s">
        <v>386</v>
      </c>
      <c r="C229" t="s">
        <v>290</v>
      </c>
      <c r="D229">
        <v>20</v>
      </c>
      <c r="E229">
        <v>43</v>
      </c>
      <c r="F229">
        <v>4.4513457556935814</v>
      </c>
      <c r="G229">
        <v>134</v>
      </c>
      <c r="H229">
        <v>52</v>
      </c>
      <c r="I229">
        <v>5.383022774327122</v>
      </c>
      <c r="J229">
        <v>38</v>
      </c>
      <c r="K229">
        <v>3.933747412008282</v>
      </c>
      <c r="L229">
        <v>62</v>
      </c>
      <c r="M229">
        <v>6.4182194616977233</v>
      </c>
      <c r="N229">
        <v>966</v>
      </c>
    </row>
    <row r="230" spans="1:14" x14ac:dyDescent="0.2">
      <c r="A230" s="10"/>
      <c r="B230" t="s">
        <v>387</v>
      </c>
      <c r="C230" t="s">
        <v>248</v>
      </c>
      <c r="D230">
        <v>9</v>
      </c>
      <c r="E230">
        <v>1</v>
      </c>
      <c r="F230">
        <v>0.10351966873706001</v>
      </c>
      <c r="G230">
        <v>36</v>
      </c>
      <c r="H230">
        <v>1</v>
      </c>
      <c r="I230">
        <v>0.10351966873706001</v>
      </c>
      <c r="J230">
        <v>1</v>
      </c>
      <c r="K230">
        <v>0.10351966873706001</v>
      </c>
      <c r="L230">
        <v>30</v>
      </c>
      <c r="M230">
        <v>3.1055900621118009</v>
      </c>
      <c r="N230">
        <v>966</v>
      </c>
    </row>
    <row r="231" spans="1:14" x14ac:dyDescent="0.2">
      <c r="A231" s="10"/>
      <c r="B231" t="s">
        <v>388</v>
      </c>
      <c r="C231" t="s">
        <v>389</v>
      </c>
      <c r="D231">
        <v>17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10" t="s">
        <v>390</v>
      </c>
      <c r="B232" t="s">
        <v>391</v>
      </c>
      <c r="C232" t="s">
        <v>392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0"/>
      <c r="B233" t="s">
        <v>393</v>
      </c>
      <c r="C233" t="s">
        <v>394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0"/>
      <c r="B234" t="s">
        <v>395</v>
      </c>
      <c r="C234" t="s">
        <v>396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0"/>
      <c r="B235" t="s">
        <v>397</v>
      </c>
      <c r="C235" t="s">
        <v>398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0"/>
      <c r="B236" t="s">
        <v>399</v>
      </c>
      <c r="C236" t="s">
        <v>400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0"/>
      <c r="B237" t="s">
        <v>401</v>
      </c>
      <c r="C237" t="s">
        <v>402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0"/>
      <c r="B238" t="s">
        <v>403</v>
      </c>
      <c r="C238" t="s">
        <v>404</v>
      </c>
      <c r="D238">
        <v>2</v>
      </c>
      <c r="E238">
        <v>2</v>
      </c>
      <c r="F238">
        <v>8.6281276962899056E-2</v>
      </c>
      <c r="G238">
        <v>119</v>
      </c>
      <c r="H238">
        <v>4</v>
      </c>
      <c r="I238">
        <v>0.17256255392579811</v>
      </c>
      <c r="J238">
        <v>4</v>
      </c>
      <c r="K238">
        <v>0.17256255392579811</v>
      </c>
      <c r="L238">
        <v>1237</v>
      </c>
      <c r="M238">
        <v>53.364969801553073</v>
      </c>
      <c r="N238">
        <v>2318</v>
      </c>
    </row>
    <row r="239" spans="1:14" x14ac:dyDescent="0.2">
      <c r="A239" s="10"/>
      <c r="B239" t="s">
        <v>405</v>
      </c>
      <c r="C239" t="s">
        <v>392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0"/>
      <c r="B240" t="s">
        <v>406</v>
      </c>
      <c r="C240" t="s">
        <v>407</v>
      </c>
      <c r="D240">
        <v>1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0"/>
      <c r="B241" t="s">
        <v>408</v>
      </c>
      <c r="C241" t="s">
        <v>409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0"/>
      <c r="B242" t="s">
        <v>410</v>
      </c>
      <c r="C242" t="s">
        <v>411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0"/>
      <c r="B243" t="s">
        <v>412</v>
      </c>
      <c r="C243" t="s">
        <v>413</v>
      </c>
      <c r="D243">
        <v>1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10"/>
      <c r="B244" t="s">
        <v>414</v>
      </c>
      <c r="C244" t="s">
        <v>411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0"/>
      <c r="B245" t="s">
        <v>415</v>
      </c>
      <c r="C245" t="s">
        <v>416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0"/>
      <c r="B246" t="s">
        <v>417</v>
      </c>
      <c r="C246" t="s">
        <v>394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0"/>
      <c r="B247" t="s">
        <v>418</v>
      </c>
      <c r="C247" t="s">
        <v>419</v>
      </c>
      <c r="D247">
        <v>2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0"/>
      <c r="B248" t="s">
        <v>420</v>
      </c>
      <c r="C248" t="s">
        <v>409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0"/>
      <c r="B249" t="s">
        <v>421</v>
      </c>
      <c r="C249" t="s">
        <v>422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0"/>
      <c r="B250" t="s">
        <v>423</v>
      </c>
      <c r="C250" t="s">
        <v>424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0"/>
      <c r="B251" t="s">
        <v>425</v>
      </c>
      <c r="C251" t="s">
        <v>398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0"/>
      <c r="B252" t="s">
        <v>426</v>
      </c>
      <c r="C252" t="s">
        <v>422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0"/>
      <c r="B253" t="s">
        <v>427</v>
      </c>
      <c r="C253" t="s">
        <v>428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0"/>
      <c r="B254" t="s">
        <v>429</v>
      </c>
      <c r="C254" t="s">
        <v>430</v>
      </c>
      <c r="D254">
        <v>2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10"/>
      <c r="B255" t="s">
        <v>431</v>
      </c>
      <c r="C255" t="s">
        <v>432</v>
      </c>
      <c r="D255">
        <v>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10"/>
      <c r="B256" t="s">
        <v>433</v>
      </c>
      <c r="C256" t="s">
        <v>434</v>
      </c>
      <c r="D256">
        <v>1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10"/>
      <c r="B257" t="s">
        <v>435</v>
      </c>
      <c r="C257" t="s">
        <v>436</v>
      </c>
      <c r="D257">
        <v>1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10"/>
      <c r="B258" t="s">
        <v>437</v>
      </c>
      <c r="C258" t="s">
        <v>416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548-2F71-2E4A-9127-59B88FFDD9B8}">
  <dimension ref="A1:AA258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1" width="17.5" customWidth="1"/>
  </cols>
  <sheetData>
    <row r="1" spans="1:27" x14ac:dyDescent="0.2">
      <c r="A1" s="4" t="s">
        <v>0</v>
      </c>
      <c r="B1" s="5" t="s">
        <v>1</v>
      </c>
      <c r="C1" s="5" t="s">
        <v>2</v>
      </c>
      <c r="D1" s="6" t="s">
        <v>439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S1" s="12" t="s">
        <v>438</v>
      </c>
      <c r="T1" s="11">
        <v>1</v>
      </c>
      <c r="U1" s="11">
        <v>2</v>
      </c>
      <c r="V1" s="11">
        <v>3</v>
      </c>
      <c r="W1" s="11">
        <v>4</v>
      </c>
      <c r="X1" s="11">
        <v>5</v>
      </c>
      <c r="Y1" s="11">
        <v>6</v>
      </c>
      <c r="Z1" s="11">
        <v>7</v>
      </c>
      <c r="AA1" s="11" t="s">
        <v>440</v>
      </c>
    </row>
    <row r="2" spans="1:27" x14ac:dyDescent="0.2">
      <c r="A2" s="10" t="s">
        <v>17</v>
      </c>
      <c r="B2" t="s">
        <v>18</v>
      </c>
      <c r="C2" t="s">
        <v>19</v>
      </c>
      <c r="D2">
        <v>8</v>
      </c>
      <c r="E2">
        <v>11</v>
      </c>
      <c r="F2">
        <v>13.92405063291139</v>
      </c>
      <c r="G2">
        <v>27</v>
      </c>
      <c r="H2">
        <v>17</v>
      </c>
      <c r="I2">
        <v>21.518987341772149</v>
      </c>
      <c r="J2">
        <v>19</v>
      </c>
      <c r="K2">
        <v>24.050632911392409</v>
      </c>
      <c r="L2">
        <v>22</v>
      </c>
      <c r="M2">
        <v>27.84810126582278</v>
      </c>
      <c r="N2">
        <v>79</v>
      </c>
      <c r="S2" s="12" t="s">
        <v>13</v>
      </c>
      <c r="T2" s="11">
        <f>COUNTIFS($D$2:$D$258,T1)</f>
        <v>68</v>
      </c>
      <c r="U2" s="11">
        <f t="shared" ref="U2:AA2" si="0">COUNTIFS($D$2:$D$258,U1)</f>
        <v>25</v>
      </c>
      <c r="V2" s="11">
        <f t="shared" si="0"/>
        <v>10</v>
      </c>
      <c r="W2" s="11">
        <f t="shared" si="0"/>
        <v>19</v>
      </c>
      <c r="X2" s="11">
        <f t="shared" si="0"/>
        <v>22</v>
      </c>
      <c r="Y2" s="11">
        <f t="shared" si="0"/>
        <v>26</v>
      </c>
      <c r="Z2" s="11">
        <f t="shared" si="0"/>
        <v>12</v>
      </c>
      <c r="AA2" s="11">
        <f t="shared" si="0"/>
        <v>75</v>
      </c>
    </row>
    <row r="3" spans="1:27" x14ac:dyDescent="0.2">
      <c r="A3" s="10"/>
      <c r="B3" t="s">
        <v>20</v>
      </c>
      <c r="C3" t="s">
        <v>21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12</v>
      </c>
      <c r="K3">
        <v>15.789473684210529</v>
      </c>
      <c r="L3">
        <v>63</v>
      </c>
      <c r="M3">
        <v>82.89473684210526</v>
      </c>
      <c r="N3">
        <v>76</v>
      </c>
      <c r="S3" s="12" t="s">
        <v>14</v>
      </c>
      <c r="T3" s="3">
        <f>AVERAGEIFS($E2:$E$258,$D$2:$D$258, T1)</f>
        <v>9.5882352941176467</v>
      </c>
      <c r="U3" s="3">
        <f>AVERAGEIFS($E2:$E$258,$D$2:$D$258, U1)</f>
        <v>5.4</v>
      </c>
      <c r="V3" s="3">
        <f>AVERAGEIFS($E2:$E$258,$D$2:$D$258, V1)</f>
        <v>6.2</v>
      </c>
      <c r="W3" s="3">
        <f>AVERAGEIFS($E2:$E$258,$D$2:$D$258, W1)</f>
        <v>10.263157894736842</v>
      </c>
      <c r="X3" s="3">
        <f>AVERAGEIFS($E2:$E$258,$D$2:$D$258, X1)</f>
        <v>6.2272727272727275</v>
      </c>
      <c r="Y3" s="3">
        <f>AVERAGEIFS($E2:$E$258,$D$2:$D$258, Y1)</f>
        <v>8.8461538461538467</v>
      </c>
      <c r="Z3" s="3">
        <f>AVERAGEIFS($E2:$E$258,$D$2:$D$258, Z1)</f>
        <v>2.75</v>
      </c>
      <c r="AA3" s="3">
        <f>AVERAGEIFS($E2:$E$258,$D$2:$D$258, AA1)</f>
        <v>6.253333333333333</v>
      </c>
    </row>
    <row r="4" spans="1:27" x14ac:dyDescent="0.2">
      <c r="A4" s="10"/>
      <c r="B4" t="s">
        <v>22</v>
      </c>
      <c r="C4" t="s">
        <v>23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2" t="s">
        <v>15</v>
      </c>
      <c r="T4" s="3">
        <f>AVERAGEIFS($F2:$F$258,$D$2:$D$258, T1)</f>
        <v>2.865373100892922</v>
      </c>
      <c r="U4" s="3">
        <f>AVERAGEIFS($F2:$F$258,$D$2:$D$258, U1)</f>
        <v>1.0856634512692116</v>
      </c>
      <c r="V4" s="3">
        <f>AVERAGEIFS($F2:$F$258,$D$2:$D$258, V1)</f>
        <v>1.6765257413929622</v>
      </c>
      <c r="W4" s="3">
        <f>AVERAGEIFS($F2:$F$258,$D$2:$D$258, W1)</f>
        <v>2.9249013732471996</v>
      </c>
      <c r="X4" s="3">
        <f>AVERAGEIFS($F2:$F$258,$D$2:$D$258, X1)</f>
        <v>5.0144031469886698</v>
      </c>
      <c r="Y4" s="3">
        <f>AVERAGEIFS($F2:$F$258,$D$2:$D$258, Y1)</f>
        <v>3.7143386697714607</v>
      </c>
      <c r="Z4" s="3">
        <f>AVERAGEIFS($F2:$F$258,$D$2:$D$258, Z1)</f>
        <v>2.6532310907944541</v>
      </c>
      <c r="AA4" s="3">
        <f>AVERAGEIFS($F2:$F$258,$D$2:$D$258, AA1)</f>
        <v>1.5682540868280208</v>
      </c>
    </row>
    <row r="5" spans="1:27" x14ac:dyDescent="0.2">
      <c r="A5" s="10"/>
      <c r="B5" t="s">
        <v>24</v>
      </c>
      <c r="C5" t="s">
        <v>25</v>
      </c>
      <c r="D5">
        <v>8</v>
      </c>
      <c r="E5">
        <v>6</v>
      </c>
      <c r="F5">
        <v>7.8947368421052628</v>
      </c>
      <c r="G5">
        <v>38</v>
      </c>
      <c r="H5">
        <v>7</v>
      </c>
      <c r="I5">
        <v>9.2105263157894726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2" t="s">
        <v>16</v>
      </c>
      <c r="T5" s="3">
        <f>AVERAGEIFS($J2:$J$258,$D$2:$D$258, T1)</f>
        <v>11.25</v>
      </c>
      <c r="U5" s="3">
        <f>AVERAGEIFS($J2:$J$258,$D$2:$D$258, U1)</f>
        <v>13.64</v>
      </c>
      <c r="V5" s="3">
        <f>AVERAGEIFS($J2:$J$258,$D$2:$D$258, V1)</f>
        <v>19.100000000000001</v>
      </c>
      <c r="W5" s="3">
        <f>AVERAGEIFS($J2:$J$258,$D$2:$D$258, W1)</f>
        <v>18.05263157894737</v>
      </c>
      <c r="X5" s="3">
        <f>AVERAGEIFS($J2:$J$258,$D$2:$D$258, X1)</f>
        <v>6.7272727272727275</v>
      </c>
      <c r="Y5" s="3">
        <f>AVERAGEIFS($J2:$J$258,$D$2:$D$258, Y1)</f>
        <v>8.615384615384615</v>
      </c>
      <c r="Z5" s="3">
        <f>AVERAGEIFS($J2:$J$258,$D$2:$D$258, Z1)</f>
        <v>3.1666666666666665</v>
      </c>
      <c r="AA5" s="3">
        <f>AVERAGEIFS($J2:$J$258,$D$2:$D$258, AA1)</f>
        <v>9.0266666666666673</v>
      </c>
    </row>
    <row r="6" spans="1:27" x14ac:dyDescent="0.2">
      <c r="A6" s="10"/>
      <c r="B6" t="s">
        <v>26</v>
      </c>
      <c r="C6" t="s">
        <v>27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3</v>
      </c>
      <c r="K6">
        <v>3.947368421052631</v>
      </c>
      <c r="L6">
        <v>23</v>
      </c>
      <c r="M6">
        <v>30.263157894736839</v>
      </c>
      <c r="N6">
        <v>76</v>
      </c>
      <c r="S6" s="12" t="s">
        <v>9</v>
      </c>
      <c r="T6" s="3">
        <f>AVERAGEIFS($K2:$K$258,$D$2:$D$258, T1)</f>
        <v>3.6204049195388199</v>
      </c>
      <c r="U6" s="3">
        <f>AVERAGEIFS($K2:$K$258,$D$2:$D$258, U1)</f>
        <v>2.0747748071755949</v>
      </c>
      <c r="V6" s="3">
        <f>AVERAGEIFS($K2:$K$258,$D$2:$D$258, V1)</f>
        <v>6.2766744723340269</v>
      </c>
      <c r="W6" s="3">
        <f>AVERAGEIFS($K2:$K$258,$D$2:$D$258, W1)</f>
        <v>5.3741974878961845</v>
      </c>
      <c r="X6" s="3">
        <f>AVERAGEIFS($K2:$K$258,$D$2:$D$258, X1)</f>
        <v>5.7444034523852672</v>
      </c>
      <c r="Y6" s="3">
        <f>AVERAGEIFS($K2:$K$258,$D$2:$D$258, Y1)</f>
        <v>4.8820902085914648</v>
      </c>
      <c r="Z6" s="3">
        <f>AVERAGEIFS($K2:$K$258,$D$2:$D$258, Z1)</f>
        <v>2.9486323587357681</v>
      </c>
      <c r="AA6" s="3">
        <f>AVERAGEIFS($K2:$K$258,$D$2:$D$258, AA1)</f>
        <v>1.8331833341049049</v>
      </c>
    </row>
    <row r="7" spans="1:27" x14ac:dyDescent="0.2">
      <c r="A7" s="10"/>
      <c r="B7" t="s">
        <v>28</v>
      </c>
      <c r="C7" t="s">
        <v>29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7" x14ac:dyDescent="0.2">
      <c r="A8" s="10"/>
      <c r="B8" t="s">
        <v>30</v>
      </c>
      <c r="C8" t="s">
        <v>31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7</v>
      </c>
      <c r="K8">
        <v>9.2105263157894726</v>
      </c>
      <c r="L8">
        <v>23</v>
      </c>
      <c r="M8">
        <v>30.263157894736839</v>
      </c>
      <c r="N8">
        <v>76</v>
      </c>
    </row>
    <row r="9" spans="1:27" x14ac:dyDescent="0.2">
      <c r="A9" s="10"/>
      <c r="B9" t="s">
        <v>32</v>
      </c>
      <c r="C9" t="s">
        <v>33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0"/>
      <c r="B10" t="s">
        <v>34</v>
      </c>
      <c r="C10" t="s">
        <v>33</v>
      </c>
      <c r="D10">
        <v>4</v>
      </c>
      <c r="E10">
        <v>9</v>
      </c>
      <c r="F10">
        <v>11.39240506329114</v>
      </c>
      <c r="G10">
        <v>24</v>
      </c>
      <c r="H10">
        <v>11</v>
      </c>
      <c r="I10">
        <v>13.92405063291139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0"/>
      <c r="B11" t="s">
        <v>35</v>
      </c>
      <c r="C11" t="s">
        <v>36</v>
      </c>
      <c r="D11">
        <v>7</v>
      </c>
      <c r="E11">
        <v>4</v>
      </c>
      <c r="F11">
        <v>5.0632911392405067</v>
      </c>
      <c r="G11">
        <v>33</v>
      </c>
      <c r="H11">
        <v>1</v>
      </c>
      <c r="I11">
        <v>1.2658227848101271</v>
      </c>
      <c r="J11">
        <v>3</v>
      </c>
      <c r="K11">
        <v>3.79746835443038</v>
      </c>
      <c r="L11">
        <v>22</v>
      </c>
      <c r="M11">
        <v>27.84810126582278</v>
      </c>
      <c r="N11">
        <v>79</v>
      </c>
    </row>
    <row r="12" spans="1:27" x14ac:dyDescent="0.2">
      <c r="A12" s="10"/>
      <c r="B12" t="s">
        <v>37</v>
      </c>
      <c r="C12" t="s">
        <v>38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47</v>
      </c>
      <c r="M12">
        <v>61.842105263157897</v>
      </c>
      <c r="N12">
        <v>76</v>
      </c>
    </row>
    <row r="13" spans="1:27" x14ac:dyDescent="0.2">
      <c r="A13" s="10"/>
      <c r="B13" t="s">
        <v>39</v>
      </c>
      <c r="C13" t="s">
        <v>31</v>
      </c>
      <c r="D13">
        <v>8</v>
      </c>
      <c r="E13">
        <v>7</v>
      </c>
      <c r="F13">
        <v>9.2105263157894726</v>
      </c>
      <c r="G13">
        <v>36</v>
      </c>
      <c r="H13">
        <v>9</v>
      </c>
      <c r="I13">
        <v>11.84210526315789</v>
      </c>
      <c r="J13">
        <v>7</v>
      </c>
      <c r="K13">
        <v>9.2105263157894726</v>
      </c>
      <c r="L13">
        <v>23</v>
      </c>
      <c r="M13">
        <v>30.263157894736839</v>
      </c>
      <c r="N13">
        <v>76</v>
      </c>
    </row>
    <row r="14" spans="1:27" x14ac:dyDescent="0.2">
      <c r="A14" s="10"/>
      <c r="B14" t="s">
        <v>40</v>
      </c>
      <c r="C14" t="s">
        <v>41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3</v>
      </c>
      <c r="K14">
        <v>3.947368421052631</v>
      </c>
      <c r="L14">
        <v>23</v>
      </c>
      <c r="M14">
        <v>30.263157894736839</v>
      </c>
      <c r="N14">
        <v>76</v>
      </c>
    </row>
    <row r="15" spans="1:27" x14ac:dyDescent="0.2">
      <c r="A15" s="10"/>
      <c r="B15" t="s">
        <v>42</v>
      </c>
      <c r="C15" t="s">
        <v>43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5</v>
      </c>
      <c r="K15">
        <v>6.5789473684210522</v>
      </c>
      <c r="L15">
        <v>40</v>
      </c>
      <c r="M15">
        <v>52.631578947368418</v>
      </c>
      <c r="N15">
        <v>76</v>
      </c>
    </row>
    <row r="16" spans="1:27" x14ac:dyDescent="0.2">
      <c r="A16" s="10"/>
      <c r="B16" t="s">
        <v>44</v>
      </c>
      <c r="C16" t="s">
        <v>27</v>
      </c>
      <c r="D16">
        <v>6</v>
      </c>
      <c r="E16">
        <v>5</v>
      </c>
      <c r="F16">
        <v>6.5789473684210522</v>
      </c>
      <c r="G16">
        <v>25</v>
      </c>
      <c r="H16">
        <v>6</v>
      </c>
      <c r="I16">
        <v>7.8947368421052628</v>
      </c>
      <c r="J16">
        <v>3</v>
      </c>
      <c r="K16">
        <v>3.947368421052631</v>
      </c>
      <c r="L16">
        <v>23</v>
      </c>
      <c r="M16">
        <v>30.263157894736839</v>
      </c>
      <c r="N16">
        <v>76</v>
      </c>
    </row>
    <row r="17" spans="1:14" x14ac:dyDescent="0.2">
      <c r="A17" s="10"/>
      <c r="B17" t="s">
        <v>45</v>
      </c>
      <c r="C17" t="s">
        <v>46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26</v>
      </c>
      <c r="M17">
        <v>34.210526315789473</v>
      </c>
      <c r="N17">
        <v>76</v>
      </c>
    </row>
    <row r="18" spans="1:14" x14ac:dyDescent="0.2">
      <c r="A18" s="10"/>
      <c r="B18" t="s">
        <v>47</v>
      </c>
      <c r="C18" t="s">
        <v>48</v>
      </c>
      <c r="D18">
        <v>7</v>
      </c>
      <c r="E18">
        <v>1</v>
      </c>
      <c r="F18">
        <v>1.31578947368421</v>
      </c>
      <c r="G18">
        <v>11</v>
      </c>
      <c r="H18">
        <v>1</v>
      </c>
      <c r="I18">
        <v>1.31578947368421</v>
      </c>
      <c r="J18">
        <v>1</v>
      </c>
      <c r="K18">
        <v>1.31578947368421</v>
      </c>
      <c r="L18">
        <v>11</v>
      </c>
      <c r="M18">
        <v>14.47368421052632</v>
      </c>
      <c r="N18">
        <v>76</v>
      </c>
    </row>
    <row r="19" spans="1:14" x14ac:dyDescent="0.2">
      <c r="A19" s="10"/>
      <c r="B19" t="s">
        <v>49</v>
      </c>
      <c r="C19" t="s">
        <v>50</v>
      </c>
      <c r="D19">
        <v>6</v>
      </c>
      <c r="E19">
        <v>1</v>
      </c>
      <c r="F19">
        <v>1.31578947368421</v>
      </c>
      <c r="G19">
        <v>5</v>
      </c>
      <c r="H19">
        <v>1</v>
      </c>
      <c r="I19">
        <v>1.31578947368421</v>
      </c>
      <c r="J19">
        <v>1</v>
      </c>
      <c r="K19">
        <v>1.31578947368421</v>
      </c>
      <c r="L19">
        <v>2</v>
      </c>
      <c r="M19">
        <v>2.6315789473684208</v>
      </c>
      <c r="N19">
        <v>76</v>
      </c>
    </row>
    <row r="20" spans="1:14" x14ac:dyDescent="0.2">
      <c r="A20" s="10"/>
      <c r="B20" t="s">
        <v>51</v>
      </c>
      <c r="C20" t="s">
        <v>50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0"/>
      <c r="B21" t="s">
        <v>52</v>
      </c>
      <c r="C21" t="s">
        <v>43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6</v>
      </c>
      <c r="K21">
        <v>7.8947368421052628</v>
      </c>
      <c r="L21">
        <v>65</v>
      </c>
      <c r="M21">
        <v>85.526315789473685</v>
      </c>
      <c r="N21">
        <v>76</v>
      </c>
    </row>
    <row r="22" spans="1:14" x14ac:dyDescent="0.2">
      <c r="A22" s="10"/>
      <c r="B22" t="s">
        <v>53</v>
      </c>
      <c r="C22" t="s">
        <v>50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0"/>
      <c r="B23" t="s">
        <v>54</v>
      </c>
      <c r="C23" t="s">
        <v>38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47</v>
      </c>
      <c r="M23">
        <v>61.842105263157897</v>
      </c>
      <c r="N23">
        <v>76</v>
      </c>
    </row>
    <row r="24" spans="1:14" x14ac:dyDescent="0.2">
      <c r="A24" s="10"/>
      <c r="B24" t="s">
        <v>55</v>
      </c>
      <c r="C24" t="s">
        <v>29</v>
      </c>
      <c r="D24">
        <v>6</v>
      </c>
      <c r="E24">
        <v>5</v>
      </c>
      <c r="F24">
        <v>6.5789473684210522</v>
      </c>
      <c r="G24">
        <v>23</v>
      </c>
      <c r="H24">
        <v>6</v>
      </c>
      <c r="I24">
        <v>7.8947368421052628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0"/>
      <c r="B25" t="s">
        <v>56</v>
      </c>
      <c r="C25" t="s">
        <v>57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0"/>
      <c r="B26" t="s">
        <v>58</v>
      </c>
      <c r="C26" t="s">
        <v>59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6</v>
      </c>
      <c r="K26">
        <v>7.8947368421052628</v>
      </c>
      <c r="L26">
        <v>40</v>
      </c>
      <c r="M26">
        <v>52.631578947368418</v>
      </c>
      <c r="N26">
        <v>76</v>
      </c>
    </row>
    <row r="27" spans="1:14" x14ac:dyDescent="0.2">
      <c r="A27" s="10"/>
      <c r="B27" t="s">
        <v>60</v>
      </c>
      <c r="C27" t="s">
        <v>57</v>
      </c>
      <c r="D27">
        <v>7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0"/>
      <c r="B28" t="s">
        <v>61</v>
      </c>
      <c r="C28" t="s">
        <v>62</v>
      </c>
      <c r="D28">
        <v>6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6</v>
      </c>
      <c r="K28">
        <v>7.8947368421052628</v>
      </c>
      <c r="L28">
        <v>40</v>
      </c>
      <c r="M28">
        <v>52.631578947368418</v>
      </c>
      <c r="N28">
        <v>76</v>
      </c>
    </row>
    <row r="29" spans="1:14" x14ac:dyDescent="0.2">
      <c r="A29" s="10"/>
      <c r="B29" t="s">
        <v>63</v>
      </c>
      <c r="C29" t="s">
        <v>41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0"/>
      <c r="B30" t="s">
        <v>64</v>
      </c>
      <c r="C30" t="s">
        <v>65</v>
      </c>
      <c r="D30">
        <v>7</v>
      </c>
      <c r="E30">
        <v>3</v>
      </c>
      <c r="F30">
        <v>3.79746835443038</v>
      </c>
      <c r="G30">
        <v>38</v>
      </c>
      <c r="H30">
        <v>3</v>
      </c>
      <c r="I30">
        <v>3.79746835443038</v>
      </c>
      <c r="J30">
        <v>4</v>
      </c>
      <c r="K30">
        <v>5.0632911392405067</v>
      </c>
      <c r="L30">
        <v>22</v>
      </c>
      <c r="M30">
        <v>27.84810126582278</v>
      </c>
      <c r="N30">
        <v>79</v>
      </c>
    </row>
    <row r="31" spans="1:14" x14ac:dyDescent="0.2">
      <c r="A31" s="10"/>
      <c r="B31" t="s">
        <v>66</v>
      </c>
      <c r="C31" t="s">
        <v>21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19</v>
      </c>
      <c r="K31">
        <v>25</v>
      </c>
      <c r="L31">
        <v>63</v>
      </c>
      <c r="M31">
        <v>82.89473684210526</v>
      </c>
      <c r="N31">
        <v>76</v>
      </c>
    </row>
    <row r="32" spans="1:14" x14ac:dyDescent="0.2">
      <c r="A32" s="10"/>
      <c r="B32" t="s">
        <v>67</v>
      </c>
      <c r="C32" t="s">
        <v>62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6</v>
      </c>
      <c r="K32">
        <v>7.8947368421052628</v>
      </c>
      <c r="L32">
        <v>40</v>
      </c>
      <c r="M32">
        <v>52.631578947368418</v>
      </c>
      <c r="N32">
        <v>76</v>
      </c>
    </row>
    <row r="33" spans="1:14" x14ac:dyDescent="0.2">
      <c r="A33" s="10"/>
      <c r="B33" t="s">
        <v>68</v>
      </c>
      <c r="C33" t="s">
        <v>29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3</v>
      </c>
      <c r="K33">
        <v>3.947368421052631</v>
      </c>
      <c r="L33">
        <v>23</v>
      </c>
      <c r="M33">
        <v>30.263157894736839</v>
      </c>
      <c r="N33">
        <v>76</v>
      </c>
    </row>
    <row r="34" spans="1:14" x14ac:dyDescent="0.2">
      <c r="A34" s="10"/>
      <c r="B34" t="s">
        <v>69</v>
      </c>
      <c r="C34" t="s">
        <v>65</v>
      </c>
      <c r="D34">
        <v>6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3</v>
      </c>
      <c r="K34">
        <v>3.79746835443038</v>
      </c>
      <c r="L34">
        <v>22</v>
      </c>
      <c r="M34">
        <v>27.84810126582278</v>
      </c>
      <c r="N34">
        <v>79</v>
      </c>
    </row>
    <row r="35" spans="1:14" x14ac:dyDescent="0.2">
      <c r="A35" s="10"/>
      <c r="B35" t="s">
        <v>70</v>
      </c>
      <c r="C35" t="s">
        <v>29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0"/>
      <c r="B36" t="s">
        <v>71</v>
      </c>
      <c r="C36" t="s">
        <v>36</v>
      </c>
      <c r="D36">
        <v>6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0"/>
      <c r="B37" t="s">
        <v>72</v>
      </c>
      <c r="C37" t="s">
        <v>59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6</v>
      </c>
      <c r="K37">
        <v>7.8947368421052628</v>
      </c>
      <c r="L37">
        <v>40</v>
      </c>
      <c r="M37">
        <v>52.631578947368418</v>
      </c>
      <c r="N37">
        <v>76</v>
      </c>
    </row>
    <row r="38" spans="1:14" x14ac:dyDescent="0.2">
      <c r="A38" s="10"/>
      <c r="B38" t="s">
        <v>73</v>
      </c>
      <c r="C38" t="s">
        <v>74</v>
      </c>
      <c r="D38">
        <v>5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6</v>
      </c>
      <c r="K38">
        <v>7.8947368421052628</v>
      </c>
      <c r="L38">
        <v>23</v>
      </c>
      <c r="M38">
        <v>30.263157894736839</v>
      </c>
      <c r="N38">
        <v>76</v>
      </c>
    </row>
    <row r="39" spans="1:14" x14ac:dyDescent="0.2">
      <c r="A39" s="10"/>
      <c r="B39" t="s">
        <v>75</v>
      </c>
      <c r="C39" t="s">
        <v>76</v>
      </c>
      <c r="D39">
        <v>5</v>
      </c>
      <c r="E39">
        <v>9</v>
      </c>
      <c r="F39">
        <v>11.84210526315789</v>
      </c>
      <c r="G39">
        <v>24</v>
      </c>
      <c r="H39">
        <v>11</v>
      </c>
      <c r="I39">
        <v>14.47368421052632</v>
      </c>
      <c r="J39">
        <v>6</v>
      </c>
      <c r="K39">
        <v>7.8947368421052628</v>
      </c>
      <c r="L39">
        <v>23</v>
      </c>
      <c r="M39">
        <v>30.263157894736839</v>
      </c>
      <c r="N39">
        <v>76</v>
      </c>
    </row>
    <row r="40" spans="1:14" x14ac:dyDescent="0.2">
      <c r="A40" s="10"/>
      <c r="B40" t="s">
        <v>77</v>
      </c>
      <c r="C40" t="s">
        <v>62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10</v>
      </c>
      <c r="K40">
        <v>13.157894736842101</v>
      </c>
      <c r="L40">
        <v>47</v>
      </c>
      <c r="M40">
        <v>61.842105263157897</v>
      </c>
      <c r="N40">
        <v>76</v>
      </c>
    </row>
    <row r="41" spans="1:14" x14ac:dyDescent="0.2">
      <c r="A41" s="10"/>
      <c r="B41" t="s">
        <v>78</v>
      </c>
      <c r="C41" t="s">
        <v>79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0"/>
      <c r="B42" t="s">
        <v>80</v>
      </c>
      <c r="C42" t="s">
        <v>31</v>
      </c>
      <c r="D42">
        <v>5</v>
      </c>
      <c r="E42">
        <v>23</v>
      </c>
      <c r="F42">
        <v>30.263157894736839</v>
      </c>
      <c r="G42">
        <v>23</v>
      </c>
      <c r="H42">
        <v>33</v>
      </c>
      <c r="I42">
        <v>43.421052631578952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0"/>
      <c r="B43" t="s">
        <v>81</v>
      </c>
      <c r="C43" t="s">
        <v>29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0"/>
      <c r="B44" t="s">
        <v>82</v>
      </c>
      <c r="C44" t="s">
        <v>33</v>
      </c>
      <c r="D44">
        <v>5</v>
      </c>
      <c r="E44">
        <v>9</v>
      </c>
      <c r="F44">
        <v>11.39240506329114</v>
      </c>
      <c r="G44">
        <v>22</v>
      </c>
      <c r="H44">
        <v>11</v>
      </c>
      <c r="I44">
        <v>13.92405063291139</v>
      </c>
      <c r="J44">
        <v>10</v>
      </c>
      <c r="K44">
        <v>12.658227848101269</v>
      </c>
      <c r="L44">
        <v>22</v>
      </c>
      <c r="M44">
        <v>27.84810126582278</v>
      </c>
      <c r="N44">
        <v>79</v>
      </c>
    </row>
    <row r="45" spans="1:14" x14ac:dyDescent="0.2">
      <c r="A45" s="10"/>
      <c r="B45" t="s">
        <v>83</v>
      </c>
      <c r="C45" t="s">
        <v>74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5</v>
      </c>
      <c r="K45">
        <v>6.5789473684210522</v>
      </c>
      <c r="L45">
        <v>23</v>
      </c>
      <c r="M45">
        <v>30.263157894736839</v>
      </c>
      <c r="N45">
        <v>76</v>
      </c>
    </row>
    <row r="46" spans="1:14" x14ac:dyDescent="0.2">
      <c r="A46" s="10"/>
      <c r="B46" t="s">
        <v>84</v>
      </c>
      <c r="C46" t="s">
        <v>74</v>
      </c>
      <c r="D46">
        <v>5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0" t="s">
        <v>85</v>
      </c>
      <c r="B47" t="s">
        <v>86</v>
      </c>
      <c r="C47" t="s">
        <v>87</v>
      </c>
      <c r="D47">
        <v>6</v>
      </c>
      <c r="E47">
        <v>7</v>
      </c>
      <c r="F47">
        <v>1.5625</v>
      </c>
      <c r="G47">
        <v>72</v>
      </c>
      <c r="H47">
        <v>7</v>
      </c>
      <c r="I47">
        <v>1.5625</v>
      </c>
      <c r="J47">
        <v>13</v>
      </c>
      <c r="K47">
        <v>2.901785714285714</v>
      </c>
      <c r="L47">
        <v>395</v>
      </c>
      <c r="M47">
        <v>88.169642857142861</v>
      </c>
      <c r="N47">
        <v>448</v>
      </c>
    </row>
    <row r="48" spans="1:14" x14ac:dyDescent="0.2">
      <c r="A48" s="10"/>
      <c r="B48" t="s">
        <v>88</v>
      </c>
      <c r="C48" t="s">
        <v>89</v>
      </c>
      <c r="D48">
        <v>6</v>
      </c>
      <c r="E48">
        <v>125</v>
      </c>
      <c r="F48">
        <v>27.901785714285719</v>
      </c>
      <c r="G48">
        <v>219</v>
      </c>
      <c r="H48">
        <v>167</v>
      </c>
      <c r="I48">
        <v>37.276785714285722</v>
      </c>
      <c r="J48">
        <v>44</v>
      </c>
      <c r="K48">
        <v>9.8214285714285712</v>
      </c>
      <c r="L48">
        <v>40</v>
      </c>
      <c r="M48">
        <v>8.9285714285714288</v>
      </c>
      <c r="N48">
        <v>448</v>
      </c>
    </row>
    <row r="49" spans="1:14" x14ac:dyDescent="0.2">
      <c r="A49" s="10"/>
      <c r="B49" t="s">
        <v>90</v>
      </c>
      <c r="C49" t="s">
        <v>91</v>
      </c>
      <c r="D49">
        <v>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10</v>
      </c>
      <c r="K49">
        <v>2.2321428571428572</v>
      </c>
      <c r="L49">
        <v>424</v>
      </c>
      <c r="M49">
        <v>94.642857142857139</v>
      </c>
      <c r="N49">
        <v>448</v>
      </c>
    </row>
    <row r="50" spans="1:14" x14ac:dyDescent="0.2">
      <c r="A50" s="10"/>
      <c r="B50" t="s">
        <v>92</v>
      </c>
      <c r="C50" t="s">
        <v>93</v>
      </c>
      <c r="D50">
        <v>6</v>
      </c>
      <c r="E50">
        <v>2</v>
      </c>
      <c r="F50">
        <v>0.4464285714285714</v>
      </c>
      <c r="G50">
        <v>236</v>
      </c>
      <c r="H50">
        <v>6</v>
      </c>
      <c r="I50">
        <v>1.339285714285714</v>
      </c>
      <c r="J50">
        <v>71</v>
      </c>
      <c r="K50">
        <v>15.848214285714279</v>
      </c>
      <c r="L50">
        <v>424</v>
      </c>
      <c r="M50">
        <v>94.642857142857139</v>
      </c>
      <c r="N50">
        <v>448</v>
      </c>
    </row>
    <row r="51" spans="1:14" x14ac:dyDescent="0.2">
      <c r="A51" s="10"/>
      <c r="B51" t="s">
        <v>94</v>
      </c>
      <c r="C51" t="s">
        <v>95</v>
      </c>
      <c r="D51">
        <v>1</v>
      </c>
      <c r="E51">
        <v>151</v>
      </c>
      <c r="F51">
        <v>33.705357142857153</v>
      </c>
      <c r="G51">
        <v>287</v>
      </c>
      <c r="H51">
        <v>194</v>
      </c>
      <c r="I51">
        <v>43.303571428571431</v>
      </c>
      <c r="J51">
        <v>56</v>
      </c>
      <c r="K51">
        <v>12.5</v>
      </c>
      <c r="L51">
        <v>40</v>
      </c>
      <c r="M51">
        <v>8.9285714285714288</v>
      </c>
      <c r="N51">
        <v>448</v>
      </c>
    </row>
    <row r="52" spans="1:14" x14ac:dyDescent="0.2">
      <c r="A52" s="10"/>
      <c r="B52" t="s">
        <v>96</v>
      </c>
      <c r="C52" t="s">
        <v>97</v>
      </c>
      <c r="D52">
        <v>1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11</v>
      </c>
      <c r="K52">
        <v>2.4663677130044839</v>
      </c>
      <c r="L52">
        <v>40</v>
      </c>
      <c r="M52">
        <v>8.9686098654708513</v>
      </c>
      <c r="N52">
        <v>446</v>
      </c>
    </row>
    <row r="53" spans="1:14" x14ac:dyDescent="0.2">
      <c r="A53" s="10"/>
      <c r="B53" t="s">
        <v>98</v>
      </c>
      <c r="C53" t="s">
        <v>99</v>
      </c>
      <c r="D53">
        <v>3</v>
      </c>
      <c r="E53">
        <v>11</v>
      </c>
      <c r="F53">
        <v>2.4553571428571428</v>
      </c>
      <c r="G53">
        <v>72</v>
      </c>
      <c r="H53">
        <v>11</v>
      </c>
      <c r="I53">
        <v>2.4553571428571428</v>
      </c>
      <c r="J53">
        <v>21</v>
      </c>
      <c r="K53">
        <v>4.6875</v>
      </c>
      <c r="L53">
        <v>395</v>
      </c>
      <c r="M53">
        <v>88.169642857142861</v>
      </c>
      <c r="N53">
        <v>448</v>
      </c>
    </row>
    <row r="54" spans="1:14" x14ac:dyDescent="0.2">
      <c r="A54" s="10"/>
      <c r="B54" t="s">
        <v>100</v>
      </c>
      <c r="C54" t="s">
        <v>97</v>
      </c>
      <c r="D54">
        <v>1</v>
      </c>
      <c r="E54">
        <v>71</v>
      </c>
      <c r="F54">
        <v>15.848214285714279</v>
      </c>
      <c r="G54">
        <v>286</v>
      </c>
      <c r="H54">
        <v>88</v>
      </c>
      <c r="I54">
        <v>19.642857142857139</v>
      </c>
      <c r="J54">
        <v>15</v>
      </c>
      <c r="K54">
        <v>3.348214285714286</v>
      </c>
      <c r="L54">
        <v>40</v>
      </c>
      <c r="M54">
        <v>8.9285714285714288</v>
      </c>
      <c r="N54">
        <v>448</v>
      </c>
    </row>
    <row r="55" spans="1:14" x14ac:dyDescent="0.2">
      <c r="A55" s="10"/>
      <c r="B55" t="s">
        <v>101</v>
      </c>
      <c r="C55" t="s">
        <v>93</v>
      </c>
      <c r="D55">
        <v>3</v>
      </c>
      <c r="E55">
        <v>2</v>
      </c>
      <c r="F55">
        <v>0.4464285714285714</v>
      </c>
      <c r="G55">
        <v>234</v>
      </c>
      <c r="H55">
        <v>6</v>
      </c>
      <c r="I55">
        <v>1.339285714285714</v>
      </c>
      <c r="J55">
        <v>13</v>
      </c>
      <c r="K55">
        <v>2.901785714285714</v>
      </c>
      <c r="L55">
        <v>424</v>
      </c>
      <c r="M55">
        <v>94.642857142857139</v>
      </c>
      <c r="N55">
        <v>448</v>
      </c>
    </row>
    <row r="56" spans="1:14" x14ac:dyDescent="0.2">
      <c r="A56" s="10"/>
      <c r="B56" t="s">
        <v>102</v>
      </c>
      <c r="C56" t="s">
        <v>103</v>
      </c>
      <c r="D56">
        <v>4</v>
      </c>
      <c r="E56">
        <v>24</v>
      </c>
      <c r="F56">
        <v>5.3571428571428568</v>
      </c>
      <c r="G56">
        <v>56</v>
      </c>
      <c r="H56">
        <v>39</v>
      </c>
      <c r="I56">
        <v>8.7053571428571423</v>
      </c>
      <c r="J56">
        <v>1</v>
      </c>
      <c r="K56">
        <v>0.2232142857142857</v>
      </c>
      <c r="L56">
        <v>40</v>
      </c>
      <c r="M56">
        <v>8.9285714285714288</v>
      </c>
      <c r="N56">
        <v>448</v>
      </c>
    </row>
    <row r="57" spans="1:14" x14ac:dyDescent="0.2">
      <c r="A57" s="10"/>
      <c r="B57" t="s">
        <v>104</v>
      </c>
      <c r="C57" t="s">
        <v>93</v>
      </c>
      <c r="D57">
        <v>1</v>
      </c>
      <c r="E57">
        <v>35</v>
      </c>
      <c r="F57">
        <v>7.8475336322869964</v>
      </c>
      <c r="G57">
        <v>197</v>
      </c>
      <c r="H57">
        <v>52</v>
      </c>
      <c r="I57">
        <v>11.659192825112109</v>
      </c>
      <c r="J57">
        <v>125</v>
      </c>
      <c r="K57">
        <v>28.026905829596409</v>
      </c>
      <c r="L57">
        <v>446</v>
      </c>
      <c r="M57">
        <v>100</v>
      </c>
      <c r="N57">
        <v>446</v>
      </c>
    </row>
    <row r="58" spans="1:14" x14ac:dyDescent="0.2">
      <c r="A58" s="10"/>
      <c r="B58" t="s">
        <v>105</v>
      </c>
      <c r="C58" t="s">
        <v>89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0"/>
      <c r="B59" t="s">
        <v>106</v>
      </c>
      <c r="C59" t="s">
        <v>107</v>
      </c>
      <c r="D59">
        <v>4</v>
      </c>
      <c r="E59">
        <v>96</v>
      </c>
      <c r="F59">
        <v>21.428571428571431</v>
      </c>
      <c r="G59">
        <v>213</v>
      </c>
      <c r="H59">
        <v>132</v>
      </c>
      <c r="I59">
        <v>29.464285714285719</v>
      </c>
      <c r="J59">
        <v>12</v>
      </c>
      <c r="K59">
        <v>2.6785714285714279</v>
      </c>
      <c r="L59">
        <v>40</v>
      </c>
      <c r="M59">
        <v>8.9285714285714288</v>
      </c>
      <c r="N59">
        <v>448</v>
      </c>
    </row>
    <row r="60" spans="1:14" x14ac:dyDescent="0.2">
      <c r="A60" s="10"/>
      <c r="B60" t="s">
        <v>108</v>
      </c>
      <c r="C60" t="s">
        <v>109</v>
      </c>
      <c r="D60">
        <v>4</v>
      </c>
      <c r="E60">
        <v>14</v>
      </c>
      <c r="F60">
        <v>3.125</v>
      </c>
      <c r="G60">
        <v>114</v>
      </c>
      <c r="H60">
        <v>6</v>
      </c>
      <c r="I60">
        <v>1.339285714285714</v>
      </c>
      <c r="J60">
        <v>17</v>
      </c>
      <c r="K60">
        <v>3.7946428571428572</v>
      </c>
      <c r="L60">
        <v>416</v>
      </c>
      <c r="M60">
        <v>92.857142857142861</v>
      </c>
      <c r="N60">
        <v>448</v>
      </c>
    </row>
    <row r="61" spans="1:14" x14ac:dyDescent="0.2">
      <c r="A61" s="10"/>
      <c r="B61" t="s">
        <v>81</v>
      </c>
      <c r="C61" t="s">
        <v>89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157</v>
      </c>
      <c r="K61">
        <v>35.044642857142847</v>
      </c>
      <c r="L61">
        <v>40</v>
      </c>
      <c r="M61">
        <v>8.9285714285714288</v>
      </c>
      <c r="N61">
        <v>448</v>
      </c>
    </row>
    <row r="62" spans="1:14" x14ac:dyDescent="0.2">
      <c r="A62" s="10"/>
      <c r="B62" t="s">
        <v>110</v>
      </c>
      <c r="C62" t="s">
        <v>91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0"/>
      <c r="B63" t="s">
        <v>111</v>
      </c>
      <c r="C63" t="s">
        <v>109</v>
      </c>
      <c r="D63">
        <v>5</v>
      </c>
      <c r="E63">
        <v>14</v>
      </c>
      <c r="F63">
        <v>3.125</v>
      </c>
      <c r="G63">
        <v>111</v>
      </c>
      <c r="H63">
        <v>8</v>
      </c>
      <c r="I63">
        <v>1.785714285714286</v>
      </c>
      <c r="J63">
        <v>18</v>
      </c>
      <c r="K63">
        <v>4.0178571428571432</v>
      </c>
      <c r="L63">
        <v>416</v>
      </c>
      <c r="M63">
        <v>92.857142857142861</v>
      </c>
      <c r="N63">
        <v>448</v>
      </c>
    </row>
    <row r="64" spans="1:14" x14ac:dyDescent="0.2">
      <c r="A64" s="10"/>
      <c r="B64" t="s">
        <v>84</v>
      </c>
      <c r="C64" t="s">
        <v>112</v>
      </c>
      <c r="D64">
        <v>5</v>
      </c>
      <c r="E64">
        <v>26</v>
      </c>
      <c r="F64">
        <v>5.8035714285714288</v>
      </c>
      <c r="G64">
        <v>57</v>
      </c>
      <c r="H64">
        <v>41</v>
      </c>
      <c r="I64">
        <v>9.1517857142857135</v>
      </c>
      <c r="J64">
        <v>3</v>
      </c>
      <c r="K64">
        <v>0.6696428571428571</v>
      </c>
      <c r="L64">
        <v>40</v>
      </c>
      <c r="M64">
        <v>8.9285714285714288</v>
      </c>
      <c r="N64">
        <v>448</v>
      </c>
    </row>
    <row r="65" spans="1:14" x14ac:dyDescent="0.2">
      <c r="A65" s="10"/>
      <c r="B65" t="s">
        <v>113</v>
      </c>
      <c r="C65" t="s">
        <v>89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77</v>
      </c>
      <c r="K65">
        <v>17.1875</v>
      </c>
      <c r="L65">
        <v>40</v>
      </c>
      <c r="M65">
        <v>8.9285714285714288</v>
      </c>
      <c r="N65">
        <v>448</v>
      </c>
    </row>
    <row r="66" spans="1:14" x14ac:dyDescent="0.2">
      <c r="A66" s="10" t="s">
        <v>114</v>
      </c>
      <c r="B66" t="s">
        <v>115</v>
      </c>
      <c r="C66" t="s">
        <v>116</v>
      </c>
      <c r="D66">
        <v>3</v>
      </c>
      <c r="E66">
        <v>9</v>
      </c>
      <c r="F66">
        <v>3.6437246963562751</v>
      </c>
      <c r="G66">
        <v>131</v>
      </c>
      <c r="H66">
        <v>9</v>
      </c>
      <c r="I66">
        <v>3.6437246963562751</v>
      </c>
      <c r="J66">
        <v>120</v>
      </c>
      <c r="K66">
        <v>48.582995951416997</v>
      </c>
      <c r="L66">
        <v>213</v>
      </c>
      <c r="M66">
        <v>86.23481781376519</v>
      </c>
      <c r="N66">
        <v>247</v>
      </c>
    </row>
    <row r="67" spans="1:14" x14ac:dyDescent="0.2">
      <c r="A67" s="10"/>
      <c r="B67" t="s">
        <v>117</v>
      </c>
      <c r="C67" t="s">
        <v>116</v>
      </c>
      <c r="D67">
        <v>1</v>
      </c>
      <c r="E67">
        <v>7</v>
      </c>
      <c r="F67">
        <v>2.834008097165992</v>
      </c>
      <c r="G67">
        <v>133</v>
      </c>
      <c r="H67">
        <v>9</v>
      </c>
      <c r="I67">
        <v>3.6437246963562751</v>
      </c>
      <c r="J67">
        <v>127</v>
      </c>
      <c r="K67">
        <v>51.417004048583003</v>
      </c>
      <c r="L67">
        <v>247</v>
      </c>
      <c r="M67">
        <v>100</v>
      </c>
      <c r="N67">
        <v>247</v>
      </c>
    </row>
    <row r="68" spans="1:14" x14ac:dyDescent="0.2">
      <c r="A68" s="10"/>
      <c r="B68" t="s">
        <v>118</v>
      </c>
      <c r="C68" t="s">
        <v>119</v>
      </c>
      <c r="D68">
        <v>3</v>
      </c>
      <c r="E68">
        <v>1</v>
      </c>
      <c r="F68">
        <v>0.40485829959514169</v>
      </c>
      <c r="G68">
        <v>4</v>
      </c>
      <c r="H68">
        <v>1</v>
      </c>
      <c r="I68">
        <v>0.40485829959514169</v>
      </c>
      <c r="J68">
        <v>1</v>
      </c>
      <c r="K68">
        <v>0.40485829959514169</v>
      </c>
      <c r="L68">
        <v>34</v>
      </c>
      <c r="M68">
        <v>13.765182186234821</v>
      </c>
      <c r="N68">
        <v>247</v>
      </c>
    </row>
    <row r="69" spans="1:14" x14ac:dyDescent="0.2">
      <c r="A69" s="10"/>
      <c r="B69" t="s">
        <v>120</v>
      </c>
      <c r="C69" t="s">
        <v>121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0"/>
      <c r="B70" t="s">
        <v>122</v>
      </c>
      <c r="C70" t="s">
        <v>123</v>
      </c>
      <c r="D70">
        <v>7</v>
      </c>
      <c r="E70">
        <v>3</v>
      </c>
      <c r="F70">
        <v>1.214574898785425</v>
      </c>
      <c r="G70">
        <v>8</v>
      </c>
      <c r="H70">
        <v>5</v>
      </c>
      <c r="I70">
        <v>2.024291497975709</v>
      </c>
      <c r="J70">
        <v>3</v>
      </c>
      <c r="K70">
        <v>1.214574898785425</v>
      </c>
      <c r="L70">
        <v>34</v>
      </c>
      <c r="M70">
        <v>13.765182186234821</v>
      </c>
      <c r="N70">
        <v>247</v>
      </c>
    </row>
    <row r="71" spans="1:14" x14ac:dyDescent="0.2">
      <c r="A71" s="10"/>
      <c r="B71" t="s">
        <v>44</v>
      </c>
      <c r="C71" t="s">
        <v>124</v>
      </c>
      <c r="D71">
        <v>7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3</v>
      </c>
      <c r="K71">
        <v>1.214574898785425</v>
      </c>
      <c r="L71">
        <v>15</v>
      </c>
      <c r="M71">
        <v>6.0728744939271264</v>
      </c>
      <c r="N71">
        <v>247</v>
      </c>
    </row>
    <row r="72" spans="1:14" x14ac:dyDescent="0.2">
      <c r="A72" s="10"/>
      <c r="B72" t="s">
        <v>125</v>
      </c>
      <c r="C72" t="s">
        <v>126</v>
      </c>
      <c r="D72">
        <v>7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0"/>
      <c r="B73" t="s">
        <v>127</v>
      </c>
      <c r="C73" t="s">
        <v>128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0"/>
      <c r="B74" t="s">
        <v>129</v>
      </c>
      <c r="C74" t="s">
        <v>130</v>
      </c>
      <c r="D74">
        <v>6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0"/>
      <c r="B75" t="s">
        <v>131</v>
      </c>
      <c r="C75" t="s">
        <v>132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0"/>
      <c r="B76" t="s">
        <v>133</v>
      </c>
      <c r="C76" t="s">
        <v>134</v>
      </c>
      <c r="D76">
        <v>1</v>
      </c>
      <c r="E76">
        <v>29</v>
      </c>
      <c r="F76">
        <v>11.74089068825911</v>
      </c>
      <c r="G76">
        <v>51</v>
      </c>
      <c r="H76">
        <v>1</v>
      </c>
      <c r="I76">
        <v>0.40485829959514169</v>
      </c>
      <c r="J76">
        <v>33</v>
      </c>
      <c r="K76">
        <v>13.36032388663968</v>
      </c>
      <c r="L76">
        <v>199</v>
      </c>
      <c r="M76">
        <v>80.566801619433207</v>
      </c>
      <c r="N76">
        <v>247</v>
      </c>
    </row>
    <row r="77" spans="1:14" x14ac:dyDescent="0.2">
      <c r="A77" s="10"/>
      <c r="B77" t="s">
        <v>135</v>
      </c>
      <c r="C77" t="s">
        <v>136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39</v>
      </c>
      <c r="M77">
        <v>15.789473684210529</v>
      </c>
      <c r="N77">
        <v>247</v>
      </c>
    </row>
    <row r="78" spans="1:14" x14ac:dyDescent="0.2">
      <c r="A78" s="10"/>
      <c r="B78" t="s">
        <v>98</v>
      </c>
      <c r="C78" t="s">
        <v>137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3</v>
      </c>
      <c r="K78">
        <v>1.214574898785425</v>
      </c>
      <c r="L78">
        <v>14</v>
      </c>
      <c r="M78">
        <v>5.668016194331984</v>
      </c>
      <c r="N78">
        <v>247</v>
      </c>
    </row>
    <row r="79" spans="1:14" x14ac:dyDescent="0.2">
      <c r="A79" s="10"/>
      <c r="B79" t="s">
        <v>138</v>
      </c>
      <c r="C79" t="s">
        <v>139</v>
      </c>
      <c r="D79">
        <v>2</v>
      </c>
      <c r="E79">
        <v>13</v>
      </c>
      <c r="F79">
        <v>5.2631578947368416</v>
      </c>
      <c r="G79">
        <v>111</v>
      </c>
      <c r="H79">
        <v>9</v>
      </c>
      <c r="I79">
        <v>3.6437246963562751</v>
      </c>
      <c r="J79">
        <v>26</v>
      </c>
      <c r="K79">
        <v>10.52631578947368</v>
      </c>
      <c r="L79">
        <v>199</v>
      </c>
      <c r="M79">
        <v>80.566801619433207</v>
      </c>
      <c r="N79">
        <v>247</v>
      </c>
    </row>
    <row r="80" spans="1:14" x14ac:dyDescent="0.2">
      <c r="A80" s="10"/>
      <c r="B80" t="s">
        <v>61</v>
      </c>
      <c r="C80" t="s">
        <v>139</v>
      </c>
      <c r="D80">
        <v>1</v>
      </c>
      <c r="E80">
        <v>18</v>
      </c>
      <c r="F80">
        <v>7.2874493927125501</v>
      </c>
      <c r="G80">
        <v>90</v>
      </c>
      <c r="H80">
        <v>10</v>
      </c>
      <c r="I80">
        <v>4.048582995951417</v>
      </c>
      <c r="J80">
        <v>31</v>
      </c>
      <c r="K80">
        <v>12.55060728744939</v>
      </c>
      <c r="L80">
        <v>199</v>
      </c>
      <c r="M80">
        <v>80.566801619433207</v>
      </c>
      <c r="N80">
        <v>247</v>
      </c>
    </row>
    <row r="81" spans="1:14" x14ac:dyDescent="0.2">
      <c r="A81" s="10"/>
      <c r="B81" t="s">
        <v>140</v>
      </c>
      <c r="C81" t="s">
        <v>141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0"/>
      <c r="B82" t="s">
        <v>142</v>
      </c>
      <c r="C82" t="s">
        <v>143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0"/>
      <c r="B83" t="s">
        <v>144</v>
      </c>
      <c r="C83" t="s">
        <v>145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39</v>
      </c>
      <c r="M83">
        <v>15.789473684210529</v>
      </c>
      <c r="N83">
        <v>247</v>
      </c>
    </row>
    <row r="84" spans="1:14" x14ac:dyDescent="0.2">
      <c r="A84" s="10"/>
      <c r="B84" t="s">
        <v>146</v>
      </c>
      <c r="C84" t="s">
        <v>147</v>
      </c>
      <c r="D84">
        <v>4</v>
      </c>
      <c r="E84">
        <v>2</v>
      </c>
      <c r="F84">
        <v>0.80971659919028338</v>
      </c>
      <c r="G84">
        <v>4</v>
      </c>
      <c r="H84">
        <v>3</v>
      </c>
      <c r="I84">
        <v>1.214574898785425</v>
      </c>
      <c r="J84">
        <v>3</v>
      </c>
      <c r="K84">
        <v>1.214574898785425</v>
      </c>
      <c r="L84">
        <v>39</v>
      </c>
      <c r="M84">
        <v>15.789473684210529</v>
      </c>
      <c r="N84">
        <v>247</v>
      </c>
    </row>
    <row r="85" spans="1:14" x14ac:dyDescent="0.2">
      <c r="A85" s="10"/>
      <c r="B85" t="s">
        <v>67</v>
      </c>
      <c r="C85" t="s">
        <v>148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5</v>
      </c>
      <c r="K85">
        <v>2.024291497975709</v>
      </c>
      <c r="L85">
        <v>14</v>
      </c>
      <c r="M85">
        <v>5.668016194331984</v>
      </c>
      <c r="N85">
        <v>247</v>
      </c>
    </row>
    <row r="86" spans="1:14" x14ac:dyDescent="0.2">
      <c r="A86" s="10"/>
      <c r="B86" t="s">
        <v>149</v>
      </c>
      <c r="C86" t="s">
        <v>150</v>
      </c>
      <c r="D86">
        <v>5</v>
      </c>
      <c r="E86">
        <v>5</v>
      </c>
      <c r="F86">
        <v>2.024291497975709</v>
      </c>
      <c r="G86">
        <v>8</v>
      </c>
      <c r="H86">
        <v>8</v>
      </c>
      <c r="I86">
        <v>3.238866396761134</v>
      </c>
      <c r="J86">
        <v>5</v>
      </c>
      <c r="K86">
        <v>2.024291497975709</v>
      </c>
      <c r="L86">
        <v>34</v>
      </c>
      <c r="M86">
        <v>13.765182186234821</v>
      </c>
      <c r="N86">
        <v>247</v>
      </c>
    </row>
    <row r="87" spans="1:14" x14ac:dyDescent="0.2">
      <c r="A87" s="10"/>
      <c r="B87" t="s">
        <v>151</v>
      </c>
      <c r="C87" t="s">
        <v>152</v>
      </c>
      <c r="D87">
        <v>1</v>
      </c>
      <c r="E87">
        <v>13</v>
      </c>
      <c r="F87">
        <v>5.2631578947368416</v>
      </c>
      <c r="G87">
        <v>143</v>
      </c>
      <c r="H87">
        <v>20</v>
      </c>
      <c r="I87">
        <v>8.097165991902834</v>
      </c>
      <c r="J87">
        <v>17</v>
      </c>
      <c r="K87">
        <v>6.8825910931174086</v>
      </c>
      <c r="L87">
        <v>111</v>
      </c>
      <c r="M87">
        <v>44.939271255060731</v>
      </c>
      <c r="N87">
        <v>247</v>
      </c>
    </row>
    <row r="88" spans="1:14" x14ac:dyDescent="0.2">
      <c r="A88" s="10"/>
      <c r="B88" t="s">
        <v>153</v>
      </c>
      <c r="C88" t="s">
        <v>130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0"/>
      <c r="B89" t="s">
        <v>154</v>
      </c>
      <c r="C89" t="s">
        <v>155</v>
      </c>
      <c r="D89">
        <v>1</v>
      </c>
      <c r="E89">
        <v>1</v>
      </c>
      <c r="F89">
        <v>0.40485829959514169</v>
      </c>
      <c r="G89">
        <v>4</v>
      </c>
      <c r="H89">
        <v>4</v>
      </c>
      <c r="I89">
        <v>1.619433198380567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0"/>
      <c r="B90" t="s">
        <v>72</v>
      </c>
      <c r="C90" t="s">
        <v>134</v>
      </c>
      <c r="D90">
        <v>5</v>
      </c>
      <c r="E90">
        <v>12</v>
      </c>
      <c r="F90">
        <v>4.8582995951417001</v>
      </c>
      <c r="G90">
        <v>111</v>
      </c>
      <c r="H90">
        <v>7</v>
      </c>
      <c r="I90">
        <v>2.834008097165992</v>
      </c>
      <c r="J90">
        <v>24</v>
      </c>
      <c r="K90">
        <v>9.7165991902834001</v>
      </c>
      <c r="L90">
        <v>199</v>
      </c>
      <c r="M90">
        <v>80.566801619433207</v>
      </c>
      <c r="N90">
        <v>247</v>
      </c>
    </row>
    <row r="91" spans="1:14" x14ac:dyDescent="0.2">
      <c r="A91" s="10" t="s">
        <v>156</v>
      </c>
      <c r="B91" t="s">
        <v>157</v>
      </c>
      <c r="C91" t="s">
        <v>158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0"/>
      <c r="B92" t="s">
        <v>159</v>
      </c>
      <c r="C92" t="s">
        <v>160</v>
      </c>
      <c r="D92">
        <v>1</v>
      </c>
      <c r="E92">
        <v>15</v>
      </c>
      <c r="F92">
        <v>5.9760956175298796</v>
      </c>
      <c r="G92">
        <v>42</v>
      </c>
      <c r="H92">
        <v>16</v>
      </c>
      <c r="I92">
        <v>6.3745019920318722</v>
      </c>
      <c r="J92">
        <v>16</v>
      </c>
      <c r="K92">
        <v>6.3745019920318722</v>
      </c>
      <c r="L92">
        <v>31</v>
      </c>
      <c r="M92">
        <v>12.350597609561749</v>
      </c>
      <c r="N92">
        <v>251</v>
      </c>
    </row>
    <row r="93" spans="1:14" x14ac:dyDescent="0.2">
      <c r="A93" s="10"/>
      <c r="B93" t="s">
        <v>20</v>
      </c>
      <c r="C93" t="s">
        <v>161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87</v>
      </c>
      <c r="M93">
        <v>34.661354581673308</v>
      </c>
      <c r="N93">
        <v>251</v>
      </c>
    </row>
    <row r="94" spans="1:14" x14ac:dyDescent="0.2">
      <c r="A94" s="10"/>
      <c r="B94" t="s">
        <v>162</v>
      </c>
      <c r="C94" t="s">
        <v>163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0"/>
      <c r="B95" t="s">
        <v>164</v>
      </c>
      <c r="C95" t="s">
        <v>165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78</v>
      </c>
      <c r="M95">
        <v>31.075697211155379</v>
      </c>
      <c r="N95">
        <v>251</v>
      </c>
    </row>
    <row r="96" spans="1:14" x14ac:dyDescent="0.2">
      <c r="A96" s="10"/>
      <c r="B96" t="s">
        <v>166</v>
      </c>
      <c r="C96" t="s">
        <v>167</v>
      </c>
      <c r="D96">
        <v>1</v>
      </c>
      <c r="E96">
        <v>22</v>
      </c>
      <c r="F96">
        <v>8.7649402390438258</v>
      </c>
      <c r="G96">
        <v>41</v>
      </c>
      <c r="H96">
        <v>28</v>
      </c>
      <c r="I96">
        <v>11.155378486055779</v>
      </c>
      <c r="J96">
        <v>19</v>
      </c>
      <c r="K96">
        <v>7.569721115537849</v>
      </c>
      <c r="L96">
        <v>31</v>
      </c>
      <c r="M96">
        <v>12.350597609561749</v>
      </c>
      <c r="N96">
        <v>251</v>
      </c>
    </row>
    <row r="97" spans="1:14" x14ac:dyDescent="0.2">
      <c r="A97" s="10"/>
      <c r="B97" t="s">
        <v>168</v>
      </c>
      <c r="C97" t="s">
        <v>169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5</v>
      </c>
      <c r="K97">
        <v>1.9920318725099599</v>
      </c>
      <c r="L97">
        <v>87</v>
      </c>
      <c r="M97">
        <v>34.661354581673308</v>
      </c>
      <c r="N97">
        <v>251</v>
      </c>
    </row>
    <row r="98" spans="1:14" x14ac:dyDescent="0.2">
      <c r="A98" s="10"/>
      <c r="B98" t="s">
        <v>170</v>
      </c>
      <c r="C98" t="s">
        <v>171</v>
      </c>
      <c r="D98">
        <v>2</v>
      </c>
      <c r="E98">
        <v>7</v>
      </c>
      <c r="F98">
        <v>2.788844621513944</v>
      </c>
      <c r="G98">
        <v>41</v>
      </c>
      <c r="H98">
        <v>7</v>
      </c>
      <c r="I98">
        <v>2.788844621513944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10"/>
      <c r="B99" t="s">
        <v>172</v>
      </c>
      <c r="C99" t="s">
        <v>173</v>
      </c>
      <c r="D99">
        <v>2</v>
      </c>
      <c r="E99">
        <v>5</v>
      </c>
      <c r="F99">
        <v>1.9920318725099599</v>
      </c>
      <c r="G99">
        <v>30</v>
      </c>
      <c r="H99">
        <v>6</v>
      </c>
      <c r="I99">
        <v>2.3904382470119518</v>
      </c>
      <c r="J99">
        <v>6</v>
      </c>
      <c r="K99">
        <v>2.3904382470119518</v>
      </c>
      <c r="L99">
        <v>31</v>
      </c>
      <c r="M99">
        <v>12.350597609561749</v>
      </c>
      <c r="N99">
        <v>251</v>
      </c>
    </row>
    <row r="100" spans="1:14" x14ac:dyDescent="0.2">
      <c r="A100" s="10"/>
      <c r="B100" t="s">
        <v>115</v>
      </c>
      <c r="C100" t="s">
        <v>174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9</v>
      </c>
      <c r="K100">
        <v>3.5856573705179291</v>
      </c>
      <c r="L100">
        <v>87</v>
      </c>
      <c r="M100">
        <v>34.661354581673308</v>
      </c>
      <c r="N100">
        <v>251</v>
      </c>
    </row>
    <row r="101" spans="1:14" x14ac:dyDescent="0.2">
      <c r="A101" s="10"/>
      <c r="B101" t="s">
        <v>175</v>
      </c>
      <c r="C101" t="s">
        <v>176</v>
      </c>
      <c r="D101">
        <v>1</v>
      </c>
      <c r="E101">
        <v>13</v>
      </c>
      <c r="F101">
        <v>5.1792828685258963</v>
      </c>
      <c r="G101">
        <v>39</v>
      </c>
      <c r="H101">
        <v>13</v>
      </c>
      <c r="I101">
        <v>5.1792828685258963</v>
      </c>
      <c r="J101">
        <v>13</v>
      </c>
      <c r="K101">
        <v>5.1792828685258963</v>
      </c>
      <c r="L101">
        <v>31</v>
      </c>
      <c r="M101">
        <v>12.350597609561749</v>
      </c>
      <c r="N101">
        <v>251</v>
      </c>
    </row>
    <row r="102" spans="1:14" x14ac:dyDescent="0.2">
      <c r="A102" s="10"/>
      <c r="B102" t="s">
        <v>177</v>
      </c>
      <c r="C102" t="s">
        <v>178</v>
      </c>
      <c r="D102">
        <v>1</v>
      </c>
      <c r="E102">
        <v>21</v>
      </c>
      <c r="F102">
        <v>8.3665338645418323</v>
      </c>
      <c r="G102">
        <v>42</v>
      </c>
      <c r="H102">
        <v>27</v>
      </c>
      <c r="I102">
        <v>10.756972111553781</v>
      </c>
      <c r="J102">
        <v>17</v>
      </c>
      <c r="K102">
        <v>6.7729083665338639</v>
      </c>
      <c r="L102">
        <v>31</v>
      </c>
      <c r="M102">
        <v>12.350597609561749</v>
      </c>
      <c r="N102">
        <v>251</v>
      </c>
    </row>
    <row r="103" spans="1:14" x14ac:dyDescent="0.2">
      <c r="A103" s="10"/>
      <c r="B103" t="s">
        <v>179</v>
      </c>
      <c r="C103" t="s">
        <v>180</v>
      </c>
      <c r="D103">
        <v>1</v>
      </c>
      <c r="E103">
        <v>13</v>
      </c>
      <c r="F103">
        <v>5.1792828685258963</v>
      </c>
      <c r="G103">
        <v>39</v>
      </c>
      <c r="H103">
        <v>13</v>
      </c>
      <c r="I103">
        <v>5.1792828685258963</v>
      </c>
      <c r="J103">
        <v>13</v>
      </c>
      <c r="K103">
        <v>5.1792828685258963</v>
      </c>
      <c r="L103">
        <v>31</v>
      </c>
      <c r="M103">
        <v>12.350597609561749</v>
      </c>
      <c r="N103">
        <v>251</v>
      </c>
    </row>
    <row r="104" spans="1:14" x14ac:dyDescent="0.2">
      <c r="A104" s="10"/>
      <c r="B104" t="s">
        <v>181</v>
      </c>
      <c r="C104" t="s">
        <v>182</v>
      </c>
      <c r="D104">
        <v>1</v>
      </c>
      <c r="E104">
        <v>3</v>
      </c>
      <c r="F104">
        <v>1.1952191235059759</v>
      </c>
      <c r="G104">
        <v>41</v>
      </c>
      <c r="H104">
        <v>3</v>
      </c>
      <c r="I104">
        <v>1.1952191235059759</v>
      </c>
      <c r="J104">
        <v>3</v>
      </c>
      <c r="K104">
        <v>1.1952191235059759</v>
      </c>
      <c r="L104">
        <v>31</v>
      </c>
      <c r="M104">
        <v>12.350597609561749</v>
      </c>
      <c r="N104">
        <v>251</v>
      </c>
    </row>
    <row r="105" spans="1:14" x14ac:dyDescent="0.2">
      <c r="A105" s="10"/>
      <c r="B105" t="s">
        <v>183</v>
      </c>
      <c r="C105" t="s">
        <v>184</v>
      </c>
      <c r="D105">
        <v>1</v>
      </c>
      <c r="E105">
        <v>9</v>
      </c>
      <c r="F105">
        <v>3.5856573705179291</v>
      </c>
      <c r="G105">
        <v>41</v>
      </c>
      <c r="H105">
        <v>9</v>
      </c>
      <c r="I105">
        <v>3.5856573705179291</v>
      </c>
      <c r="J105">
        <v>9</v>
      </c>
      <c r="K105">
        <v>3.5856573705179291</v>
      </c>
      <c r="L105">
        <v>31</v>
      </c>
      <c r="M105">
        <v>12.350597609561749</v>
      </c>
      <c r="N105">
        <v>251</v>
      </c>
    </row>
    <row r="106" spans="1:14" x14ac:dyDescent="0.2">
      <c r="A106" s="10"/>
      <c r="B106" t="s">
        <v>185</v>
      </c>
      <c r="C106" t="s">
        <v>186</v>
      </c>
      <c r="D106">
        <v>2</v>
      </c>
      <c r="E106">
        <v>9</v>
      </c>
      <c r="F106">
        <v>3.5856573705179291</v>
      </c>
      <c r="G106">
        <v>43</v>
      </c>
      <c r="H106">
        <v>10</v>
      </c>
      <c r="I106">
        <v>3.9840637450199199</v>
      </c>
      <c r="J106">
        <v>10</v>
      </c>
      <c r="K106">
        <v>3.9840637450199199</v>
      </c>
      <c r="L106">
        <v>31</v>
      </c>
      <c r="M106">
        <v>12.350597609561749</v>
      </c>
      <c r="N106">
        <v>251</v>
      </c>
    </row>
    <row r="107" spans="1:14" x14ac:dyDescent="0.2">
      <c r="A107" s="10"/>
      <c r="B107" t="s">
        <v>187</v>
      </c>
      <c r="C107" t="s">
        <v>188</v>
      </c>
      <c r="D107">
        <v>1</v>
      </c>
      <c r="E107">
        <v>5</v>
      </c>
      <c r="F107">
        <v>1.9920318725099599</v>
      </c>
      <c r="G107">
        <v>30</v>
      </c>
      <c r="H107">
        <v>5</v>
      </c>
      <c r="I107">
        <v>1.9920318725099599</v>
      </c>
      <c r="J107">
        <v>5</v>
      </c>
      <c r="K107">
        <v>1.9920318725099599</v>
      </c>
      <c r="L107">
        <v>31</v>
      </c>
      <c r="M107">
        <v>12.350597609561749</v>
      </c>
      <c r="N107">
        <v>251</v>
      </c>
    </row>
    <row r="108" spans="1:14" x14ac:dyDescent="0.2">
      <c r="A108" s="10"/>
      <c r="B108" t="s">
        <v>189</v>
      </c>
      <c r="C108" t="s">
        <v>190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0"/>
      <c r="B109" t="s">
        <v>191</v>
      </c>
      <c r="C109" t="s">
        <v>192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0"/>
      <c r="B110" t="s">
        <v>193</v>
      </c>
      <c r="C110" t="s">
        <v>194</v>
      </c>
      <c r="D110">
        <v>1</v>
      </c>
      <c r="E110">
        <v>6</v>
      </c>
      <c r="F110">
        <v>2.3904382470119518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10"/>
      <c r="B111" t="s">
        <v>195</v>
      </c>
      <c r="C111" t="s">
        <v>165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78</v>
      </c>
      <c r="M111">
        <v>31.075697211155379</v>
      </c>
      <c r="N111">
        <v>251</v>
      </c>
    </row>
    <row r="112" spans="1:14" x14ac:dyDescent="0.2">
      <c r="A112" s="10"/>
      <c r="B112" t="s">
        <v>196</v>
      </c>
      <c r="C112" t="s">
        <v>197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0"/>
      <c r="B113" t="s">
        <v>198</v>
      </c>
      <c r="C113" t="s">
        <v>199</v>
      </c>
      <c r="D113">
        <v>1</v>
      </c>
      <c r="E113">
        <v>2</v>
      </c>
      <c r="F113">
        <v>0.79681274900398402</v>
      </c>
      <c r="G113">
        <v>42</v>
      </c>
      <c r="H113">
        <v>2</v>
      </c>
      <c r="I113">
        <v>0.79681274900398402</v>
      </c>
      <c r="J113">
        <v>2</v>
      </c>
      <c r="K113">
        <v>0.79681274900398402</v>
      </c>
      <c r="L113">
        <v>31</v>
      </c>
      <c r="M113">
        <v>12.350597609561749</v>
      </c>
      <c r="N113">
        <v>251</v>
      </c>
    </row>
    <row r="114" spans="1:14" x14ac:dyDescent="0.2">
      <c r="A114" s="10"/>
      <c r="B114" t="s">
        <v>42</v>
      </c>
      <c r="C114" t="s">
        <v>200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79</v>
      </c>
      <c r="M114">
        <v>31.474103585657371</v>
      </c>
      <c r="N114">
        <v>251</v>
      </c>
    </row>
    <row r="115" spans="1:14" x14ac:dyDescent="0.2">
      <c r="A115" s="10"/>
      <c r="B115" t="s">
        <v>125</v>
      </c>
      <c r="C115" t="s">
        <v>201</v>
      </c>
      <c r="D115">
        <v>1</v>
      </c>
      <c r="E115">
        <v>6</v>
      </c>
      <c r="F115">
        <v>2.3904382470119518</v>
      </c>
      <c r="G115">
        <v>27</v>
      </c>
      <c r="H115">
        <v>6</v>
      </c>
      <c r="I115">
        <v>2.3904382470119518</v>
      </c>
      <c r="J115">
        <v>6</v>
      </c>
      <c r="K115">
        <v>2.3904382470119518</v>
      </c>
      <c r="L115">
        <v>31</v>
      </c>
      <c r="M115">
        <v>12.350597609561749</v>
      </c>
      <c r="N115">
        <v>251</v>
      </c>
    </row>
    <row r="116" spans="1:14" x14ac:dyDescent="0.2">
      <c r="A116" s="10"/>
      <c r="B116" t="s">
        <v>202</v>
      </c>
      <c r="C116" t="s">
        <v>203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79</v>
      </c>
      <c r="M116">
        <v>31.474103585657371</v>
      </c>
      <c r="N116">
        <v>251</v>
      </c>
    </row>
    <row r="117" spans="1:14" x14ac:dyDescent="0.2">
      <c r="A117" s="10"/>
      <c r="B117" t="s">
        <v>204</v>
      </c>
      <c r="C117" t="s">
        <v>205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0"/>
      <c r="B118" t="s">
        <v>206</v>
      </c>
      <c r="C118" t="s">
        <v>207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0"/>
      <c r="B119" t="s">
        <v>98</v>
      </c>
      <c r="C119" t="s">
        <v>208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51</v>
      </c>
      <c r="M119">
        <v>20.31872509960159</v>
      </c>
      <c r="N119">
        <v>251</v>
      </c>
    </row>
    <row r="120" spans="1:14" x14ac:dyDescent="0.2">
      <c r="A120" s="10"/>
      <c r="B120" t="s">
        <v>209</v>
      </c>
      <c r="C120" t="s">
        <v>210</v>
      </c>
      <c r="D120">
        <v>1</v>
      </c>
      <c r="E120">
        <v>9</v>
      </c>
      <c r="F120">
        <v>3.5856573705179291</v>
      </c>
      <c r="G120">
        <v>46</v>
      </c>
      <c r="H120">
        <v>10</v>
      </c>
      <c r="I120">
        <v>3.9840637450199199</v>
      </c>
      <c r="J120">
        <v>10</v>
      </c>
      <c r="K120">
        <v>3.9840637450199199</v>
      </c>
      <c r="L120">
        <v>31</v>
      </c>
      <c r="M120">
        <v>12.350597609561749</v>
      </c>
      <c r="N120">
        <v>251</v>
      </c>
    </row>
    <row r="121" spans="1:14" x14ac:dyDescent="0.2">
      <c r="A121" s="10"/>
      <c r="B121" t="s">
        <v>142</v>
      </c>
      <c r="C121" t="s">
        <v>211</v>
      </c>
      <c r="D121">
        <v>1</v>
      </c>
      <c r="E121">
        <v>1</v>
      </c>
      <c r="F121">
        <v>0.39840637450199201</v>
      </c>
      <c r="G121">
        <v>28</v>
      </c>
      <c r="H121">
        <v>1</v>
      </c>
      <c r="I121">
        <v>0.39840637450199201</v>
      </c>
      <c r="J121">
        <v>1</v>
      </c>
      <c r="K121">
        <v>0.39840637450199201</v>
      </c>
      <c r="L121">
        <v>31</v>
      </c>
      <c r="M121">
        <v>12.350597609561749</v>
      </c>
      <c r="N121">
        <v>251</v>
      </c>
    </row>
    <row r="122" spans="1:14" x14ac:dyDescent="0.2">
      <c r="A122" s="10"/>
      <c r="B122" t="s">
        <v>102</v>
      </c>
      <c r="C122" t="s">
        <v>212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0"/>
      <c r="B123" t="s">
        <v>213</v>
      </c>
      <c r="C123" t="s">
        <v>214</v>
      </c>
      <c r="D123">
        <v>1</v>
      </c>
      <c r="E123">
        <v>2</v>
      </c>
      <c r="F123">
        <v>0.79681274900398402</v>
      </c>
      <c r="G123">
        <v>41</v>
      </c>
      <c r="H123">
        <v>2</v>
      </c>
      <c r="I123">
        <v>0.79681274900398402</v>
      </c>
      <c r="J123">
        <v>2</v>
      </c>
      <c r="K123">
        <v>0.79681274900398402</v>
      </c>
      <c r="L123">
        <v>31</v>
      </c>
      <c r="M123">
        <v>12.350597609561749</v>
      </c>
      <c r="N123">
        <v>251</v>
      </c>
    </row>
    <row r="124" spans="1:14" x14ac:dyDescent="0.2">
      <c r="A124" s="10"/>
      <c r="B124" t="s">
        <v>215</v>
      </c>
      <c r="C124" t="s">
        <v>216</v>
      </c>
      <c r="D124">
        <v>1</v>
      </c>
      <c r="E124">
        <v>6</v>
      </c>
      <c r="F124">
        <v>2.3904382470119518</v>
      </c>
      <c r="G124">
        <v>29</v>
      </c>
      <c r="H124">
        <v>6</v>
      </c>
      <c r="I124">
        <v>2.3904382470119518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0"/>
      <c r="B125" t="s">
        <v>151</v>
      </c>
      <c r="C125" t="s">
        <v>217</v>
      </c>
      <c r="D125">
        <v>1</v>
      </c>
      <c r="E125">
        <v>2</v>
      </c>
      <c r="F125">
        <v>0.79681274900398402</v>
      </c>
      <c r="G125">
        <v>9</v>
      </c>
      <c r="H125">
        <v>2</v>
      </c>
      <c r="I125">
        <v>0.79681274900398402</v>
      </c>
      <c r="J125">
        <v>2</v>
      </c>
      <c r="K125">
        <v>0.79681274900398402</v>
      </c>
      <c r="L125">
        <v>51</v>
      </c>
      <c r="M125">
        <v>20.31872509960159</v>
      </c>
      <c r="N125">
        <v>251</v>
      </c>
    </row>
    <row r="126" spans="1:14" x14ac:dyDescent="0.2">
      <c r="A126" s="10"/>
      <c r="B126" t="s">
        <v>218</v>
      </c>
      <c r="C126" t="s">
        <v>219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36</v>
      </c>
      <c r="M126">
        <v>14.342629482071709</v>
      </c>
      <c r="N126">
        <v>251</v>
      </c>
    </row>
    <row r="127" spans="1:14" x14ac:dyDescent="0.2">
      <c r="A127" s="10"/>
      <c r="B127" t="s">
        <v>220</v>
      </c>
      <c r="C127" t="s">
        <v>221</v>
      </c>
      <c r="D127">
        <v>1</v>
      </c>
      <c r="E127">
        <v>2</v>
      </c>
      <c r="F127">
        <v>0.79681274900398402</v>
      </c>
      <c r="G127">
        <v>42</v>
      </c>
      <c r="H127">
        <v>2</v>
      </c>
      <c r="I127">
        <v>0.79681274900398402</v>
      </c>
      <c r="J127">
        <v>2</v>
      </c>
      <c r="K127">
        <v>0.79681274900398402</v>
      </c>
      <c r="L127">
        <v>31</v>
      </c>
      <c r="M127">
        <v>12.350597609561749</v>
      </c>
      <c r="N127">
        <v>251</v>
      </c>
    </row>
    <row r="128" spans="1:14" x14ac:dyDescent="0.2">
      <c r="A128" s="10"/>
      <c r="B128" t="s">
        <v>222</v>
      </c>
      <c r="C128" t="s">
        <v>223</v>
      </c>
      <c r="D128">
        <v>1</v>
      </c>
      <c r="E128">
        <v>9</v>
      </c>
      <c r="F128">
        <v>3.5856573705179291</v>
      </c>
      <c r="G128">
        <v>34</v>
      </c>
      <c r="H128">
        <v>9</v>
      </c>
      <c r="I128">
        <v>3.5856573705179291</v>
      </c>
      <c r="J128">
        <v>9</v>
      </c>
      <c r="K128">
        <v>3.5856573705179291</v>
      </c>
      <c r="L128">
        <v>31</v>
      </c>
      <c r="M128">
        <v>12.350597609561749</v>
      </c>
      <c r="N128">
        <v>251</v>
      </c>
    </row>
    <row r="129" spans="1:14" x14ac:dyDescent="0.2">
      <c r="A129" s="10"/>
      <c r="B129" t="s">
        <v>224</v>
      </c>
      <c r="C129" t="s">
        <v>225</v>
      </c>
      <c r="D129">
        <v>1</v>
      </c>
      <c r="E129">
        <v>3</v>
      </c>
      <c r="F129">
        <v>1.1952191235059759</v>
      </c>
      <c r="G129">
        <v>43</v>
      </c>
      <c r="H129">
        <v>3</v>
      </c>
      <c r="I129">
        <v>1.1952191235059759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0"/>
      <c r="B130" t="s">
        <v>226</v>
      </c>
      <c r="C130" t="s">
        <v>227</v>
      </c>
      <c r="D130">
        <v>1</v>
      </c>
      <c r="E130">
        <v>9</v>
      </c>
      <c r="F130">
        <v>3.5856573705179291</v>
      </c>
      <c r="G130">
        <v>34</v>
      </c>
      <c r="H130">
        <v>9</v>
      </c>
      <c r="I130">
        <v>3.5856573705179291</v>
      </c>
      <c r="J130">
        <v>9</v>
      </c>
      <c r="K130">
        <v>3.5856573705179291</v>
      </c>
      <c r="L130">
        <v>31</v>
      </c>
      <c r="M130">
        <v>12.350597609561749</v>
      </c>
      <c r="N130">
        <v>251</v>
      </c>
    </row>
    <row r="131" spans="1:14" x14ac:dyDescent="0.2">
      <c r="A131" s="10"/>
      <c r="B131" t="s">
        <v>228</v>
      </c>
      <c r="C131" t="s">
        <v>229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0"/>
      <c r="B132" t="s">
        <v>230</v>
      </c>
      <c r="C132" t="s">
        <v>231</v>
      </c>
      <c r="D132">
        <v>1</v>
      </c>
      <c r="E132">
        <v>11</v>
      </c>
      <c r="F132">
        <v>4.3824701195219129</v>
      </c>
      <c r="G132">
        <v>43</v>
      </c>
      <c r="H132">
        <v>12</v>
      </c>
      <c r="I132">
        <v>4.7808764940239046</v>
      </c>
      <c r="J132">
        <v>12</v>
      </c>
      <c r="K132">
        <v>4.7808764940239046</v>
      </c>
      <c r="L132">
        <v>31</v>
      </c>
      <c r="M132">
        <v>12.350597609561749</v>
      </c>
      <c r="N132">
        <v>251</v>
      </c>
    </row>
    <row r="133" spans="1:14" x14ac:dyDescent="0.2">
      <c r="A133" s="10"/>
      <c r="B133" t="s">
        <v>81</v>
      </c>
      <c r="C133" t="s">
        <v>232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0"/>
      <c r="B134" t="s">
        <v>233</v>
      </c>
      <c r="C134" t="s">
        <v>234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0"/>
      <c r="B135" t="s">
        <v>235</v>
      </c>
      <c r="C135" t="s">
        <v>236</v>
      </c>
      <c r="D135">
        <v>1</v>
      </c>
      <c r="E135">
        <v>2</v>
      </c>
      <c r="F135">
        <v>0.79681274900398402</v>
      </c>
      <c r="G135">
        <v>42</v>
      </c>
      <c r="H135">
        <v>2</v>
      </c>
      <c r="I135">
        <v>0.79681274900398402</v>
      </c>
      <c r="J135">
        <v>2</v>
      </c>
      <c r="K135">
        <v>0.79681274900398402</v>
      </c>
      <c r="L135">
        <v>31</v>
      </c>
      <c r="M135">
        <v>12.350597609561749</v>
      </c>
      <c r="N135">
        <v>251</v>
      </c>
    </row>
    <row r="136" spans="1:14" x14ac:dyDescent="0.2">
      <c r="A136" s="10"/>
      <c r="B136" t="s">
        <v>237</v>
      </c>
      <c r="C136" t="s">
        <v>238</v>
      </c>
      <c r="D136">
        <v>1</v>
      </c>
      <c r="E136">
        <v>6</v>
      </c>
      <c r="F136">
        <v>2.3904382470119518</v>
      </c>
      <c r="G136">
        <v>43</v>
      </c>
      <c r="H136">
        <v>6</v>
      </c>
      <c r="I136">
        <v>2.3904382470119518</v>
      </c>
      <c r="J136">
        <v>6</v>
      </c>
      <c r="K136">
        <v>2.3904382470119518</v>
      </c>
      <c r="L136">
        <v>31</v>
      </c>
      <c r="M136">
        <v>12.350597609561749</v>
      </c>
      <c r="N136">
        <v>251</v>
      </c>
    </row>
    <row r="137" spans="1:14" x14ac:dyDescent="0.2">
      <c r="A137" s="10"/>
      <c r="B137" t="s">
        <v>239</v>
      </c>
      <c r="C137" t="s">
        <v>240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0"/>
      <c r="B138" t="s">
        <v>241</v>
      </c>
      <c r="C138" t="s">
        <v>242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36</v>
      </c>
      <c r="M138">
        <v>14.342629482071709</v>
      </c>
      <c r="N138">
        <v>251</v>
      </c>
    </row>
    <row r="139" spans="1:14" x14ac:dyDescent="0.2">
      <c r="A139" s="10"/>
      <c r="B139" t="s">
        <v>243</v>
      </c>
      <c r="C139" t="s">
        <v>214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0"/>
      <c r="B140" t="s">
        <v>84</v>
      </c>
      <c r="C140" t="s">
        <v>244</v>
      </c>
      <c r="D140">
        <v>1</v>
      </c>
      <c r="E140">
        <v>9</v>
      </c>
      <c r="F140">
        <v>3.5856573705179291</v>
      </c>
      <c r="G140">
        <v>42</v>
      </c>
      <c r="H140">
        <v>9</v>
      </c>
      <c r="I140">
        <v>3.5856573705179291</v>
      </c>
      <c r="J140">
        <v>9</v>
      </c>
      <c r="K140">
        <v>3.5856573705179291</v>
      </c>
      <c r="L140">
        <v>31</v>
      </c>
      <c r="M140">
        <v>12.350597609561749</v>
      </c>
      <c r="N140">
        <v>251</v>
      </c>
    </row>
    <row r="141" spans="1:14" x14ac:dyDescent="0.2">
      <c r="A141" s="10"/>
      <c r="B141" t="s">
        <v>245</v>
      </c>
      <c r="C141" t="s">
        <v>221</v>
      </c>
      <c r="D141">
        <v>1</v>
      </c>
      <c r="E141">
        <v>1</v>
      </c>
      <c r="F141">
        <v>0.39840637450199201</v>
      </c>
      <c r="G141">
        <v>42</v>
      </c>
      <c r="H141">
        <v>2</v>
      </c>
      <c r="I141">
        <v>0.79681274900398402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0" t="s">
        <v>246</v>
      </c>
      <c r="B142" t="s">
        <v>247</v>
      </c>
      <c r="C142" t="s">
        <v>248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0"/>
      <c r="B143" t="s">
        <v>249</v>
      </c>
      <c r="C143" t="s">
        <v>250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0"/>
      <c r="B144" t="s">
        <v>251</v>
      </c>
      <c r="C144" t="s">
        <v>252</v>
      </c>
      <c r="D144">
        <v>8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0"/>
      <c r="B145" t="s">
        <v>253</v>
      </c>
      <c r="C145" t="s">
        <v>254</v>
      </c>
      <c r="D145">
        <v>19</v>
      </c>
      <c r="E145">
        <v>2</v>
      </c>
      <c r="F145">
        <v>0.20703933747412009</v>
      </c>
      <c r="G145">
        <v>114</v>
      </c>
      <c r="H145">
        <v>3</v>
      </c>
      <c r="I145">
        <v>0.3105590062111801</v>
      </c>
      <c r="J145">
        <v>4</v>
      </c>
      <c r="K145">
        <v>0.41407867494824019</v>
      </c>
      <c r="L145">
        <v>105</v>
      </c>
      <c r="M145">
        <v>10.869565217391299</v>
      </c>
      <c r="N145">
        <v>966</v>
      </c>
    </row>
    <row r="146" spans="1:14" x14ac:dyDescent="0.2">
      <c r="A146" s="10"/>
      <c r="B146" t="s">
        <v>255</v>
      </c>
      <c r="C146" t="s">
        <v>256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0"/>
      <c r="B147" t="s">
        <v>257</v>
      </c>
      <c r="C147" t="s">
        <v>258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124</v>
      </c>
      <c r="M147">
        <v>12.83643892339545</v>
      </c>
      <c r="N147">
        <v>966</v>
      </c>
    </row>
    <row r="148" spans="1:14" x14ac:dyDescent="0.2">
      <c r="A148" s="10"/>
      <c r="B148" t="s">
        <v>259</v>
      </c>
      <c r="C148" t="s">
        <v>260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0"/>
      <c r="B149" t="s">
        <v>261</v>
      </c>
      <c r="C149" t="s">
        <v>262</v>
      </c>
      <c r="D149">
        <v>1</v>
      </c>
      <c r="E149">
        <v>3</v>
      </c>
      <c r="F149">
        <v>0.3105590062111801</v>
      </c>
      <c r="G149">
        <v>70</v>
      </c>
      <c r="H149">
        <v>3</v>
      </c>
      <c r="I149">
        <v>0.3105590062111801</v>
      </c>
      <c r="J149">
        <v>3</v>
      </c>
      <c r="K149">
        <v>0.3105590062111801</v>
      </c>
      <c r="L149">
        <v>30</v>
      </c>
      <c r="M149">
        <v>3.1055900621118009</v>
      </c>
      <c r="N149">
        <v>966</v>
      </c>
    </row>
    <row r="150" spans="1:14" x14ac:dyDescent="0.2">
      <c r="A150" s="10"/>
      <c r="B150" t="s">
        <v>263</v>
      </c>
      <c r="C150" t="s">
        <v>262</v>
      </c>
      <c r="D150">
        <v>13</v>
      </c>
      <c r="E150">
        <v>3</v>
      </c>
      <c r="F150">
        <v>0.3105590062111801</v>
      </c>
      <c r="G150">
        <v>212</v>
      </c>
      <c r="H150">
        <v>4</v>
      </c>
      <c r="I150">
        <v>0.41407867494824019</v>
      </c>
      <c r="J150">
        <v>42</v>
      </c>
      <c r="K150">
        <v>4.3478260869565224</v>
      </c>
      <c r="L150">
        <v>30</v>
      </c>
      <c r="M150">
        <v>3.1055900621118009</v>
      </c>
      <c r="N150">
        <v>966</v>
      </c>
    </row>
    <row r="151" spans="1:14" x14ac:dyDescent="0.2">
      <c r="A151" s="10"/>
      <c r="B151" t="s">
        <v>264</v>
      </c>
      <c r="C151" t="s">
        <v>265</v>
      </c>
      <c r="D151">
        <v>2</v>
      </c>
      <c r="E151">
        <v>5</v>
      </c>
      <c r="F151">
        <v>0.51759834368530022</v>
      </c>
      <c r="G151">
        <v>100</v>
      </c>
      <c r="H151">
        <v>6</v>
      </c>
      <c r="I151">
        <v>0.6211180124223602</v>
      </c>
      <c r="J151">
        <v>5</v>
      </c>
      <c r="K151">
        <v>0.51759834368530022</v>
      </c>
      <c r="L151">
        <v>25</v>
      </c>
      <c r="M151">
        <v>2.5879917184265011</v>
      </c>
      <c r="N151">
        <v>966</v>
      </c>
    </row>
    <row r="152" spans="1:14" x14ac:dyDescent="0.2">
      <c r="A152" s="10"/>
      <c r="B152" t="s">
        <v>266</v>
      </c>
      <c r="C152" t="s">
        <v>267</v>
      </c>
      <c r="D152">
        <v>24</v>
      </c>
      <c r="E152">
        <v>1</v>
      </c>
      <c r="F152">
        <v>0.10351966873706001</v>
      </c>
      <c r="G152">
        <v>51</v>
      </c>
      <c r="H152">
        <v>1</v>
      </c>
      <c r="I152">
        <v>0.10351966873706001</v>
      </c>
      <c r="J152">
        <v>1</v>
      </c>
      <c r="K152">
        <v>0.10351966873706001</v>
      </c>
      <c r="L152">
        <v>86</v>
      </c>
      <c r="M152">
        <v>8.9026915113871627</v>
      </c>
      <c r="N152">
        <v>966</v>
      </c>
    </row>
    <row r="153" spans="1:14" x14ac:dyDescent="0.2">
      <c r="A153" s="10"/>
      <c r="B153" t="s">
        <v>268</v>
      </c>
      <c r="C153" t="s">
        <v>269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0"/>
      <c r="B154" t="s">
        <v>270</v>
      </c>
      <c r="C154" t="s">
        <v>248</v>
      </c>
      <c r="D154">
        <v>14</v>
      </c>
      <c r="E154">
        <v>2</v>
      </c>
      <c r="F154">
        <v>0.20703933747412009</v>
      </c>
      <c r="G154">
        <v>135</v>
      </c>
      <c r="H154">
        <v>2</v>
      </c>
      <c r="I154">
        <v>0.20703933747412009</v>
      </c>
      <c r="J154">
        <v>2</v>
      </c>
      <c r="K154">
        <v>0.20703933747412009</v>
      </c>
      <c r="L154">
        <v>30</v>
      </c>
      <c r="M154">
        <v>3.1055900621118009</v>
      </c>
      <c r="N154">
        <v>966</v>
      </c>
    </row>
    <row r="155" spans="1:14" x14ac:dyDescent="0.2">
      <c r="A155" s="10"/>
      <c r="B155" t="s">
        <v>271</v>
      </c>
      <c r="C155" t="s">
        <v>272</v>
      </c>
      <c r="D155">
        <v>2</v>
      </c>
      <c r="E155">
        <v>12</v>
      </c>
      <c r="F155">
        <v>1.24223602484472</v>
      </c>
      <c r="G155">
        <v>284</v>
      </c>
      <c r="H155">
        <v>16</v>
      </c>
      <c r="I155">
        <v>1.656314699792961</v>
      </c>
      <c r="J155">
        <v>173</v>
      </c>
      <c r="K155">
        <v>17.90890269151139</v>
      </c>
      <c r="L155">
        <v>197</v>
      </c>
      <c r="M155">
        <v>20.39337474120083</v>
      </c>
      <c r="N155">
        <v>966</v>
      </c>
    </row>
    <row r="156" spans="1:14" x14ac:dyDescent="0.2">
      <c r="A156" s="10"/>
      <c r="B156" t="s">
        <v>273</v>
      </c>
      <c r="C156" t="s">
        <v>262</v>
      </c>
      <c r="D156">
        <v>25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0"/>
      <c r="B157" t="s">
        <v>274</v>
      </c>
      <c r="C157" t="s">
        <v>275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0"/>
      <c r="B158" t="s">
        <v>276</v>
      </c>
      <c r="C158" t="s">
        <v>265</v>
      </c>
      <c r="D158">
        <v>9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0"/>
      <c r="B159" t="s">
        <v>277</v>
      </c>
      <c r="C159" t="s">
        <v>278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0"/>
      <c r="B160" t="s">
        <v>279</v>
      </c>
      <c r="C160" t="s">
        <v>280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0"/>
      <c r="B161" t="s">
        <v>281</v>
      </c>
      <c r="C161" t="s">
        <v>282</v>
      </c>
      <c r="D161">
        <v>10</v>
      </c>
      <c r="E161">
        <v>1</v>
      </c>
      <c r="F161">
        <v>0.10351966873706001</v>
      </c>
      <c r="G161">
        <v>284</v>
      </c>
      <c r="H161">
        <v>1</v>
      </c>
      <c r="I161">
        <v>0.10351966873706001</v>
      </c>
      <c r="J161">
        <v>39</v>
      </c>
      <c r="K161">
        <v>4.0372670807453419</v>
      </c>
      <c r="L161">
        <v>197</v>
      </c>
      <c r="M161">
        <v>20.39337474120083</v>
      </c>
      <c r="N161">
        <v>966</v>
      </c>
    </row>
    <row r="162" spans="1:14" x14ac:dyDescent="0.2">
      <c r="A162" s="10"/>
      <c r="B162" t="s">
        <v>283</v>
      </c>
      <c r="C162" t="s">
        <v>284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0"/>
      <c r="B163" t="s">
        <v>285</v>
      </c>
      <c r="C163" t="s">
        <v>286</v>
      </c>
      <c r="D163">
        <v>24</v>
      </c>
      <c r="E163">
        <v>3</v>
      </c>
      <c r="F163">
        <v>0.31023784901758011</v>
      </c>
      <c r="G163">
        <v>15</v>
      </c>
      <c r="H163">
        <v>2</v>
      </c>
      <c r="I163">
        <v>0.20682523267838679</v>
      </c>
      <c r="J163">
        <v>2</v>
      </c>
      <c r="K163">
        <v>0.20682523267838679</v>
      </c>
      <c r="L163">
        <v>95</v>
      </c>
      <c r="M163">
        <v>9.8241985522233719</v>
      </c>
      <c r="N163">
        <v>967</v>
      </c>
    </row>
    <row r="164" spans="1:14" x14ac:dyDescent="0.2">
      <c r="A164" s="10"/>
      <c r="B164" t="s">
        <v>287</v>
      </c>
      <c r="C164" t="s">
        <v>288</v>
      </c>
      <c r="D164">
        <v>24</v>
      </c>
      <c r="E164">
        <v>5</v>
      </c>
      <c r="F164">
        <v>0.51759834368530022</v>
      </c>
      <c r="G164">
        <v>331</v>
      </c>
      <c r="H164">
        <v>8</v>
      </c>
      <c r="I164">
        <v>0.82815734989648038</v>
      </c>
      <c r="J164">
        <v>13</v>
      </c>
      <c r="K164">
        <v>1.34575569358178</v>
      </c>
      <c r="L164">
        <v>17</v>
      </c>
      <c r="M164">
        <v>1.7598343685300211</v>
      </c>
      <c r="N164">
        <v>966</v>
      </c>
    </row>
    <row r="165" spans="1:14" x14ac:dyDescent="0.2">
      <c r="A165" s="10"/>
      <c r="B165" t="s">
        <v>289</v>
      </c>
      <c r="C165" t="s">
        <v>290</v>
      </c>
      <c r="D165">
        <v>23</v>
      </c>
      <c r="E165">
        <v>1</v>
      </c>
      <c r="F165">
        <v>0.10351966873706001</v>
      </c>
      <c r="G165">
        <v>220</v>
      </c>
      <c r="H165">
        <v>1</v>
      </c>
      <c r="I165">
        <v>0.10351966873706001</v>
      </c>
      <c r="J165">
        <v>1</v>
      </c>
      <c r="K165">
        <v>0.10351966873706001</v>
      </c>
      <c r="L165">
        <v>62</v>
      </c>
      <c r="M165">
        <v>6.4182194616977233</v>
      </c>
      <c r="N165">
        <v>966</v>
      </c>
    </row>
    <row r="166" spans="1:14" x14ac:dyDescent="0.2">
      <c r="A166" s="10"/>
      <c r="B166" t="s">
        <v>291</v>
      </c>
      <c r="C166" t="s">
        <v>248</v>
      </c>
      <c r="D166">
        <v>25</v>
      </c>
      <c r="E166">
        <v>2</v>
      </c>
      <c r="F166">
        <v>0.20703933747412009</v>
      </c>
      <c r="G166">
        <v>133</v>
      </c>
      <c r="H166">
        <v>2</v>
      </c>
      <c r="I166">
        <v>0.20703933747412009</v>
      </c>
      <c r="J166">
        <v>2</v>
      </c>
      <c r="K166">
        <v>0.20703933747412009</v>
      </c>
      <c r="L166">
        <v>30</v>
      </c>
      <c r="M166">
        <v>3.1055900621118009</v>
      </c>
      <c r="N166">
        <v>966</v>
      </c>
    </row>
    <row r="167" spans="1:14" x14ac:dyDescent="0.2">
      <c r="A167" s="10"/>
      <c r="B167" t="s">
        <v>292</v>
      </c>
      <c r="C167" t="s">
        <v>293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0"/>
      <c r="B168" t="s">
        <v>294</v>
      </c>
      <c r="C168" t="s">
        <v>295</v>
      </c>
      <c r="D168">
        <v>13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2</v>
      </c>
      <c r="K168">
        <v>0.20703933747412009</v>
      </c>
      <c r="L168">
        <v>118</v>
      </c>
      <c r="M168">
        <v>12.215320910973089</v>
      </c>
      <c r="N168">
        <v>966</v>
      </c>
    </row>
    <row r="169" spans="1:14" x14ac:dyDescent="0.2">
      <c r="A169" s="10"/>
      <c r="B169" t="s">
        <v>296</v>
      </c>
      <c r="C169" t="s">
        <v>297</v>
      </c>
      <c r="D169">
        <v>8</v>
      </c>
      <c r="E169">
        <v>37</v>
      </c>
      <c r="F169">
        <v>3.8302277432712222</v>
      </c>
      <c r="G169">
        <v>154</v>
      </c>
      <c r="H169">
        <v>39</v>
      </c>
      <c r="I169">
        <v>4.0372670807453419</v>
      </c>
      <c r="J169">
        <v>27</v>
      </c>
      <c r="K169">
        <v>2.7950310559006208</v>
      </c>
      <c r="L169">
        <v>73</v>
      </c>
      <c r="M169">
        <v>7.5569358178053827</v>
      </c>
      <c r="N169">
        <v>966</v>
      </c>
    </row>
    <row r="170" spans="1:14" x14ac:dyDescent="0.2">
      <c r="A170" s="10"/>
      <c r="B170" t="s">
        <v>298</v>
      </c>
      <c r="C170" t="s">
        <v>248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5</v>
      </c>
      <c r="K170">
        <v>0.51759834368530022</v>
      </c>
      <c r="L170">
        <v>224</v>
      </c>
      <c r="M170">
        <v>23.188405797101449</v>
      </c>
      <c r="N170">
        <v>966</v>
      </c>
    </row>
    <row r="171" spans="1:14" x14ac:dyDescent="0.2">
      <c r="A171" s="10"/>
      <c r="B171" t="s">
        <v>299</v>
      </c>
      <c r="C171" t="s">
        <v>248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0"/>
      <c r="B172" t="s">
        <v>300</v>
      </c>
      <c r="C172" t="s">
        <v>269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0"/>
      <c r="B173" t="s">
        <v>301</v>
      </c>
      <c r="C173" t="s">
        <v>302</v>
      </c>
      <c r="D173">
        <v>21</v>
      </c>
      <c r="E173">
        <v>7</v>
      </c>
      <c r="F173">
        <v>0.72463768115942029</v>
      </c>
      <c r="G173">
        <v>144</v>
      </c>
      <c r="H173">
        <v>10</v>
      </c>
      <c r="I173">
        <v>1.0351966873706</v>
      </c>
      <c r="J173">
        <v>9</v>
      </c>
      <c r="K173">
        <v>0.93167701863354035</v>
      </c>
      <c r="L173">
        <v>31</v>
      </c>
      <c r="M173">
        <v>3.2091097308488621</v>
      </c>
      <c r="N173">
        <v>966</v>
      </c>
    </row>
    <row r="174" spans="1:14" x14ac:dyDescent="0.2">
      <c r="A174" s="10"/>
      <c r="B174" t="s">
        <v>303</v>
      </c>
      <c r="C174" t="s">
        <v>304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0"/>
      <c r="B175" t="s">
        <v>305</v>
      </c>
      <c r="C175" t="s">
        <v>306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0"/>
      <c r="B176" t="s">
        <v>307</v>
      </c>
      <c r="C176" t="s">
        <v>308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0"/>
      <c r="B177" t="s">
        <v>309</v>
      </c>
      <c r="C177" t="s">
        <v>310</v>
      </c>
      <c r="D177">
        <v>1</v>
      </c>
      <c r="E177">
        <v>7</v>
      </c>
      <c r="F177">
        <v>0.72463768115942029</v>
      </c>
      <c r="G177">
        <v>54</v>
      </c>
      <c r="H177">
        <v>9</v>
      </c>
      <c r="I177">
        <v>0.93167701863354035</v>
      </c>
      <c r="J177">
        <v>9</v>
      </c>
      <c r="K177">
        <v>0.93167701863354035</v>
      </c>
      <c r="L177">
        <v>30</v>
      </c>
      <c r="M177">
        <v>3.1055900621118009</v>
      </c>
      <c r="N177">
        <v>966</v>
      </c>
    </row>
    <row r="178" spans="1:14" x14ac:dyDescent="0.2">
      <c r="A178" s="10"/>
      <c r="B178" t="s">
        <v>311</v>
      </c>
      <c r="C178" t="s">
        <v>312</v>
      </c>
      <c r="D178">
        <v>23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178</v>
      </c>
      <c r="M178">
        <v>18.42650103519669</v>
      </c>
      <c r="N178">
        <v>966</v>
      </c>
    </row>
    <row r="179" spans="1:14" x14ac:dyDescent="0.2">
      <c r="A179" s="10"/>
      <c r="B179" t="s">
        <v>313</v>
      </c>
      <c r="C179" t="s">
        <v>314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0"/>
      <c r="B180" t="s">
        <v>315</v>
      </c>
      <c r="C180" t="s">
        <v>316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0"/>
      <c r="B181" t="s">
        <v>317</v>
      </c>
      <c r="C181" t="s">
        <v>248</v>
      </c>
      <c r="D181">
        <v>20</v>
      </c>
      <c r="E181">
        <v>2</v>
      </c>
      <c r="F181">
        <v>0.20703933747412009</v>
      </c>
      <c r="G181">
        <v>135</v>
      </c>
      <c r="H181">
        <v>2</v>
      </c>
      <c r="I181">
        <v>0.20703933747412009</v>
      </c>
      <c r="J181">
        <v>2</v>
      </c>
      <c r="K181">
        <v>0.20703933747412009</v>
      </c>
      <c r="L181">
        <v>30</v>
      </c>
      <c r="M181">
        <v>3.1055900621118009</v>
      </c>
      <c r="N181">
        <v>966</v>
      </c>
    </row>
    <row r="182" spans="1:14" x14ac:dyDescent="0.2">
      <c r="A182" s="10"/>
      <c r="B182" t="s">
        <v>318</v>
      </c>
      <c r="C182" t="s">
        <v>319</v>
      </c>
      <c r="D182">
        <v>20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4</v>
      </c>
      <c r="K182">
        <v>0.41407867494824019</v>
      </c>
      <c r="L182">
        <v>31</v>
      </c>
      <c r="M182">
        <v>3.2091097308488621</v>
      </c>
      <c r="N182">
        <v>966</v>
      </c>
    </row>
    <row r="183" spans="1:14" x14ac:dyDescent="0.2">
      <c r="A183" s="10"/>
      <c r="B183" t="s">
        <v>320</v>
      </c>
      <c r="C183" t="s">
        <v>321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0"/>
      <c r="B184" t="s">
        <v>322</v>
      </c>
      <c r="C184" t="s">
        <v>323</v>
      </c>
      <c r="D184">
        <v>11</v>
      </c>
      <c r="E184">
        <v>6</v>
      </c>
      <c r="F184">
        <v>0.6211180124223602</v>
      </c>
      <c r="G184">
        <v>222</v>
      </c>
      <c r="H184">
        <v>8</v>
      </c>
      <c r="I184">
        <v>0.82815734989648038</v>
      </c>
      <c r="J184">
        <v>8</v>
      </c>
      <c r="K184">
        <v>0.82815734989648038</v>
      </c>
      <c r="L184">
        <v>62</v>
      </c>
      <c r="M184">
        <v>6.4182194616977233</v>
      </c>
      <c r="N184">
        <v>966</v>
      </c>
    </row>
    <row r="185" spans="1:14" x14ac:dyDescent="0.2">
      <c r="A185" s="10"/>
      <c r="B185" t="s">
        <v>324</v>
      </c>
      <c r="C185" t="s">
        <v>325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0"/>
      <c r="B186" t="s">
        <v>326</v>
      </c>
      <c r="C186" t="s">
        <v>282</v>
      </c>
      <c r="D186">
        <v>15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0"/>
      <c r="B187" t="s">
        <v>327</v>
      </c>
      <c r="C187" t="s">
        <v>267</v>
      </c>
      <c r="D187">
        <v>6</v>
      </c>
      <c r="E187">
        <v>1</v>
      </c>
      <c r="F187">
        <v>0.10351966873706001</v>
      </c>
      <c r="G187">
        <v>98</v>
      </c>
      <c r="H187">
        <v>1</v>
      </c>
      <c r="I187">
        <v>0.10351966873706001</v>
      </c>
      <c r="J187">
        <v>1</v>
      </c>
      <c r="K187">
        <v>0.10351966873706001</v>
      </c>
      <c r="L187">
        <v>86</v>
      </c>
      <c r="M187">
        <v>8.9026915113871627</v>
      </c>
      <c r="N187">
        <v>966</v>
      </c>
    </row>
    <row r="188" spans="1:14" x14ac:dyDescent="0.2">
      <c r="A188" s="10"/>
      <c r="B188" t="s">
        <v>328</v>
      </c>
      <c r="C188" t="s">
        <v>329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3</v>
      </c>
      <c r="K188">
        <v>0.3105590062111801</v>
      </c>
      <c r="L188">
        <v>31</v>
      </c>
      <c r="M188">
        <v>3.2091097308488621</v>
      </c>
      <c r="N188">
        <v>966</v>
      </c>
    </row>
    <row r="189" spans="1:14" x14ac:dyDescent="0.2">
      <c r="A189" s="10"/>
      <c r="B189" t="s">
        <v>330</v>
      </c>
      <c r="C189" t="s">
        <v>331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0"/>
      <c r="B190" t="s">
        <v>332</v>
      </c>
      <c r="C190" t="s">
        <v>333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0"/>
      <c r="B191" t="s">
        <v>334</v>
      </c>
      <c r="C191" t="s">
        <v>269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0"/>
      <c r="B192" t="s">
        <v>335</v>
      </c>
      <c r="C192" t="s">
        <v>336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0"/>
      <c r="B193" t="s">
        <v>337</v>
      </c>
      <c r="C193" t="s">
        <v>338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0"/>
      <c r="B194" t="s">
        <v>339</v>
      </c>
      <c r="C194" t="s">
        <v>340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0"/>
      <c r="B195" t="s">
        <v>341</v>
      </c>
      <c r="C195" t="s">
        <v>342</v>
      </c>
      <c r="D195">
        <v>18</v>
      </c>
      <c r="E195">
        <v>3</v>
      </c>
      <c r="F195">
        <v>0.3105590062111801</v>
      </c>
      <c r="G195">
        <v>29</v>
      </c>
      <c r="H195">
        <v>3</v>
      </c>
      <c r="I195">
        <v>0.3105590062111801</v>
      </c>
      <c r="J195">
        <v>4</v>
      </c>
      <c r="K195">
        <v>0.41407867494824019</v>
      </c>
      <c r="L195">
        <v>31</v>
      </c>
      <c r="M195">
        <v>3.2091097308488621</v>
      </c>
      <c r="N195">
        <v>966</v>
      </c>
    </row>
    <row r="196" spans="1:14" x14ac:dyDescent="0.2">
      <c r="A196" s="10"/>
      <c r="B196" t="s">
        <v>343</v>
      </c>
      <c r="C196" t="s">
        <v>269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0"/>
      <c r="B197" t="s">
        <v>344</v>
      </c>
      <c r="C197" t="s">
        <v>345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86</v>
      </c>
      <c r="M197">
        <v>8.9026915113871627</v>
      </c>
      <c r="N197">
        <v>966</v>
      </c>
    </row>
    <row r="198" spans="1:14" x14ac:dyDescent="0.2">
      <c r="A198" s="10"/>
      <c r="B198" t="s">
        <v>346</v>
      </c>
      <c r="C198" t="s">
        <v>329</v>
      </c>
      <c r="D198">
        <v>18</v>
      </c>
      <c r="E198">
        <v>1</v>
      </c>
      <c r="F198">
        <v>0.10351966873706001</v>
      </c>
      <c r="G198">
        <v>53</v>
      </c>
      <c r="H198">
        <v>1</v>
      </c>
      <c r="I198">
        <v>0.10351966873706001</v>
      </c>
      <c r="J198">
        <v>3</v>
      </c>
      <c r="K198">
        <v>0.3105590062111801</v>
      </c>
      <c r="L198">
        <v>31</v>
      </c>
      <c r="M198">
        <v>3.2091097308488621</v>
      </c>
      <c r="N198">
        <v>966</v>
      </c>
    </row>
    <row r="199" spans="1:14" x14ac:dyDescent="0.2">
      <c r="A199" s="10"/>
      <c r="B199" t="s">
        <v>347</v>
      </c>
      <c r="C199" t="s">
        <v>348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0"/>
      <c r="B200" t="s">
        <v>349</v>
      </c>
      <c r="C200" t="s">
        <v>350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0"/>
      <c r="B201" t="s">
        <v>351</v>
      </c>
      <c r="C201" t="s">
        <v>248</v>
      </c>
      <c r="D201">
        <v>23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0"/>
      <c r="B202" t="s">
        <v>352</v>
      </c>
      <c r="C202" t="s">
        <v>248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0"/>
      <c r="B203" t="s">
        <v>353</v>
      </c>
      <c r="C203" t="s">
        <v>248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0"/>
      <c r="B204" t="s">
        <v>354</v>
      </c>
      <c r="C204" t="s">
        <v>355</v>
      </c>
      <c r="D204">
        <v>6</v>
      </c>
      <c r="E204">
        <v>12</v>
      </c>
      <c r="F204">
        <v>1.24223602484472</v>
      </c>
      <c r="G204">
        <v>130</v>
      </c>
      <c r="H204">
        <v>13</v>
      </c>
      <c r="I204">
        <v>1.34575569358178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0"/>
      <c r="B205" t="s">
        <v>356</v>
      </c>
      <c r="C205" t="s">
        <v>269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0"/>
      <c r="B206" t="s">
        <v>357</v>
      </c>
      <c r="C206" t="s">
        <v>358</v>
      </c>
      <c r="D206">
        <v>4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4</v>
      </c>
      <c r="K206">
        <v>0.41365046535677358</v>
      </c>
      <c r="L206">
        <v>95</v>
      </c>
      <c r="M206">
        <v>9.8241985522233719</v>
      </c>
      <c r="N206">
        <v>967</v>
      </c>
    </row>
    <row r="207" spans="1:14" x14ac:dyDescent="0.2">
      <c r="A207" s="10"/>
      <c r="B207" t="s">
        <v>359</v>
      </c>
      <c r="C207" t="s">
        <v>360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9</v>
      </c>
      <c r="K207">
        <v>0.93167701863354035</v>
      </c>
      <c r="L207">
        <v>17</v>
      </c>
      <c r="M207">
        <v>1.7598343685300211</v>
      </c>
      <c r="N207">
        <v>966</v>
      </c>
    </row>
    <row r="208" spans="1:14" x14ac:dyDescent="0.2">
      <c r="A208" s="10"/>
      <c r="B208" t="s">
        <v>361</v>
      </c>
      <c r="C208" t="s">
        <v>282</v>
      </c>
      <c r="D208">
        <v>5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0"/>
      <c r="B209" t="s">
        <v>362</v>
      </c>
      <c r="C209" t="s">
        <v>248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149</v>
      </c>
      <c r="M209">
        <v>15.424430641821949</v>
      </c>
      <c r="N209">
        <v>966</v>
      </c>
    </row>
    <row r="210" spans="1:14" x14ac:dyDescent="0.2">
      <c r="A210" s="10"/>
      <c r="B210" t="s">
        <v>363</v>
      </c>
      <c r="C210" t="s">
        <v>269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2</v>
      </c>
      <c r="K210">
        <v>0.20703933747412009</v>
      </c>
      <c r="L210">
        <v>30</v>
      </c>
      <c r="M210">
        <v>3.1055900621118009</v>
      </c>
      <c r="N210">
        <v>966</v>
      </c>
    </row>
    <row r="211" spans="1:14" x14ac:dyDescent="0.2">
      <c r="A211" s="10"/>
      <c r="B211" t="s">
        <v>364</v>
      </c>
      <c r="C211" t="s">
        <v>338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86</v>
      </c>
      <c r="M211">
        <v>8.9026915113871627</v>
      </c>
      <c r="N211">
        <v>966</v>
      </c>
    </row>
    <row r="212" spans="1:14" x14ac:dyDescent="0.2">
      <c r="A212" s="10"/>
      <c r="B212" t="s">
        <v>365</v>
      </c>
      <c r="C212" t="s">
        <v>252</v>
      </c>
      <c r="D212">
        <v>4</v>
      </c>
      <c r="E212">
        <v>4</v>
      </c>
      <c r="F212">
        <v>0.41407867494824019</v>
      </c>
      <c r="G212">
        <v>124</v>
      </c>
      <c r="H212">
        <v>7</v>
      </c>
      <c r="I212">
        <v>0.72463768115942029</v>
      </c>
      <c r="J212">
        <v>7</v>
      </c>
      <c r="K212">
        <v>0.72463768115942029</v>
      </c>
      <c r="L212">
        <v>86</v>
      </c>
      <c r="M212">
        <v>8.9026915113871627</v>
      </c>
      <c r="N212">
        <v>966</v>
      </c>
    </row>
    <row r="213" spans="1:14" x14ac:dyDescent="0.2">
      <c r="A213" s="10"/>
      <c r="B213" t="s">
        <v>366</v>
      </c>
      <c r="C213" t="s">
        <v>272</v>
      </c>
      <c r="D213">
        <v>20</v>
      </c>
      <c r="E213">
        <v>2</v>
      </c>
      <c r="F213">
        <v>0.20703933747412009</v>
      </c>
      <c r="G213">
        <v>214</v>
      </c>
      <c r="H213">
        <v>3</v>
      </c>
      <c r="I213">
        <v>0.3105590062111801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0"/>
      <c r="B214" t="s">
        <v>367</v>
      </c>
      <c r="C214" t="s">
        <v>312</v>
      </c>
      <c r="D214">
        <v>6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178</v>
      </c>
      <c r="M214">
        <v>18.42650103519669</v>
      </c>
      <c r="N214">
        <v>966</v>
      </c>
    </row>
    <row r="215" spans="1:14" x14ac:dyDescent="0.2">
      <c r="A215" s="10"/>
      <c r="B215" t="s">
        <v>368</v>
      </c>
      <c r="C215" t="s">
        <v>295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0"/>
      <c r="B216" t="s">
        <v>369</v>
      </c>
      <c r="C216" t="s">
        <v>370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6</v>
      </c>
      <c r="K216">
        <v>0.6211180124223602</v>
      </c>
      <c r="L216">
        <v>131</v>
      </c>
      <c r="M216">
        <v>13.561076604554859</v>
      </c>
      <c r="N216">
        <v>966</v>
      </c>
    </row>
    <row r="217" spans="1:14" x14ac:dyDescent="0.2">
      <c r="A217" s="10"/>
      <c r="B217" t="s">
        <v>371</v>
      </c>
      <c r="C217" t="s">
        <v>372</v>
      </c>
      <c r="D217">
        <v>3</v>
      </c>
      <c r="E217">
        <v>10</v>
      </c>
      <c r="F217">
        <v>1.0351966873706</v>
      </c>
      <c r="G217">
        <v>156</v>
      </c>
      <c r="H217">
        <v>11</v>
      </c>
      <c r="I217">
        <v>1.1387163561076601</v>
      </c>
      <c r="J217">
        <v>15</v>
      </c>
      <c r="K217">
        <v>1.5527950310559011</v>
      </c>
      <c r="L217">
        <v>106</v>
      </c>
      <c r="M217">
        <v>10.973084886128371</v>
      </c>
      <c r="N217">
        <v>966</v>
      </c>
    </row>
    <row r="218" spans="1:14" x14ac:dyDescent="0.2">
      <c r="A218" s="10"/>
      <c r="B218" t="s">
        <v>373</v>
      </c>
      <c r="C218" t="s">
        <v>288</v>
      </c>
      <c r="D218">
        <v>12</v>
      </c>
      <c r="E218">
        <v>16</v>
      </c>
      <c r="F218">
        <v>1.656314699792961</v>
      </c>
      <c r="G218">
        <v>178</v>
      </c>
      <c r="H218">
        <v>25</v>
      </c>
      <c r="I218">
        <v>2.5879917184265011</v>
      </c>
      <c r="J218">
        <v>98</v>
      </c>
      <c r="K218">
        <v>10.144927536231879</v>
      </c>
      <c r="L218">
        <v>224</v>
      </c>
      <c r="M218">
        <v>23.188405797101449</v>
      </c>
      <c r="N218">
        <v>966</v>
      </c>
    </row>
    <row r="219" spans="1:14" x14ac:dyDescent="0.2">
      <c r="A219" s="10"/>
      <c r="B219" t="s">
        <v>374</v>
      </c>
      <c r="C219" t="s">
        <v>348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3</v>
      </c>
      <c r="K219">
        <v>0.3105590062111801</v>
      </c>
      <c r="L219">
        <v>31</v>
      </c>
      <c r="M219">
        <v>3.2091097308488621</v>
      </c>
      <c r="N219">
        <v>966</v>
      </c>
    </row>
    <row r="220" spans="1:14" x14ac:dyDescent="0.2">
      <c r="A220" s="10"/>
      <c r="B220" t="s">
        <v>375</v>
      </c>
      <c r="C220" t="s">
        <v>323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0"/>
      <c r="B221" t="s">
        <v>376</v>
      </c>
      <c r="C221" t="s">
        <v>269</v>
      </c>
      <c r="D221">
        <v>5</v>
      </c>
      <c r="E221">
        <v>1</v>
      </c>
      <c r="F221">
        <v>0.10351966873706001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0"/>
      <c r="B222" t="s">
        <v>377</v>
      </c>
      <c r="C222" t="s">
        <v>378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0"/>
      <c r="B223" t="s">
        <v>379</v>
      </c>
      <c r="C223" t="s">
        <v>269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0"/>
      <c r="B224" t="s">
        <v>380</v>
      </c>
      <c r="C224" t="s">
        <v>302</v>
      </c>
      <c r="D224">
        <v>10</v>
      </c>
      <c r="E224">
        <v>8</v>
      </c>
      <c r="F224">
        <v>0.82815734989648038</v>
      </c>
      <c r="G224">
        <v>44</v>
      </c>
      <c r="H224">
        <v>6</v>
      </c>
      <c r="I224">
        <v>0.6211180124223602</v>
      </c>
      <c r="J224">
        <v>11</v>
      </c>
      <c r="K224">
        <v>1.1387163561076601</v>
      </c>
      <c r="L224">
        <v>31</v>
      </c>
      <c r="M224">
        <v>3.2091097308488621</v>
      </c>
      <c r="N224">
        <v>966</v>
      </c>
    </row>
    <row r="225" spans="1:14" x14ac:dyDescent="0.2">
      <c r="A225" s="10"/>
      <c r="B225" t="s">
        <v>381</v>
      </c>
      <c r="C225" t="s">
        <v>293</v>
      </c>
      <c r="D225">
        <v>4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10</v>
      </c>
      <c r="K225">
        <v>1.0351966873706</v>
      </c>
      <c r="L225">
        <v>30</v>
      </c>
      <c r="M225">
        <v>3.1055900621118009</v>
      </c>
      <c r="N225">
        <v>966</v>
      </c>
    </row>
    <row r="226" spans="1:14" x14ac:dyDescent="0.2">
      <c r="A226" s="10"/>
      <c r="B226" t="s">
        <v>382</v>
      </c>
      <c r="C226" t="s">
        <v>280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0"/>
      <c r="B227" t="s">
        <v>383</v>
      </c>
      <c r="C227" t="s">
        <v>384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5</v>
      </c>
      <c r="K227">
        <v>0.51759834368530022</v>
      </c>
      <c r="L227">
        <v>69</v>
      </c>
      <c r="M227">
        <v>7.1428571428571423</v>
      </c>
      <c r="N227">
        <v>966</v>
      </c>
    </row>
    <row r="228" spans="1:14" x14ac:dyDescent="0.2">
      <c r="A228" s="10"/>
      <c r="B228" t="s">
        <v>385</v>
      </c>
      <c r="C228" t="s">
        <v>350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0"/>
      <c r="B229" t="s">
        <v>386</v>
      </c>
      <c r="C229" t="s">
        <v>290</v>
      </c>
      <c r="D229">
        <v>20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51</v>
      </c>
      <c r="K229">
        <v>5.2795031055900621</v>
      </c>
      <c r="L229">
        <v>62</v>
      </c>
      <c r="M229">
        <v>6.4182194616977233</v>
      </c>
      <c r="N229">
        <v>966</v>
      </c>
    </row>
    <row r="230" spans="1:14" x14ac:dyDescent="0.2">
      <c r="A230" s="10"/>
      <c r="B230" t="s">
        <v>387</v>
      </c>
      <c r="C230" t="s">
        <v>248</v>
      </c>
      <c r="D230">
        <v>9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0"/>
      <c r="B231" t="s">
        <v>388</v>
      </c>
      <c r="C231" t="s">
        <v>389</v>
      </c>
      <c r="D231">
        <v>17</v>
      </c>
      <c r="E231">
        <v>2</v>
      </c>
      <c r="F231">
        <v>0.20703933747412009</v>
      </c>
      <c r="G231">
        <v>220</v>
      </c>
      <c r="H231">
        <v>2</v>
      </c>
      <c r="I231">
        <v>0.20703933747412009</v>
      </c>
      <c r="J231">
        <v>4</v>
      </c>
      <c r="K231">
        <v>0.41407867494824019</v>
      </c>
      <c r="L231">
        <v>62</v>
      </c>
      <c r="M231">
        <v>6.4182194616977233</v>
      </c>
      <c r="N231">
        <v>966</v>
      </c>
    </row>
    <row r="232" spans="1:14" x14ac:dyDescent="0.2">
      <c r="A232" s="10" t="s">
        <v>390</v>
      </c>
      <c r="B232" t="s">
        <v>391</v>
      </c>
      <c r="C232" t="s">
        <v>392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0"/>
      <c r="B233" t="s">
        <v>393</v>
      </c>
      <c r="C233" t="s">
        <v>394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0"/>
      <c r="B234" t="s">
        <v>395</v>
      </c>
      <c r="C234" t="s">
        <v>396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0"/>
      <c r="B235" t="s">
        <v>397</v>
      </c>
      <c r="C235" t="s">
        <v>398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0"/>
      <c r="B236" t="s">
        <v>399</v>
      </c>
      <c r="C236" t="s">
        <v>400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0"/>
      <c r="B237" t="s">
        <v>401</v>
      </c>
      <c r="C237" t="s">
        <v>402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0"/>
      <c r="B238" t="s">
        <v>403</v>
      </c>
      <c r="C238" t="s">
        <v>404</v>
      </c>
      <c r="D238">
        <v>2</v>
      </c>
      <c r="E238">
        <v>11</v>
      </c>
      <c r="F238">
        <v>0.47454702329594478</v>
      </c>
      <c r="G238">
        <v>119</v>
      </c>
      <c r="H238">
        <v>25</v>
      </c>
      <c r="I238">
        <v>1.0785159620362379</v>
      </c>
      <c r="J238">
        <v>25</v>
      </c>
      <c r="K238">
        <v>1.0785159620362379</v>
      </c>
      <c r="L238">
        <v>1476</v>
      </c>
      <c r="M238">
        <v>63.675582398619497</v>
      </c>
      <c r="N238">
        <v>2318</v>
      </c>
    </row>
    <row r="239" spans="1:14" x14ac:dyDescent="0.2">
      <c r="A239" s="10"/>
      <c r="B239" t="s">
        <v>405</v>
      </c>
      <c r="C239" t="s">
        <v>392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0"/>
      <c r="B240" t="s">
        <v>406</v>
      </c>
      <c r="C240" t="s">
        <v>407</v>
      </c>
      <c r="D240">
        <v>1</v>
      </c>
      <c r="E240">
        <v>3</v>
      </c>
      <c r="F240">
        <v>0.1297016861219196</v>
      </c>
      <c r="G240">
        <v>13</v>
      </c>
      <c r="H240">
        <v>4</v>
      </c>
      <c r="I240">
        <v>0.1729355814958928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0"/>
      <c r="B241" t="s">
        <v>408</v>
      </c>
      <c r="C241" t="s">
        <v>409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0"/>
      <c r="B242" t="s">
        <v>410</v>
      </c>
      <c r="C242" t="s">
        <v>411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0"/>
      <c r="B243" t="s">
        <v>412</v>
      </c>
      <c r="C243" t="s">
        <v>413</v>
      </c>
      <c r="D243">
        <v>1</v>
      </c>
      <c r="E243">
        <v>5</v>
      </c>
      <c r="F243">
        <v>0.2162629757785467</v>
      </c>
      <c r="G243">
        <v>0</v>
      </c>
      <c r="H243">
        <v>5</v>
      </c>
      <c r="I243">
        <v>0.2162629757785467</v>
      </c>
      <c r="J243">
        <v>5</v>
      </c>
      <c r="K243">
        <v>0.2162629757785467</v>
      </c>
      <c r="L243">
        <v>10</v>
      </c>
      <c r="M243">
        <v>0.43252595155709339</v>
      </c>
      <c r="N243">
        <v>2312</v>
      </c>
    </row>
    <row r="244" spans="1:14" x14ac:dyDescent="0.2">
      <c r="A244" s="10"/>
      <c r="B244" t="s">
        <v>414</v>
      </c>
      <c r="C244" t="s">
        <v>411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0"/>
      <c r="B245" t="s">
        <v>415</v>
      </c>
      <c r="C245" t="s">
        <v>416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0"/>
      <c r="B246" t="s">
        <v>417</v>
      </c>
      <c r="C246" t="s">
        <v>394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0"/>
      <c r="B247" t="s">
        <v>418</v>
      </c>
      <c r="C247" t="s">
        <v>419</v>
      </c>
      <c r="D247">
        <v>2</v>
      </c>
      <c r="E247">
        <v>9</v>
      </c>
      <c r="F247">
        <v>0.38576939562794688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0"/>
      <c r="B248" t="s">
        <v>420</v>
      </c>
      <c r="C248" t="s">
        <v>409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0"/>
      <c r="B249" t="s">
        <v>421</v>
      </c>
      <c r="C249" t="s">
        <v>422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0"/>
      <c r="B250" t="s">
        <v>423</v>
      </c>
      <c r="C250" t="s">
        <v>424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0"/>
      <c r="B251" t="s">
        <v>425</v>
      </c>
      <c r="C251" t="s">
        <v>398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0"/>
      <c r="B252" t="s">
        <v>426</v>
      </c>
      <c r="C252" t="s">
        <v>422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0"/>
      <c r="B253" t="s">
        <v>427</v>
      </c>
      <c r="C253" t="s">
        <v>428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0"/>
      <c r="B254" t="s">
        <v>429</v>
      </c>
      <c r="C254" t="s">
        <v>430</v>
      </c>
      <c r="D254">
        <v>2</v>
      </c>
      <c r="E254">
        <v>14</v>
      </c>
      <c r="F254">
        <v>0.59982862039417306</v>
      </c>
      <c r="G254">
        <v>34</v>
      </c>
      <c r="H254">
        <v>18</v>
      </c>
      <c r="I254">
        <v>0.77120822622107965</v>
      </c>
      <c r="J254">
        <v>18</v>
      </c>
      <c r="K254">
        <v>0.77120822622107965</v>
      </c>
      <c r="L254">
        <v>134</v>
      </c>
      <c r="M254">
        <v>5.7412167952013711</v>
      </c>
      <c r="N254">
        <v>2334</v>
      </c>
    </row>
    <row r="255" spans="1:14" x14ac:dyDescent="0.2">
      <c r="A255" s="10"/>
      <c r="B255" t="s">
        <v>431</v>
      </c>
      <c r="C255" t="s">
        <v>432</v>
      </c>
      <c r="D255">
        <v>2</v>
      </c>
      <c r="E255">
        <v>3</v>
      </c>
      <c r="F255">
        <v>0.12858979854264899</v>
      </c>
      <c r="G255">
        <v>43</v>
      </c>
      <c r="H255">
        <v>5</v>
      </c>
      <c r="I255">
        <v>0.2143163309044149</v>
      </c>
      <c r="J255">
        <v>5</v>
      </c>
      <c r="K255">
        <v>0.2143163309044149</v>
      </c>
      <c r="L255">
        <v>169</v>
      </c>
      <c r="M255">
        <v>7.243891984569224</v>
      </c>
      <c r="N255">
        <v>2333</v>
      </c>
    </row>
    <row r="256" spans="1:14" x14ac:dyDescent="0.2">
      <c r="A256" s="10"/>
      <c r="B256" t="s">
        <v>433</v>
      </c>
      <c r="C256" t="s">
        <v>434</v>
      </c>
      <c r="D256">
        <v>1</v>
      </c>
      <c r="E256">
        <v>3</v>
      </c>
      <c r="F256">
        <v>0.1297016861219196</v>
      </c>
      <c r="G256">
        <v>24</v>
      </c>
      <c r="H256">
        <v>4</v>
      </c>
      <c r="I256">
        <v>0.1729355814958928</v>
      </c>
      <c r="J256">
        <v>4</v>
      </c>
      <c r="K256">
        <v>0.1729355814958928</v>
      </c>
      <c r="L256">
        <v>68</v>
      </c>
      <c r="M256">
        <v>2.939904885430177</v>
      </c>
      <c r="N256">
        <v>2313</v>
      </c>
    </row>
    <row r="257" spans="1:14" x14ac:dyDescent="0.2">
      <c r="A257" s="10"/>
      <c r="B257" t="s">
        <v>435</v>
      </c>
      <c r="C257" t="s">
        <v>436</v>
      </c>
      <c r="D257">
        <v>1</v>
      </c>
      <c r="E257">
        <v>6</v>
      </c>
      <c r="F257">
        <v>0.25717959708529792</v>
      </c>
      <c r="G257">
        <v>31</v>
      </c>
      <c r="H257">
        <v>7</v>
      </c>
      <c r="I257">
        <v>0.30004286326618079</v>
      </c>
      <c r="J257">
        <v>7</v>
      </c>
      <c r="K257">
        <v>0.30004286326618079</v>
      </c>
      <c r="L257">
        <v>169</v>
      </c>
      <c r="M257">
        <v>7.243891984569224</v>
      </c>
      <c r="N257">
        <v>2333</v>
      </c>
    </row>
    <row r="258" spans="1:14" x14ac:dyDescent="0.2">
      <c r="A258" s="10"/>
      <c r="B258" t="s">
        <v>437</v>
      </c>
      <c r="C258" t="s">
        <v>416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F825-EFEE-4C40-A65D-98269B5A14C5}">
  <dimension ref="A1:AA258"/>
  <sheetViews>
    <sheetView workbookViewId="0">
      <selection activeCell="S1" sqref="S1:AA6"/>
    </sheetView>
  </sheetViews>
  <sheetFormatPr baseColWidth="10" defaultColWidth="8.83203125" defaultRowHeight="16" x14ac:dyDescent="0.2"/>
  <cols>
    <col min="1" max="1" width="17.5" customWidth="1"/>
  </cols>
  <sheetData>
    <row r="1" spans="1:27" x14ac:dyDescent="0.2">
      <c r="A1" s="4" t="s">
        <v>0</v>
      </c>
      <c r="B1" s="5" t="s">
        <v>1</v>
      </c>
      <c r="C1" s="5" t="s">
        <v>2</v>
      </c>
      <c r="D1" s="6" t="s">
        <v>439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S1" s="12" t="s">
        <v>438</v>
      </c>
      <c r="T1" s="11">
        <v>1</v>
      </c>
      <c r="U1" s="11">
        <v>2</v>
      </c>
      <c r="V1" s="11">
        <v>3</v>
      </c>
      <c r="W1" s="11">
        <v>4</v>
      </c>
      <c r="X1" s="11">
        <v>5</v>
      </c>
      <c r="Y1" s="11">
        <v>6</v>
      </c>
      <c r="Z1" s="11">
        <v>7</v>
      </c>
      <c r="AA1" s="11" t="s">
        <v>440</v>
      </c>
    </row>
    <row r="2" spans="1:27" x14ac:dyDescent="0.2">
      <c r="A2" s="10" t="s">
        <v>17</v>
      </c>
      <c r="B2" t="s">
        <v>18</v>
      </c>
      <c r="C2" t="s">
        <v>19</v>
      </c>
      <c r="D2">
        <v>8</v>
      </c>
      <c r="E2">
        <v>7</v>
      </c>
      <c r="F2">
        <v>8.8607594936708853</v>
      </c>
      <c r="G2">
        <v>27</v>
      </c>
      <c r="H2">
        <v>12</v>
      </c>
      <c r="I2">
        <v>15.18987341772152</v>
      </c>
      <c r="J2">
        <v>5</v>
      </c>
      <c r="K2">
        <v>6.3291139240506329</v>
      </c>
      <c r="L2">
        <v>22</v>
      </c>
      <c r="M2">
        <v>27.84810126582278</v>
      </c>
      <c r="N2">
        <v>79</v>
      </c>
      <c r="S2" s="12" t="s">
        <v>13</v>
      </c>
      <c r="T2" s="11">
        <f>COUNTIFS($D$2:$D$258,T1)</f>
        <v>68</v>
      </c>
      <c r="U2" s="11">
        <f t="shared" ref="U2:AA2" si="0">COUNTIFS($D$2:$D$258,U1)</f>
        <v>25</v>
      </c>
      <c r="V2" s="11">
        <f t="shared" si="0"/>
        <v>10</v>
      </c>
      <c r="W2" s="11">
        <f t="shared" si="0"/>
        <v>19</v>
      </c>
      <c r="X2" s="11">
        <f t="shared" si="0"/>
        <v>22</v>
      </c>
      <c r="Y2" s="11">
        <f t="shared" si="0"/>
        <v>26</v>
      </c>
      <c r="Z2" s="11">
        <f t="shared" si="0"/>
        <v>12</v>
      </c>
      <c r="AA2" s="11">
        <f t="shared" si="0"/>
        <v>75</v>
      </c>
    </row>
    <row r="3" spans="1:27" x14ac:dyDescent="0.2">
      <c r="A3" s="10"/>
      <c r="B3" t="s">
        <v>20</v>
      </c>
      <c r="C3" t="s">
        <v>21</v>
      </c>
      <c r="D3">
        <v>4</v>
      </c>
      <c r="E3">
        <v>2</v>
      </c>
      <c r="F3">
        <v>2.6315789473684208</v>
      </c>
      <c r="G3">
        <v>37</v>
      </c>
      <c r="H3">
        <v>3</v>
      </c>
      <c r="I3">
        <v>3.947368421052631</v>
      </c>
      <c r="J3">
        <v>3</v>
      </c>
      <c r="K3">
        <v>3.947368421052631</v>
      </c>
      <c r="L3">
        <v>15</v>
      </c>
      <c r="M3">
        <v>19.736842105263161</v>
      </c>
      <c r="N3">
        <v>76</v>
      </c>
      <c r="S3" s="12" t="s">
        <v>14</v>
      </c>
      <c r="T3" s="3">
        <f>AVERAGEIFS($E2:$E$258,$D$2:$D$258, T1)</f>
        <v>5.617647058823529</v>
      </c>
      <c r="U3" s="3">
        <f>AVERAGEIFS($E2:$E$258,$D$2:$D$258, U1)</f>
        <v>4.96</v>
      </c>
      <c r="V3" s="3">
        <f>AVERAGEIFS($E2:$E$258,$D$2:$D$258, V1)</f>
        <v>4.7</v>
      </c>
      <c r="W3" s="3">
        <f>AVERAGEIFS($E2:$E$258,$D$2:$D$258, W1)</f>
        <v>3.4210526315789473</v>
      </c>
      <c r="X3" s="3">
        <f>AVERAGEIFS($E2:$E$258,$D$2:$D$258, X1)</f>
        <v>4.2272727272727275</v>
      </c>
      <c r="Y3" s="3">
        <f>AVERAGEIFS($E2:$E$258,$D$2:$D$258, Y1)</f>
        <v>3.7692307692307692</v>
      </c>
      <c r="Z3" s="3">
        <f>AVERAGEIFS($E2:$E$258,$D$2:$D$258, Z1)</f>
        <v>2.1666666666666665</v>
      </c>
      <c r="AA3" s="3">
        <f>AVERAGEIFS($E2:$E$258,$D$2:$D$258, AA1)</f>
        <v>6.76</v>
      </c>
    </row>
    <row r="4" spans="1:27" x14ac:dyDescent="0.2">
      <c r="A4" s="10"/>
      <c r="B4" t="s">
        <v>22</v>
      </c>
      <c r="C4" t="s">
        <v>23</v>
      </c>
      <c r="D4">
        <v>8</v>
      </c>
      <c r="E4">
        <v>11</v>
      </c>
      <c r="F4">
        <v>14.47368421052632</v>
      </c>
      <c r="G4">
        <v>11</v>
      </c>
      <c r="H4">
        <v>13</v>
      </c>
      <c r="I4">
        <v>17.10526315789474</v>
      </c>
      <c r="J4">
        <v>8</v>
      </c>
      <c r="K4">
        <v>10.52631578947368</v>
      </c>
      <c r="L4">
        <v>23</v>
      </c>
      <c r="M4">
        <v>30.263157894736839</v>
      </c>
      <c r="N4">
        <v>76</v>
      </c>
      <c r="S4" s="12" t="s">
        <v>15</v>
      </c>
      <c r="T4" s="3">
        <f>AVERAGEIFS($F2:$F$258,$D$2:$D$258, T1)</f>
        <v>1.7765963344193099</v>
      </c>
      <c r="U4" s="3">
        <f>AVERAGEIFS($F2:$F$258,$D$2:$D$258, U1)</f>
        <v>0.8072742200877453</v>
      </c>
      <c r="V4" s="3">
        <f>AVERAGEIFS($F2:$F$258,$D$2:$D$258, V1)</f>
        <v>1.4131006653248659</v>
      </c>
      <c r="W4" s="3">
        <f>AVERAGEIFS($F2:$F$258,$D$2:$D$258, W1)</f>
        <v>1.3521105414102437</v>
      </c>
      <c r="X4" s="3">
        <f>AVERAGEIFS($F2:$F$258,$D$2:$D$258, X1)</f>
        <v>4.0563326049632282</v>
      </c>
      <c r="Y4" s="3">
        <f>AVERAGEIFS($F2:$F$258,$D$2:$D$258, Y1)</f>
        <v>2.5108635836447721</v>
      </c>
      <c r="Z4" s="3">
        <f>AVERAGEIFS($F2:$F$258,$D$2:$D$258, Z1)</f>
        <v>2.0583285471910444</v>
      </c>
      <c r="AA4" s="3">
        <f>AVERAGEIFS($F2:$F$258,$D$2:$D$258, AA1)</f>
        <v>1.4294057736032058</v>
      </c>
    </row>
    <row r="5" spans="1:27" x14ac:dyDescent="0.2">
      <c r="A5" s="10"/>
      <c r="B5" t="s">
        <v>24</v>
      </c>
      <c r="C5" t="s">
        <v>25</v>
      </c>
      <c r="D5">
        <v>8</v>
      </c>
      <c r="E5">
        <v>3</v>
      </c>
      <c r="F5">
        <v>3.947368421052631</v>
      </c>
      <c r="G5">
        <v>38</v>
      </c>
      <c r="H5">
        <v>4</v>
      </c>
      <c r="I5">
        <v>5.2631578947368416</v>
      </c>
      <c r="J5">
        <v>1</v>
      </c>
      <c r="K5">
        <v>1.31578947368421</v>
      </c>
      <c r="L5">
        <v>23</v>
      </c>
      <c r="M5">
        <v>30.263157894736839</v>
      </c>
      <c r="N5">
        <v>76</v>
      </c>
      <c r="S5" s="12" t="s">
        <v>16</v>
      </c>
      <c r="T5" s="3">
        <f>AVERAGEIFS($J2:$J$258,$D$2:$D$258, T1)</f>
        <v>5.617647058823529</v>
      </c>
      <c r="U5" s="3">
        <f>AVERAGEIFS($J2:$J$258,$D$2:$D$258, U1)</f>
        <v>7.56</v>
      </c>
      <c r="V5" s="3">
        <f>AVERAGEIFS($J2:$J$258,$D$2:$D$258, V1)</f>
        <v>5.9</v>
      </c>
      <c r="W5" s="3">
        <f>AVERAGEIFS($J2:$J$258,$D$2:$D$258, W1)</f>
        <v>4.4736842105263159</v>
      </c>
      <c r="X5" s="3">
        <f>AVERAGEIFS($J2:$J$258,$D$2:$D$258, X1)</f>
        <v>4.3181818181818183</v>
      </c>
      <c r="Y5" s="3">
        <f>AVERAGEIFS($J2:$J$258,$D$2:$D$258, Y1)</f>
        <v>3.0769230769230771</v>
      </c>
      <c r="Z5" s="3">
        <f>AVERAGEIFS($J2:$J$258,$D$2:$D$258, Z1)</f>
        <v>2.5833333333333335</v>
      </c>
      <c r="AA5" s="3">
        <f>AVERAGEIFS($J2:$J$258,$D$2:$D$258, AA1)</f>
        <v>6.52</v>
      </c>
    </row>
    <row r="6" spans="1:27" x14ac:dyDescent="0.2">
      <c r="A6" s="10"/>
      <c r="B6" t="s">
        <v>26</v>
      </c>
      <c r="C6" t="s">
        <v>27</v>
      </c>
      <c r="D6">
        <v>8</v>
      </c>
      <c r="E6">
        <v>3</v>
      </c>
      <c r="F6">
        <v>3.947368421052631</v>
      </c>
      <c r="G6">
        <v>26</v>
      </c>
      <c r="H6">
        <v>4</v>
      </c>
      <c r="I6">
        <v>5.2631578947368416</v>
      </c>
      <c r="J6">
        <v>1</v>
      </c>
      <c r="K6">
        <v>1.31578947368421</v>
      </c>
      <c r="L6">
        <v>23</v>
      </c>
      <c r="M6">
        <v>30.263157894736839</v>
      </c>
      <c r="N6">
        <v>76</v>
      </c>
      <c r="S6" s="12" t="s">
        <v>9</v>
      </c>
      <c r="T6" s="3">
        <f>AVERAGEIFS($K2:$K$258,$D$2:$D$258, T1)</f>
        <v>1.7146784782387743</v>
      </c>
      <c r="U6" s="3">
        <f>AVERAGEIFS($K2:$K$258,$D$2:$D$258, U1)</f>
        <v>0.98096090447184325</v>
      </c>
      <c r="V6" s="3">
        <f>AVERAGEIFS($K2:$K$258,$D$2:$D$258, V1)</f>
        <v>1.6211104996933954</v>
      </c>
      <c r="W6" s="3">
        <f>AVERAGEIFS($K2:$K$258,$D$2:$D$258, W1)</f>
        <v>1.748221582394937</v>
      </c>
      <c r="X6" s="3">
        <f>AVERAGEIFS($K2:$K$258,$D$2:$D$258, X1)</f>
        <v>4.276487416056507</v>
      </c>
      <c r="Y6" s="3">
        <f>AVERAGEIFS($K2:$K$258,$D$2:$D$258, Y1)</f>
        <v>2.431028507966972</v>
      </c>
      <c r="Z6" s="3">
        <f>AVERAGEIFS($K2:$K$258,$D$2:$D$258, Z1)</f>
        <v>2.3537298151323585</v>
      </c>
      <c r="AA6" s="3">
        <f>AVERAGEIFS($K2:$K$258,$D$2:$D$258, AA1)</f>
        <v>1.2435870283739383</v>
      </c>
    </row>
    <row r="7" spans="1:27" x14ac:dyDescent="0.2">
      <c r="A7" s="10"/>
      <c r="B7" t="s">
        <v>28</v>
      </c>
      <c r="C7" t="s">
        <v>29</v>
      </c>
      <c r="D7">
        <v>7</v>
      </c>
      <c r="E7">
        <v>3</v>
      </c>
      <c r="F7">
        <v>3.947368421052631</v>
      </c>
      <c r="G7">
        <v>34</v>
      </c>
      <c r="H7">
        <v>3</v>
      </c>
      <c r="I7">
        <v>3.947368421052631</v>
      </c>
      <c r="J7">
        <v>3</v>
      </c>
      <c r="K7">
        <v>3.947368421052631</v>
      </c>
      <c r="L7">
        <v>23</v>
      </c>
      <c r="M7">
        <v>30.263157894736839</v>
      </c>
      <c r="N7">
        <v>76</v>
      </c>
    </row>
    <row r="8" spans="1:27" x14ac:dyDescent="0.2">
      <c r="A8" s="10"/>
      <c r="B8" t="s">
        <v>30</v>
      </c>
      <c r="C8" t="s">
        <v>31</v>
      </c>
      <c r="D8">
        <v>8</v>
      </c>
      <c r="E8">
        <v>9</v>
      </c>
      <c r="F8">
        <v>11.84210526315789</v>
      </c>
      <c r="G8">
        <v>23</v>
      </c>
      <c r="H8">
        <v>11</v>
      </c>
      <c r="I8">
        <v>14.47368421052632</v>
      </c>
      <c r="J8">
        <v>6</v>
      </c>
      <c r="K8">
        <v>7.8947368421052628</v>
      </c>
      <c r="L8">
        <v>23</v>
      </c>
      <c r="M8">
        <v>30.263157894736839</v>
      </c>
      <c r="N8">
        <v>76</v>
      </c>
    </row>
    <row r="9" spans="1:27" x14ac:dyDescent="0.2">
      <c r="A9" s="10"/>
      <c r="B9" t="s">
        <v>32</v>
      </c>
      <c r="C9" t="s">
        <v>33</v>
      </c>
      <c r="D9">
        <v>8</v>
      </c>
      <c r="E9">
        <v>9</v>
      </c>
      <c r="F9">
        <v>11.39240506329114</v>
      </c>
      <c r="G9">
        <v>16</v>
      </c>
      <c r="H9">
        <v>10</v>
      </c>
      <c r="I9">
        <v>12.658227848101269</v>
      </c>
      <c r="J9">
        <v>10</v>
      </c>
      <c r="K9">
        <v>12.658227848101269</v>
      </c>
      <c r="L9">
        <v>22</v>
      </c>
      <c r="M9">
        <v>27.84810126582278</v>
      </c>
      <c r="N9">
        <v>79</v>
      </c>
    </row>
    <row r="10" spans="1:27" x14ac:dyDescent="0.2">
      <c r="A10" s="10"/>
      <c r="B10" t="s">
        <v>34</v>
      </c>
      <c r="C10" t="s">
        <v>33</v>
      </c>
      <c r="D10">
        <v>4</v>
      </c>
      <c r="E10">
        <v>8</v>
      </c>
      <c r="F10">
        <v>10.12658227848101</v>
      </c>
      <c r="G10">
        <v>24</v>
      </c>
      <c r="H10">
        <v>9</v>
      </c>
      <c r="I10">
        <v>11.39240506329114</v>
      </c>
      <c r="J10">
        <v>10</v>
      </c>
      <c r="K10">
        <v>12.658227848101269</v>
      </c>
      <c r="L10">
        <v>22</v>
      </c>
      <c r="M10">
        <v>27.84810126582278</v>
      </c>
      <c r="N10">
        <v>79</v>
      </c>
    </row>
    <row r="11" spans="1:27" x14ac:dyDescent="0.2">
      <c r="A11" s="10"/>
      <c r="B11" t="s">
        <v>35</v>
      </c>
      <c r="C11" t="s">
        <v>36</v>
      </c>
      <c r="D11">
        <v>7</v>
      </c>
      <c r="E11">
        <v>1</v>
      </c>
      <c r="F11">
        <v>1.2658227848101271</v>
      </c>
      <c r="G11">
        <v>33</v>
      </c>
      <c r="H11">
        <v>1</v>
      </c>
      <c r="I11">
        <v>1.2658227848101271</v>
      </c>
      <c r="J11">
        <v>1</v>
      </c>
      <c r="K11">
        <v>1.2658227848101271</v>
      </c>
      <c r="L11">
        <v>22</v>
      </c>
      <c r="M11">
        <v>27.84810126582278</v>
      </c>
      <c r="N11">
        <v>79</v>
      </c>
    </row>
    <row r="12" spans="1:27" x14ac:dyDescent="0.2">
      <c r="A12" s="10"/>
      <c r="B12" t="s">
        <v>37</v>
      </c>
      <c r="C12" t="s">
        <v>38</v>
      </c>
      <c r="D12">
        <v>8</v>
      </c>
      <c r="E12">
        <v>2</v>
      </c>
      <c r="F12">
        <v>2.6315789473684208</v>
      </c>
      <c r="G12">
        <v>20</v>
      </c>
      <c r="H12">
        <v>2</v>
      </c>
      <c r="I12">
        <v>2.6315789473684208</v>
      </c>
      <c r="J12">
        <v>2</v>
      </c>
      <c r="K12">
        <v>2.6315789473684208</v>
      </c>
      <c r="L12">
        <v>15</v>
      </c>
      <c r="M12">
        <v>19.736842105263161</v>
      </c>
      <c r="N12">
        <v>76</v>
      </c>
    </row>
    <row r="13" spans="1:27" x14ac:dyDescent="0.2">
      <c r="A13" s="10"/>
      <c r="B13" t="s">
        <v>39</v>
      </c>
      <c r="C13" t="s">
        <v>31</v>
      </c>
      <c r="D13">
        <v>8</v>
      </c>
      <c r="E13">
        <v>2</v>
      </c>
      <c r="F13">
        <v>2.6315789473684208</v>
      </c>
      <c r="G13">
        <v>36</v>
      </c>
      <c r="H13">
        <v>3</v>
      </c>
      <c r="I13">
        <v>3.947368421052631</v>
      </c>
      <c r="J13">
        <v>3</v>
      </c>
      <c r="K13">
        <v>3.947368421052631</v>
      </c>
      <c r="L13">
        <v>23</v>
      </c>
      <c r="M13">
        <v>30.263157894736839</v>
      </c>
      <c r="N13">
        <v>76</v>
      </c>
    </row>
    <row r="14" spans="1:27" x14ac:dyDescent="0.2">
      <c r="A14" s="10"/>
      <c r="B14" t="s">
        <v>40</v>
      </c>
      <c r="C14" t="s">
        <v>41</v>
      </c>
      <c r="D14">
        <v>5</v>
      </c>
      <c r="E14">
        <v>2</v>
      </c>
      <c r="F14">
        <v>2.6315789473684208</v>
      </c>
      <c r="G14">
        <v>17</v>
      </c>
      <c r="H14">
        <v>2</v>
      </c>
      <c r="I14">
        <v>2.6315789473684208</v>
      </c>
      <c r="J14">
        <v>2</v>
      </c>
      <c r="K14">
        <v>2.6315789473684208</v>
      </c>
      <c r="L14">
        <v>23</v>
      </c>
      <c r="M14">
        <v>30.263157894736839</v>
      </c>
      <c r="N14">
        <v>76</v>
      </c>
    </row>
    <row r="15" spans="1:27" x14ac:dyDescent="0.2">
      <c r="A15" s="10"/>
      <c r="B15" t="s">
        <v>42</v>
      </c>
      <c r="C15" t="s">
        <v>43</v>
      </c>
      <c r="D15">
        <v>4</v>
      </c>
      <c r="E15">
        <v>3</v>
      </c>
      <c r="F15">
        <v>3.947368421052631</v>
      </c>
      <c r="G15">
        <v>26</v>
      </c>
      <c r="H15">
        <v>3</v>
      </c>
      <c r="I15">
        <v>3.947368421052631</v>
      </c>
      <c r="J15">
        <v>3</v>
      </c>
      <c r="K15">
        <v>3.947368421052631</v>
      </c>
      <c r="L15">
        <v>15</v>
      </c>
      <c r="M15">
        <v>19.736842105263161</v>
      </c>
      <c r="N15">
        <v>76</v>
      </c>
    </row>
    <row r="16" spans="1:27" x14ac:dyDescent="0.2">
      <c r="A16" s="10"/>
      <c r="B16" t="s">
        <v>44</v>
      </c>
      <c r="C16" t="s">
        <v>27</v>
      </c>
      <c r="D16">
        <v>6</v>
      </c>
      <c r="E16">
        <v>3</v>
      </c>
      <c r="F16">
        <v>3.947368421052631</v>
      </c>
      <c r="G16">
        <v>25</v>
      </c>
      <c r="H16">
        <v>4</v>
      </c>
      <c r="I16">
        <v>5.2631578947368416</v>
      </c>
      <c r="J16">
        <v>1</v>
      </c>
      <c r="K16">
        <v>1.31578947368421</v>
      </c>
      <c r="L16">
        <v>23</v>
      </c>
      <c r="M16">
        <v>30.263157894736839</v>
      </c>
      <c r="N16">
        <v>76</v>
      </c>
    </row>
    <row r="17" spans="1:14" x14ac:dyDescent="0.2">
      <c r="A17" s="10"/>
      <c r="B17" t="s">
        <v>45</v>
      </c>
      <c r="C17" t="s">
        <v>46</v>
      </c>
      <c r="D17">
        <v>6</v>
      </c>
      <c r="E17">
        <v>1</v>
      </c>
      <c r="F17">
        <v>1.31578947368421</v>
      </c>
      <c r="G17">
        <v>3</v>
      </c>
      <c r="H17">
        <v>2</v>
      </c>
      <c r="I17">
        <v>2.6315789473684208</v>
      </c>
      <c r="J17">
        <v>2</v>
      </c>
      <c r="K17">
        <v>2.6315789473684208</v>
      </c>
      <c r="L17">
        <v>24</v>
      </c>
      <c r="M17">
        <v>31.578947368421051</v>
      </c>
      <c r="N17">
        <v>76</v>
      </c>
    </row>
    <row r="18" spans="1:14" x14ac:dyDescent="0.2">
      <c r="A18" s="10"/>
      <c r="B18" t="s">
        <v>47</v>
      </c>
      <c r="C18" t="s">
        <v>48</v>
      </c>
      <c r="D18">
        <v>7</v>
      </c>
      <c r="E18">
        <v>1</v>
      </c>
      <c r="F18">
        <v>1.31578947368421</v>
      </c>
      <c r="G18">
        <v>11</v>
      </c>
      <c r="H18">
        <v>2</v>
      </c>
      <c r="I18">
        <v>2.6315789473684208</v>
      </c>
      <c r="J18">
        <v>2</v>
      </c>
      <c r="K18">
        <v>2.6315789473684208</v>
      </c>
      <c r="L18">
        <v>9</v>
      </c>
      <c r="M18">
        <v>11.84210526315789</v>
      </c>
      <c r="N18">
        <v>76</v>
      </c>
    </row>
    <row r="19" spans="1:14" x14ac:dyDescent="0.2">
      <c r="A19" s="10"/>
      <c r="B19" t="s">
        <v>49</v>
      </c>
      <c r="C19" t="s">
        <v>50</v>
      </c>
      <c r="D19">
        <v>6</v>
      </c>
      <c r="E19">
        <v>1</v>
      </c>
      <c r="F19">
        <v>1.31578947368421</v>
      </c>
      <c r="G19">
        <v>5</v>
      </c>
      <c r="H19">
        <v>2</v>
      </c>
      <c r="I19">
        <v>2.6315789473684208</v>
      </c>
      <c r="J19">
        <v>2</v>
      </c>
      <c r="K19">
        <v>2.6315789473684208</v>
      </c>
      <c r="L19">
        <v>2</v>
      </c>
      <c r="M19">
        <v>2.6315789473684208</v>
      </c>
      <c r="N19">
        <v>76</v>
      </c>
    </row>
    <row r="20" spans="1:14" x14ac:dyDescent="0.2">
      <c r="A20" s="10"/>
      <c r="B20" t="s">
        <v>51</v>
      </c>
      <c r="C20" t="s">
        <v>50</v>
      </c>
      <c r="D20">
        <v>6</v>
      </c>
      <c r="E20">
        <v>1</v>
      </c>
      <c r="F20">
        <v>1.31578947368421</v>
      </c>
      <c r="G20">
        <v>1</v>
      </c>
      <c r="H20">
        <v>1</v>
      </c>
      <c r="I20">
        <v>1.31578947368421</v>
      </c>
      <c r="J20">
        <v>1</v>
      </c>
      <c r="K20">
        <v>1.31578947368421</v>
      </c>
      <c r="L20">
        <v>2</v>
      </c>
      <c r="M20">
        <v>2.6315789473684208</v>
      </c>
      <c r="N20">
        <v>76</v>
      </c>
    </row>
    <row r="21" spans="1:14" x14ac:dyDescent="0.2">
      <c r="A21" s="10"/>
      <c r="B21" t="s">
        <v>52</v>
      </c>
      <c r="C21" t="s">
        <v>43</v>
      </c>
      <c r="D21">
        <v>6</v>
      </c>
      <c r="E21">
        <v>3</v>
      </c>
      <c r="F21">
        <v>3.947368421052631</v>
      </c>
      <c r="G21">
        <v>24</v>
      </c>
      <c r="H21">
        <v>3</v>
      </c>
      <c r="I21">
        <v>3.947368421052631</v>
      </c>
      <c r="J21">
        <v>3</v>
      </c>
      <c r="K21">
        <v>3.947368421052631</v>
      </c>
      <c r="L21">
        <v>15</v>
      </c>
      <c r="M21">
        <v>19.736842105263161</v>
      </c>
      <c r="N21">
        <v>76</v>
      </c>
    </row>
    <row r="22" spans="1:14" x14ac:dyDescent="0.2">
      <c r="A22" s="10"/>
      <c r="B22" t="s">
        <v>53</v>
      </c>
      <c r="C22" t="s">
        <v>50</v>
      </c>
      <c r="D22">
        <v>6</v>
      </c>
      <c r="E22">
        <v>1</v>
      </c>
      <c r="F22">
        <v>1.31578947368421</v>
      </c>
      <c r="G22">
        <v>1</v>
      </c>
      <c r="H22">
        <v>2</v>
      </c>
      <c r="I22">
        <v>2.6315789473684208</v>
      </c>
      <c r="J22">
        <v>1</v>
      </c>
      <c r="K22">
        <v>1.31578947368421</v>
      </c>
      <c r="L22">
        <v>2</v>
      </c>
      <c r="M22">
        <v>2.6315789473684208</v>
      </c>
      <c r="N22">
        <v>76</v>
      </c>
    </row>
    <row r="23" spans="1:14" x14ac:dyDescent="0.2">
      <c r="A23" s="10"/>
      <c r="B23" t="s">
        <v>54</v>
      </c>
      <c r="C23" t="s">
        <v>38</v>
      </c>
      <c r="D23">
        <v>5</v>
      </c>
      <c r="E23">
        <v>2</v>
      </c>
      <c r="F23">
        <v>2.6315789473684208</v>
      </c>
      <c r="G23">
        <v>30</v>
      </c>
      <c r="H23">
        <v>2</v>
      </c>
      <c r="I23">
        <v>2.6315789473684208</v>
      </c>
      <c r="J23">
        <v>2</v>
      </c>
      <c r="K23">
        <v>2.6315789473684208</v>
      </c>
      <c r="L23">
        <v>15</v>
      </c>
      <c r="M23">
        <v>19.736842105263161</v>
      </c>
      <c r="N23">
        <v>76</v>
      </c>
    </row>
    <row r="24" spans="1:14" x14ac:dyDescent="0.2">
      <c r="A24" s="10"/>
      <c r="B24" t="s">
        <v>55</v>
      </c>
      <c r="C24" t="s">
        <v>29</v>
      </c>
      <c r="D24">
        <v>6</v>
      </c>
      <c r="E24">
        <v>5</v>
      </c>
      <c r="F24">
        <v>6.5789473684210522</v>
      </c>
      <c r="G24">
        <v>23</v>
      </c>
      <c r="H24">
        <v>5</v>
      </c>
      <c r="I24">
        <v>6.5789473684210522</v>
      </c>
      <c r="J24">
        <v>4</v>
      </c>
      <c r="K24">
        <v>5.2631578947368416</v>
      </c>
      <c r="L24">
        <v>23</v>
      </c>
      <c r="M24">
        <v>30.263157894736839</v>
      </c>
      <c r="N24">
        <v>76</v>
      </c>
    </row>
    <row r="25" spans="1:14" x14ac:dyDescent="0.2">
      <c r="A25" s="10"/>
      <c r="B25" t="s">
        <v>56</v>
      </c>
      <c r="C25" t="s">
        <v>57</v>
      </c>
      <c r="D25">
        <v>5</v>
      </c>
      <c r="E25">
        <v>5</v>
      </c>
      <c r="F25">
        <v>6.5789473684210522</v>
      </c>
      <c r="G25">
        <v>5</v>
      </c>
      <c r="H25">
        <v>6</v>
      </c>
      <c r="I25">
        <v>7.8947368421052628</v>
      </c>
      <c r="J25">
        <v>6</v>
      </c>
      <c r="K25">
        <v>7.8947368421052628</v>
      </c>
      <c r="L25">
        <v>23</v>
      </c>
      <c r="M25">
        <v>30.263157894736839</v>
      </c>
      <c r="N25">
        <v>76</v>
      </c>
    </row>
    <row r="26" spans="1:14" x14ac:dyDescent="0.2">
      <c r="A26" s="10"/>
      <c r="B26" t="s">
        <v>58</v>
      </c>
      <c r="C26" t="s">
        <v>59</v>
      </c>
      <c r="D26">
        <v>5</v>
      </c>
      <c r="E26">
        <v>3</v>
      </c>
      <c r="F26">
        <v>3.947368421052631</v>
      </c>
      <c r="G26">
        <v>0</v>
      </c>
      <c r="H26">
        <v>3</v>
      </c>
      <c r="I26">
        <v>3.947368421052631</v>
      </c>
      <c r="J26">
        <v>4</v>
      </c>
      <c r="K26">
        <v>5.2631578947368416</v>
      </c>
      <c r="L26">
        <v>15</v>
      </c>
      <c r="M26">
        <v>19.736842105263161</v>
      </c>
      <c r="N26">
        <v>76</v>
      </c>
    </row>
    <row r="27" spans="1:14" x14ac:dyDescent="0.2">
      <c r="A27" s="10"/>
      <c r="B27" t="s">
        <v>60</v>
      </c>
      <c r="C27" t="s">
        <v>57</v>
      </c>
      <c r="D27">
        <v>7</v>
      </c>
      <c r="E27">
        <v>5</v>
      </c>
      <c r="F27">
        <v>6.5789473684210522</v>
      </c>
      <c r="G27">
        <v>12</v>
      </c>
      <c r="H27">
        <v>6</v>
      </c>
      <c r="I27">
        <v>7.8947368421052628</v>
      </c>
      <c r="J27">
        <v>6</v>
      </c>
      <c r="K27">
        <v>7.8947368421052628</v>
      </c>
      <c r="L27">
        <v>23</v>
      </c>
      <c r="M27">
        <v>30.263157894736839</v>
      </c>
      <c r="N27">
        <v>76</v>
      </c>
    </row>
    <row r="28" spans="1:14" x14ac:dyDescent="0.2">
      <c r="A28" s="10"/>
      <c r="B28" t="s">
        <v>61</v>
      </c>
      <c r="C28" t="s">
        <v>62</v>
      </c>
      <c r="D28">
        <v>6</v>
      </c>
      <c r="E28">
        <v>4</v>
      </c>
      <c r="F28">
        <v>5.2631578947368416</v>
      </c>
      <c r="G28">
        <v>0</v>
      </c>
      <c r="H28">
        <v>4</v>
      </c>
      <c r="I28">
        <v>5.2631578947368416</v>
      </c>
      <c r="J28">
        <v>4</v>
      </c>
      <c r="K28">
        <v>5.2631578947368416</v>
      </c>
      <c r="L28">
        <v>15</v>
      </c>
      <c r="M28">
        <v>19.736842105263161</v>
      </c>
      <c r="N28">
        <v>76</v>
      </c>
    </row>
    <row r="29" spans="1:14" x14ac:dyDescent="0.2">
      <c r="A29" s="10"/>
      <c r="B29" t="s">
        <v>63</v>
      </c>
      <c r="C29" t="s">
        <v>41</v>
      </c>
      <c r="D29">
        <v>6</v>
      </c>
      <c r="E29">
        <v>3</v>
      </c>
      <c r="F29">
        <v>3.947368421052631</v>
      </c>
      <c r="G29">
        <v>10</v>
      </c>
      <c r="H29">
        <v>3</v>
      </c>
      <c r="I29">
        <v>3.947368421052631</v>
      </c>
      <c r="J29">
        <v>3</v>
      </c>
      <c r="K29">
        <v>3.947368421052631</v>
      </c>
      <c r="L29">
        <v>23</v>
      </c>
      <c r="M29">
        <v>30.263157894736839</v>
      </c>
      <c r="N29">
        <v>76</v>
      </c>
    </row>
    <row r="30" spans="1:14" x14ac:dyDescent="0.2">
      <c r="A30" s="10"/>
      <c r="B30" t="s">
        <v>64</v>
      </c>
      <c r="C30" t="s">
        <v>65</v>
      </c>
      <c r="D30">
        <v>7</v>
      </c>
      <c r="E30">
        <v>1</v>
      </c>
      <c r="F30">
        <v>1.2658227848101271</v>
      </c>
      <c r="G30">
        <v>38</v>
      </c>
      <c r="H30">
        <v>1</v>
      </c>
      <c r="I30">
        <v>1.2658227848101271</v>
      </c>
      <c r="J30">
        <v>1</v>
      </c>
      <c r="K30">
        <v>1.2658227848101271</v>
      </c>
      <c r="L30">
        <v>22</v>
      </c>
      <c r="M30">
        <v>27.84810126582278</v>
      </c>
      <c r="N30">
        <v>79</v>
      </c>
    </row>
    <row r="31" spans="1:14" x14ac:dyDescent="0.2">
      <c r="A31" s="10"/>
      <c r="B31" t="s">
        <v>66</v>
      </c>
      <c r="C31" t="s">
        <v>21</v>
      </c>
      <c r="D31">
        <v>6</v>
      </c>
      <c r="E31">
        <v>2</v>
      </c>
      <c r="F31">
        <v>2.6315789473684208</v>
      </c>
      <c r="G31">
        <v>37</v>
      </c>
      <c r="H31">
        <v>3</v>
      </c>
      <c r="I31">
        <v>3.947368421052631</v>
      </c>
      <c r="J31">
        <v>3</v>
      </c>
      <c r="K31">
        <v>3.947368421052631</v>
      </c>
      <c r="L31">
        <v>15</v>
      </c>
      <c r="M31">
        <v>19.736842105263161</v>
      </c>
      <c r="N31">
        <v>76</v>
      </c>
    </row>
    <row r="32" spans="1:14" x14ac:dyDescent="0.2">
      <c r="A32" s="10"/>
      <c r="B32" t="s">
        <v>67</v>
      </c>
      <c r="C32" t="s">
        <v>62</v>
      </c>
      <c r="D32">
        <v>6</v>
      </c>
      <c r="E32">
        <v>4</v>
      </c>
      <c r="F32">
        <v>5.2631578947368416</v>
      </c>
      <c r="G32">
        <v>0</v>
      </c>
      <c r="H32">
        <v>4</v>
      </c>
      <c r="I32">
        <v>5.2631578947368416</v>
      </c>
      <c r="J32">
        <v>4</v>
      </c>
      <c r="K32">
        <v>5.2631578947368416</v>
      </c>
      <c r="L32">
        <v>15</v>
      </c>
      <c r="M32">
        <v>19.736842105263161</v>
      </c>
      <c r="N32">
        <v>76</v>
      </c>
    </row>
    <row r="33" spans="1:14" x14ac:dyDescent="0.2">
      <c r="A33" s="10"/>
      <c r="B33" t="s">
        <v>68</v>
      </c>
      <c r="C33" t="s">
        <v>29</v>
      </c>
      <c r="D33">
        <v>6</v>
      </c>
      <c r="E33">
        <v>2</v>
      </c>
      <c r="F33">
        <v>2.6315789473684208</v>
      </c>
      <c r="G33">
        <v>25</v>
      </c>
      <c r="H33">
        <v>2</v>
      </c>
      <c r="I33">
        <v>2.6315789473684208</v>
      </c>
      <c r="J33">
        <v>2</v>
      </c>
      <c r="K33">
        <v>2.6315789473684208</v>
      </c>
      <c r="L33">
        <v>23</v>
      </c>
      <c r="M33">
        <v>30.263157894736839</v>
      </c>
      <c r="N33">
        <v>76</v>
      </c>
    </row>
    <row r="34" spans="1:14" x14ac:dyDescent="0.2">
      <c r="A34" s="10"/>
      <c r="B34" t="s">
        <v>69</v>
      </c>
      <c r="C34" t="s">
        <v>65</v>
      </c>
      <c r="D34">
        <v>6</v>
      </c>
      <c r="E34">
        <v>1</v>
      </c>
      <c r="F34">
        <v>1.2658227848101271</v>
      </c>
      <c r="G34">
        <v>40</v>
      </c>
      <c r="H34">
        <v>1</v>
      </c>
      <c r="I34">
        <v>1.2658227848101271</v>
      </c>
      <c r="J34">
        <v>1</v>
      </c>
      <c r="K34">
        <v>1.2658227848101271</v>
      </c>
      <c r="L34">
        <v>22</v>
      </c>
      <c r="M34">
        <v>27.84810126582278</v>
      </c>
      <c r="N34">
        <v>79</v>
      </c>
    </row>
    <row r="35" spans="1:14" x14ac:dyDescent="0.2">
      <c r="A35" s="10"/>
      <c r="B35" t="s">
        <v>70</v>
      </c>
      <c r="C35" t="s">
        <v>29</v>
      </c>
      <c r="D35">
        <v>6</v>
      </c>
      <c r="E35">
        <v>2</v>
      </c>
      <c r="F35">
        <v>2.6315789473684208</v>
      </c>
      <c r="G35">
        <v>11</v>
      </c>
      <c r="H35">
        <v>2</v>
      </c>
      <c r="I35">
        <v>2.6315789473684208</v>
      </c>
      <c r="J35">
        <v>4</v>
      </c>
      <c r="K35">
        <v>5.2631578947368416</v>
      </c>
      <c r="L35">
        <v>25</v>
      </c>
      <c r="M35">
        <v>32.894736842105267</v>
      </c>
      <c r="N35">
        <v>76</v>
      </c>
    </row>
    <row r="36" spans="1:14" x14ac:dyDescent="0.2">
      <c r="A36" s="10"/>
      <c r="B36" t="s">
        <v>71</v>
      </c>
      <c r="C36" t="s">
        <v>36</v>
      </c>
      <c r="D36">
        <v>6</v>
      </c>
      <c r="E36">
        <v>3</v>
      </c>
      <c r="F36">
        <v>3.79746835443038</v>
      </c>
      <c r="G36">
        <v>23</v>
      </c>
      <c r="H36">
        <v>3</v>
      </c>
      <c r="I36">
        <v>3.79746835443038</v>
      </c>
      <c r="J36">
        <v>4</v>
      </c>
      <c r="K36">
        <v>5.0632911392405067</v>
      </c>
      <c r="L36">
        <v>22</v>
      </c>
      <c r="M36">
        <v>27.84810126582278</v>
      </c>
      <c r="N36">
        <v>79</v>
      </c>
    </row>
    <row r="37" spans="1:14" x14ac:dyDescent="0.2">
      <c r="A37" s="10"/>
      <c r="B37" t="s">
        <v>72</v>
      </c>
      <c r="C37" t="s">
        <v>59</v>
      </c>
      <c r="D37">
        <v>7</v>
      </c>
      <c r="E37">
        <v>5</v>
      </c>
      <c r="F37">
        <v>6.5789473684210522</v>
      </c>
      <c r="G37">
        <v>1</v>
      </c>
      <c r="H37">
        <v>4</v>
      </c>
      <c r="I37">
        <v>5.2631578947368416</v>
      </c>
      <c r="J37">
        <v>5</v>
      </c>
      <c r="K37">
        <v>6.5789473684210522</v>
      </c>
      <c r="L37">
        <v>15</v>
      </c>
      <c r="M37">
        <v>19.736842105263161</v>
      </c>
      <c r="N37">
        <v>76</v>
      </c>
    </row>
    <row r="38" spans="1:14" x14ac:dyDescent="0.2">
      <c r="A38" s="10"/>
      <c r="B38" t="s">
        <v>73</v>
      </c>
      <c r="C38" t="s">
        <v>74</v>
      </c>
      <c r="D38">
        <v>5</v>
      </c>
      <c r="E38">
        <v>8</v>
      </c>
      <c r="F38">
        <v>10.52631578947368</v>
      </c>
      <c r="G38">
        <v>20</v>
      </c>
      <c r="H38">
        <v>7</v>
      </c>
      <c r="I38">
        <v>9.2105263157894726</v>
      </c>
      <c r="J38">
        <v>5</v>
      </c>
      <c r="K38">
        <v>6.5789473684210522</v>
      </c>
      <c r="L38">
        <v>23</v>
      </c>
      <c r="M38">
        <v>30.263157894736839</v>
      </c>
      <c r="N38">
        <v>76</v>
      </c>
    </row>
    <row r="39" spans="1:14" x14ac:dyDescent="0.2">
      <c r="A39" s="10"/>
      <c r="B39" t="s">
        <v>75</v>
      </c>
      <c r="C39" t="s">
        <v>76</v>
      </c>
      <c r="D39">
        <v>5</v>
      </c>
      <c r="E39">
        <v>3</v>
      </c>
      <c r="F39">
        <v>3.947368421052631</v>
      </c>
      <c r="G39">
        <v>24</v>
      </c>
      <c r="H39">
        <v>4</v>
      </c>
      <c r="I39">
        <v>5.2631578947368416</v>
      </c>
      <c r="J39">
        <v>3</v>
      </c>
      <c r="K39">
        <v>3.947368421052631</v>
      </c>
      <c r="L39">
        <v>23</v>
      </c>
      <c r="M39">
        <v>30.263157894736839</v>
      </c>
      <c r="N39">
        <v>76</v>
      </c>
    </row>
    <row r="40" spans="1:14" x14ac:dyDescent="0.2">
      <c r="A40" s="10"/>
      <c r="B40" t="s">
        <v>77</v>
      </c>
      <c r="C40" t="s">
        <v>62</v>
      </c>
      <c r="D40">
        <v>5</v>
      </c>
      <c r="E40">
        <v>4</v>
      </c>
      <c r="F40">
        <v>5.2631578947368416</v>
      </c>
      <c r="G40">
        <v>30</v>
      </c>
      <c r="H40">
        <v>5</v>
      </c>
      <c r="I40">
        <v>6.5789473684210522</v>
      </c>
      <c r="J40">
        <v>5</v>
      </c>
      <c r="K40">
        <v>6.5789473684210522</v>
      </c>
      <c r="L40">
        <v>15</v>
      </c>
      <c r="M40">
        <v>19.736842105263161</v>
      </c>
      <c r="N40">
        <v>76</v>
      </c>
    </row>
    <row r="41" spans="1:14" x14ac:dyDescent="0.2">
      <c r="A41" s="10"/>
      <c r="B41" t="s">
        <v>78</v>
      </c>
      <c r="C41" t="s">
        <v>79</v>
      </c>
      <c r="D41">
        <v>2</v>
      </c>
      <c r="E41">
        <v>3</v>
      </c>
      <c r="F41">
        <v>3.947368421052631</v>
      </c>
      <c r="G41">
        <v>10</v>
      </c>
      <c r="H41">
        <v>3</v>
      </c>
      <c r="I41">
        <v>3.947368421052631</v>
      </c>
      <c r="J41">
        <v>3</v>
      </c>
      <c r="K41">
        <v>3.947368421052631</v>
      </c>
      <c r="L41">
        <v>23</v>
      </c>
      <c r="M41">
        <v>30.263157894736839</v>
      </c>
      <c r="N41">
        <v>76</v>
      </c>
    </row>
    <row r="42" spans="1:14" x14ac:dyDescent="0.2">
      <c r="A42" s="10"/>
      <c r="B42" t="s">
        <v>80</v>
      </c>
      <c r="C42" t="s">
        <v>31</v>
      </c>
      <c r="D42">
        <v>5</v>
      </c>
      <c r="E42">
        <v>23</v>
      </c>
      <c r="F42">
        <v>30.263157894736839</v>
      </c>
      <c r="G42">
        <v>23</v>
      </c>
      <c r="H42">
        <v>32</v>
      </c>
      <c r="I42">
        <v>42.105263157894733</v>
      </c>
      <c r="J42">
        <v>26</v>
      </c>
      <c r="K42">
        <v>34.210526315789473</v>
      </c>
      <c r="L42">
        <v>42</v>
      </c>
      <c r="M42">
        <v>55.26315789473685</v>
      </c>
      <c r="N42">
        <v>76</v>
      </c>
    </row>
    <row r="43" spans="1:14" x14ac:dyDescent="0.2">
      <c r="A43" s="10"/>
      <c r="B43" t="s">
        <v>81</v>
      </c>
      <c r="C43" t="s">
        <v>29</v>
      </c>
      <c r="D43">
        <v>5</v>
      </c>
      <c r="E43">
        <v>3</v>
      </c>
      <c r="F43">
        <v>3.947368421052631</v>
      </c>
      <c r="G43">
        <v>12</v>
      </c>
      <c r="H43">
        <v>3</v>
      </c>
      <c r="I43">
        <v>3.947368421052631</v>
      </c>
      <c r="J43">
        <v>3</v>
      </c>
      <c r="K43">
        <v>3.947368421052631</v>
      </c>
      <c r="L43">
        <v>23</v>
      </c>
      <c r="M43">
        <v>30.263157894736839</v>
      </c>
      <c r="N43">
        <v>76</v>
      </c>
    </row>
    <row r="44" spans="1:14" x14ac:dyDescent="0.2">
      <c r="A44" s="10"/>
      <c r="B44" t="s">
        <v>82</v>
      </c>
      <c r="C44" t="s">
        <v>33</v>
      </c>
      <c r="D44">
        <v>5</v>
      </c>
      <c r="E44">
        <v>6</v>
      </c>
      <c r="F44">
        <v>7.59493670886076</v>
      </c>
      <c r="G44">
        <v>22</v>
      </c>
      <c r="H44">
        <v>7</v>
      </c>
      <c r="I44">
        <v>8.8607594936708853</v>
      </c>
      <c r="J44">
        <v>8</v>
      </c>
      <c r="K44">
        <v>10.12658227848101</v>
      </c>
      <c r="L44">
        <v>22</v>
      </c>
      <c r="M44">
        <v>27.84810126582278</v>
      </c>
      <c r="N44">
        <v>79</v>
      </c>
    </row>
    <row r="45" spans="1:14" x14ac:dyDescent="0.2">
      <c r="A45" s="10"/>
      <c r="B45" t="s">
        <v>83</v>
      </c>
      <c r="C45" t="s">
        <v>74</v>
      </c>
      <c r="D45">
        <v>6</v>
      </c>
      <c r="E45">
        <v>2</v>
      </c>
      <c r="F45">
        <v>2.6315789473684208</v>
      </c>
      <c r="G45">
        <v>24</v>
      </c>
      <c r="H45">
        <v>2</v>
      </c>
      <c r="I45">
        <v>2.6315789473684208</v>
      </c>
      <c r="J45">
        <v>3</v>
      </c>
      <c r="K45">
        <v>3.947368421052631</v>
      </c>
      <c r="L45">
        <v>23</v>
      </c>
      <c r="M45">
        <v>30.263157894736839</v>
      </c>
      <c r="N45">
        <v>76</v>
      </c>
    </row>
    <row r="46" spans="1:14" x14ac:dyDescent="0.2">
      <c r="A46" s="10"/>
      <c r="B46" t="s">
        <v>84</v>
      </c>
      <c r="C46" t="s">
        <v>74</v>
      </c>
      <c r="D46">
        <v>5</v>
      </c>
      <c r="E46">
        <v>3</v>
      </c>
      <c r="F46">
        <v>3.947368421052631</v>
      </c>
      <c r="G46">
        <v>21</v>
      </c>
      <c r="H46">
        <v>3</v>
      </c>
      <c r="I46">
        <v>3.947368421052631</v>
      </c>
      <c r="J46">
        <v>3</v>
      </c>
      <c r="K46">
        <v>3.947368421052631</v>
      </c>
      <c r="L46">
        <v>23</v>
      </c>
      <c r="M46">
        <v>30.263157894736839</v>
      </c>
      <c r="N46">
        <v>76</v>
      </c>
    </row>
    <row r="47" spans="1:14" x14ac:dyDescent="0.2">
      <c r="A47" s="10" t="s">
        <v>85</v>
      </c>
      <c r="B47" t="s">
        <v>86</v>
      </c>
      <c r="C47" t="s">
        <v>87</v>
      </c>
      <c r="D47">
        <v>6</v>
      </c>
      <c r="E47">
        <v>3</v>
      </c>
      <c r="F47">
        <v>0.6696428571428571</v>
      </c>
      <c r="G47">
        <v>72</v>
      </c>
      <c r="H47">
        <v>6</v>
      </c>
      <c r="I47">
        <v>1.339285714285714</v>
      </c>
      <c r="J47">
        <v>6</v>
      </c>
      <c r="K47">
        <v>1.339285714285714</v>
      </c>
      <c r="L47">
        <v>376</v>
      </c>
      <c r="M47">
        <v>83.928571428571431</v>
      </c>
      <c r="N47">
        <v>448</v>
      </c>
    </row>
    <row r="48" spans="1:14" x14ac:dyDescent="0.2">
      <c r="A48" s="10"/>
      <c r="B48" t="s">
        <v>88</v>
      </c>
      <c r="C48" t="s">
        <v>89</v>
      </c>
      <c r="D48">
        <v>6</v>
      </c>
      <c r="E48">
        <v>2</v>
      </c>
      <c r="F48">
        <v>0.4464285714285714</v>
      </c>
      <c r="G48">
        <v>219</v>
      </c>
      <c r="H48">
        <v>2</v>
      </c>
      <c r="I48">
        <v>0.4464285714285714</v>
      </c>
      <c r="J48">
        <v>1</v>
      </c>
      <c r="K48">
        <v>0.2232142857142857</v>
      </c>
      <c r="L48">
        <v>21</v>
      </c>
      <c r="M48">
        <v>4.6875</v>
      </c>
      <c r="N48">
        <v>448</v>
      </c>
    </row>
    <row r="49" spans="1:14" x14ac:dyDescent="0.2">
      <c r="A49" s="10"/>
      <c r="B49" t="s">
        <v>90</v>
      </c>
      <c r="C49" t="s">
        <v>91</v>
      </c>
      <c r="D49">
        <v>6</v>
      </c>
      <c r="E49">
        <v>5</v>
      </c>
      <c r="F49">
        <v>1.116071428571429</v>
      </c>
      <c r="G49">
        <v>80</v>
      </c>
      <c r="H49">
        <v>5</v>
      </c>
      <c r="I49">
        <v>1.116071428571429</v>
      </c>
      <c r="J49">
        <v>7</v>
      </c>
      <c r="K49">
        <v>1.5625</v>
      </c>
      <c r="L49">
        <v>424</v>
      </c>
      <c r="M49">
        <v>94.642857142857139</v>
      </c>
      <c r="N49">
        <v>448</v>
      </c>
    </row>
    <row r="50" spans="1:14" x14ac:dyDescent="0.2">
      <c r="A50" s="10"/>
      <c r="B50" t="s">
        <v>92</v>
      </c>
      <c r="C50" t="s">
        <v>93</v>
      </c>
      <c r="D50">
        <v>6</v>
      </c>
      <c r="E50">
        <v>2</v>
      </c>
      <c r="F50">
        <v>0.4464285714285714</v>
      </c>
      <c r="G50">
        <v>236</v>
      </c>
      <c r="H50">
        <v>5</v>
      </c>
      <c r="I50">
        <v>1.116071428571429</v>
      </c>
      <c r="J50">
        <v>9</v>
      </c>
      <c r="K50">
        <v>2.0089285714285721</v>
      </c>
      <c r="L50">
        <v>403</v>
      </c>
      <c r="M50">
        <v>89.955357142857139</v>
      </c>
      <c r="N50">
        <v>448</v>
      </c>
    </row>
    <row r="51" spans="1:14" x14ac:dyDescent="0.2">
      <c r="A51" s="10"/>
      <c r="B51" t="s">
        <v>94</v>
      </c>
      <c r="C51" t="s">
        <v>95</v>
      </c>
      <c r="D51">
        <v>1</v>
      </c>
      <c r="E51">
        <v>61</v>
      </c>
      <c r="F51">
        <v>13.616071428571431</v>
      </c>
      <c r="G51">
        <v>287</v>
      </c>
      <c r="H51">
        <v>73</v>
      </c>
      <c r="I51">
        <v>16.294642857142861</v>
      </c>
      <c r="J51">
        <v>29</v>
      </c>
      <c r="K51">
        <v>6.4732142857142856</v>
      </c>
      <c r="L51">
        <v>21</v>
      </c>
      <c r="M51">
        <v>4.6875</v>
      </c>
      <c r="N51">
        <v>448</v>
      </c>
    </row>
    <row r="52" spans="1:14" x14ac:dyDescent="0.2">
      <c r="A52" s="10"/>
      <c r="B52" t="s">
        <v>96</v>
      </c>
      <c r="C52" t="s">
        <v>97</v>
      </c>
      <c r="D52">
        <v>1</v>
      </c>
      <c r="E52">
        <v>10</v>
      </c>
      <c r="F52">
        <v>2.2421524663677128</v>
      </c>
      <c r="G52">
        <v>257</v>
      </c>
      <c r="H52">
        <v>17</v>
      </c>
      <c r="I52">
        <v>3.811659192825112</v>
      </c>
      <c r="J52">
        <v>4</v>
      </c>
      <c r="K52">
        <v>0.89686098654708524</v>
      </c>
      <c r="L52">
        <v>21</v>
      </c>
      <c r="M52">
        <v>4.7085201793721971</v>
      </c>
      <c r="N52">
        <v>446</v>
      </c>
    </row>
    <row r="53" spans="1:14" x14ac:dyDescent="0.2">
      <c r="A53" s="10"/>
      <c r="B53" t="s">
        <v>98</v>
      </c>
      <c r="C53" t="s">
        <v>99</v>
      </c>
      <c r="D53">
        <v>3</v>
      </c>
      <c r="E53">
        <v>7</v>
      </c>
      <c r="F53">
        <v>1.5625</v>
      </c>
      <c r="G53">
        <v>72</v>
      </c>
      <c r="H53">
        <v>8</v>
      </c>
      <c r="I53">
        <v>1.785714285714286</v>
      </c>
      <c r="J53">
        <v>12</v>
      </c>
      <c r="K53">
        <v>2.6785714285714279</v>
      </c>
      <c r="L53">
        <v>376</v>
      </c>
      <c r="M53">
        <v>83.928571428571431</v>
      </c>
      <c r="N53">
        <v>448</v>
      </c>
    </row>
    <row r="54" spans="1:14" x14ac:dyDescent="0.2">
      <c r="A54" s="10"/>
      <c r="B54" t="s">
        <v>100</v>
      </c>
      <c r="C54" t="s">
        <v>97</v>
      </c>
      <c r="D54">
        <v>1</v>
      </c>
      <c r="E54">
        <v>4</v>
      </c>
      <c r="F54">
        <v>0.89285714285714279</v>
      </c>
      <c r="G54">
        <v>286</v>
      </c>
      <c r="H54">
        <v>7</v>
      </c>
      <c r="I54">
        <v>1.5625</v>
      </c>
      <c r="J54">
        <v>2</v>
      </c>
      <c r="K54">
        <v>0.4464285714285714</v>
      </c>
      <c r="L54">
        <v>21</v>
      </c>
      <c r="M54">
        <v>4.6875</v>
      </c>
      <c r="N54">
        <v>448</v>
      </c>
    </row>
    <row r="55" spans="1:14" x14ac:dyDescent="0.2">
      <c r="A55" s="10"/>
      <c r="B55" t="s">
        <v>101</v>
      </c>
      <c r="C55" t="s">
        <v>93</v>
      </c>
      <c r="D55">
        <v>3</v>
      </c>
      <c r="E55">
        <v>2</v>
      </c>
      <c r="F55">
        <v>0.4464285714285714</v>
      </c>
      <c r="G55">
        <v>234</v>
      </c>
      <c r="H55">
        <v>4</v>
      </c>
      <c r="I55">
        <v>0.89285714285714279</v>
      </c>
      <c r="J55">
        <v>4</v>
      </c>
      <c r="K55">
        <v>0.89285714285714279</v>
      </c>
      <c r="L55">
        <v>384</v>
      </c>
      <c r="M55">
        <v>85.714285714285708</v>
      </c>
      <c r="N55">
        <v>448</v>
      </c>
    </row>
    <row r="56" spans="1:14" x14ac:dyDescent="0.2">
      <c r="A56" s="10"/>
      <c r="B56" t="s">
        <v>102</v>
      </c>
      <c r="C56" t="s">
        <v>103</v>
      </c>
      <c r="D56">
        <v>4</v>
      </c>
      <c r="E56">
        <v>6</v>
      </c>
      <c r="F56">
        <v>1.339285714285714</v>
      </c>
      <c r="G56">
        <v>56</v>
      </c>
      <c r="H56">
        <v>6</v>
      </c>
      <c r="I56">
        <v>1.339285714285714</v>
      </c>
      <c r="J56">
        <v>1</v>
      </c>
      <c r="K56">
        <v>0.2232142857142857</v>
      </c>
      <c r="L56">
        <v>11</v>
      </c>
      <c r="M56">
        <v>2.4553571428571428</v>
      </c>
      <c r="N56">
        <v>448</v>
      </c>
    </row>
    <row r="57" spans="1:14" x14ac:dyDescent="0.2">
      <c r="A57" s="10"/>
      <c r="B57" t="s">
        <v>104</v>
      </c>
      <c r="C57" t="s">
        <v>93</v>
      </c>
      <c r="D57">
        <v>1</v>
      </c>
      <c r="E57">
        <v>19</v>
      </c>
      <c r="F57">
        <v>4.2600896860986541</v>
      </c>
      <c r="G57">
        <v>197</v>
      </c>
      <c r="H57">
        <v>32</v>
      </c>
      <c r="I57">
        <v>7.1748878923766819</v>
      </c>
      <c r="J57">
        <v>60</v>
      </c>
      <c r="K57">
        <v>13.45291479820628</v>
      </c>
      <c r="L57">
        <v>425</v>
      </c>
      <c r="M57">
        <v>95.291479820627799</v>
      </c>
      <c r="N57">
        <v>446</v>
      </c>
    </row>
    <row r="58" spans="1:14" x14ac:dyDescent="0.2">
      <c r="A58" s="10"/>
      <c r="B58" t="s">
        <v>105</v>
      </c>
      <c r="C58" t="s">
        <v>89</v>
      </c>
      <c r="D58">
        <v>1</v>
      </c>
      <c r="E58">
        <v>15</v>
      </c>
      <c r="F58">
        <v>3.5128805620608898</v>
      </c>
      <c r="G58">
        <v>23</v>
      </c>
      <c r="H58">
        <v>28</v>
      </c>
      <c r="I58">
        <v>6.557377049180328</v>
      </c>
      <c r="J58">
        <v>27</v>
      </c>
      <c r="K58">
        <v>6.3231850117096018</v>
      </c>
      <c r="L58">
        <v>21</v>
      </c>
      <c r="M58">
        <v>4.918032786885246</v>
      </c>
      <c r="N58">
        <v>427</v>
      </c>
    </row>
    <row r="59" spans="1:14" x14ac:dyDescent="0.2">
      <c r="A59" s="10"/>
      <c r="B59" t="s">
        <v>106</v>
      </c>
      <c r="C59" t="s">
        <v>107</v>
      </c>
      <c r="D59">
        <v>4</v>
      </c>
      <c r="E59">
        <v>1</v>
      </c>
      <c r="F59">
        <v>0.2232142857142857</v>
      </c>
      <c r="G59">
        <v>213</v>
      </c>
      <c r="H59">
        <v>2</v>
      </c>
      <c r="I59">
        <v>0.4464285714285714</v>
      </c>
      <c r="J59">
        <v>2</v>
      </c>
      <c r="K59">
        <v>0.4464285714285714</v>
      </c>
      <c r="L59">
        <v>21</v>
      </c>
      <c r="M59">
        <v>4.6875</v>
      </c>
      <c r="N59">
        <v>448</v>
      </c>
    </row>
    <row r="60" spans="1:14" x14ac:dyDescent="0.2">
      <c r="A60" s="10"/>
      <c r="B60" t="s">
        <v>108</v>
      </c>
      <c r="C60" t="s">
        <v>109</v>
      </c>
      <c r="D60">
        <v>4</v>
      </c>
      <c r="E60">
        <v>2</v>
      </c>
      <c r="F60">
        <v>0.4464285714285714</v>
      </c>
      <c r="G60">
        <v>114</v>
      </c>
      <c r="H60">
        <v>6</v>
      </c>
      <c r="I60">
        <v>1.339285714285714</v>
      </c>
      <c r="J60">
        <v>6</v>
      </c>
      <c r="K60">
        <v>1.339285714285714</v>
      </c>
      <c r="L60">
        <v>376</v>
      </c>
      <c r="M60">
        <v>83.928571428571431</v>
      </c>
      <c r="N60">
        <v>448</v>
      </c>
    </row>
    <row r="61" spans="1:14" x14ac:dyDescent="0.2">
      <c r="A61" s="10"/>
      <c r="B61" t="s">
        <v>81</v>
      </c>
      <c r="C61" t="s">
        <v>89</v>
      </c>
      <c r="D61">
        <v>4</v>
      </c>
      <c r="E61">
        <v>4</v>
      </c>
      <c r="F61">
        <v>0.89285714285714279</v>
      </c>
      <c r="G61">
        <v>255</v>
      </c>
      <c r="H61">
        <v>6</v>
      </c>
      <c r="I61">
        <v>1.339285714285714</v>
      </c>
      <c r="J61">
        <v>14</v>
      </c>
      <c r="K61">
        <v>3.125</v>
      </c>
      <c r="L61">
        <v>21</v>
      </c>
      <c r="M61">
        <v>4.6875</v>
      </c>
      <c r="N61">
        <v>448</v>
      </c>
    </row>
    <row r="62" spans="1:14" x14ac:dyDescent="0.2">
      <c r="A62" s="10"/>
      <c r="B62" t="s">
        <v>110</v>
      </c>
      <c r="C62" t="s">
        <v>91</v>
      </c>
      <c r="D62">
        <v>4</v>
      </c>
      <c r="E62">
        <v>13</v>
      </c>
      <c r="F62">
        <v>2.9147982062780269</v>
      </c>
      <c r="G62">
        <v>0</v>
      </c>
      <c r="H62">
        <v>13</v>
      </c>
      <c r="I62">
        <v>2.9147982062780269</v>
      </c>
      <c r="J62">
        <v>13</v>
      </c>
      <c r="K62">
        <v>2.9147982062780269</v>
      </c>
      <c r="L62">
        <v>430</v>
      </c>
      <c r="M62">
        <v>96.412556053811656</v>
      </c>
      <c r="N62">
        <v>446</v>
      </c>
    </row>
    <row r="63" spans="1:14" x14ac:dyDescent="0.2">
      <c r="A63" s="10"/>
      <c r="B63" t="s">
        <v>111</v>
      </c>
      <c r="C63" t="s">
        <v>109</v>
      </c>
      <c r="D63">
        <v>5</v>
      </c>
      <c r="E63">
        <v>4</v>
      </c>
      <c r="F63">
        <v>0.89285714285714279</v>
      </c>
      <c r="G63">
        <v>111</v>
      </c>
      <c r="H63">
        <v>8</v>
      </c>
      <c r="I63">
        <v>1.785714285714286</v>
      </c>
      <c r="J63">
        <v>8</v>
      </c>
      <c r="K63">
        <v>1.785714285714286</v>
      </c>
      <c r="L63">
        <v>376</v>
      </c>
      <c r="M63">
        <v>83.928571428571431</v>
      </c>
      <c r="N63">
        <v>448</v>
      </c>
    </row>
    <row r="64" spans="1:14" x14ac:dyDescent="0.2">
      <c r="A64" s="10"/>
      <c r="B64" t="s">
        <v>84</v>
      </c>
      <c r="C64" t="s">
        <v>112</v>
      </c>
      <c r="D64">
        <v>5</v>
      </c>
      <c r="E64">
        <v>8</v>
      </c>
      <c r="F64">
        <v>1.785714285714286</v>
      </c>
      <c r="G64">
        <v>57</v>
      </c>
      <c r="H64">
        <v>8</v>
      </c>
      <c r="I64">
        <v>1.785714285714286</v>
      </c>
      <c r="J64">
        <v>3</v>
      </c>
      <c r="K64">
        <v>0.6696428571428571</v>
      </c>
      <c r="L64">
        <v>11</v>
      </c>
      <c r="M64">
        <v>2.4553571428571428</v>
      </c>
      <c r="N64">
        <v>448</v>
      </c>
    </row>
    <row r="65" spans="1:14" x14ac:dyDescent="0.2">
      <c r="A65" s="10"/>
      <c r="B65" t="s">
        <v>113</v>
      </c>
      <c r="C65" t="s">
        <v>89</v>
      </c>
      <c r="D65">
        <v>4</v>
      </c>
      <c r="E65">
        <v>4</v>
      </c>
      <c r="F65">
        <v>0.89285714285714279</v>
      </c>
      <c r="G65">
        <v>255</v>
      </c>
      <c r="H65">
        <v>6</v>
      </c>
      <c r="I65">
        <v>1.339285714285714</v>
      </c>
      <c r="J65">
        <v>5</v>
      </c>
      <c r="K65">
        <v>1.116071428571429</v>
      </c>
      <c r="L65">
        <v>21</v>
      </c>
      <c r="M65">
        <v>4.6875</v>
      </c>
      <c r="N65">
        <v>448</v>
      </c>
    </row>
    <row r="66" spans="1:14" x14ac:dyDescent="0.2">
      <c r="A66" s="10" t="s">
        <v>114</v>
      </c>
      <c r="B66" t="s">
        <v>115</v>
      </c>
      <c r="C66" t="s">
        <v>116</v>
      </c>
      <c r="D66">
        <v>3</v>
      </c>
      <c r="E66">
        <v>7</v>
      </c>
      <c r="F66">
        <v>2.834008097165992</v>
      </c>
      <c r="G66">
        <v>131</v>
      </c>
      <c r="H66">
        <v>9</v>
      </c>
      <c r="I66">
        <v>3.6437246963562751</v>
      </c>
      <c r="J66">
        <v>17</v>
      </c>
      <c r="K66">
        <v>6.8825910931174086</v>
      </c>
      <c r="L66">
        <v>85</v>
      </c>
      <c r="M66">
        <v>34.412955465587039</v>
      </c>
      <c r="N66">
        <v>247</v>
      </c>
    </row>
    <row r="67" spans="1:14" x14ac:dyDescent="0.2">
      <c r="A67" s="10"/>
      <c r="B67" t="s">
        <v>117</v>
      </c>
      <c r="C67" t="s">
        <v>116</v>
      </c>
      <c r="D67">
        <v>1</v>
      </c>
      <c r="E67">
        <v>6</v>
      </c>
      <c r="F67">
        <v>2.42914979757085</v>
      </c>
      <c r="G67">
        <v>133</v>
      </c>
      <c r="H67">
        <v>9</v>
      </c>
      <c r="I67">
        <v>3.6437246963562751</v>
      </c>
      <c r="J67">
        <v>13</v>
      </c>
      <c r="K67">
        <v>5.2631578947368416</v>
      </c>
      <c r="L67">
        <v>85</v>
      </c>
      <c r="M67">
        <v>34.412955465587039</v>
      </c>
      <c r="N67">
        <v>247</v>
      </c>
    </row>
    <row r="68" spans="1:14" x14ac:dyDescent="0.2">
      <c r="A68" s="10"/>
      <c r="B68" t="s">
        <v>118</v>
      </c>
      <c r="C68" t="s">
        <v>119</v>
      </c>
      <c r="D68">
        <v>3</v>
      </c>
      <c r="E68">
        <v>1</v>
      </c>
      <c r="F68">
        <v>0.40485829959514169</v>
      </c>
      <c r="G68">
        <v>4</v>
      </c>
      <c r="H68">
        <v>2</v>
      </c>
      <c r="I68">
        <v>0.80971659919028338</v>
      </c>
      <c r="J68">
        <v>2</v>
      </c>
      <c r="K68">
        <v>0.80971659919028338</v>
      </c>
      <c r="L68">
        <v>34</v>
      </c>
      <c r="M68">
        <v>13.765182186234821</v>
      </c>
      <c r="N68">
        <v>247</v>
      </c>
    </row>
    <row r="69" spans="1:14" x14ac:dyDescent="0.2">
      <c r="A69" s="10"/>
      <c r="B69" t="s">
        <v>120</v>
      </c>
      <c r="C69" t="s">
        <v>121</v>
      </c>
      <c r="D69">
        <v>7</v>
      </c>
      <c r="E69">
        <v>1</v>
      </c>
      <c r="F69">
        <v>0.40485829959514169</v>
      </c>
      <c r="G69">
        <v>0</v>
      </c>
      <c r="H69">
        <v>1</v>
      </c>
      <c r="I69">
        <v>0.40485829959514169</v>
      </c>
      <c r="J69">
        <v>1</v>
      </c>
      <c r="K69">
        <v>0.40485829959514169</v>
      </c>
      <c r="L69">
        <v>39</v>
      </c>
      <c r="M69">
        <v>15.789473684210529</v>
      </c>
      <c r="N69">
        <v>247</v>
      </c>
    </row>
    <row r="70" spans="1:14" x14ac:dyDescent="0.2">
      <c r="A70" s="10"/>
      <c r="B70" t="s">
        <v>122</v>
      </c>
      <c r="C70" t="s">
        <v>123</v>
      </c>
      <c r="D70">
        <v>7</v>
      </c>
      <c r="E70">
        <v>1</v>
      </c>
      <c r="F70">
        <v>0.40485829959514169</v>
      </c>
      <c r="G70">
        <v>8</v>
      </c>
      <c r="H70">
        <v>2</v>
      </c>
      <c r="I70">
        <v>0.80971659919028338</v>
      </c>
      <c r="J70">
        <v>2</v>
      </c>
      <c r="K70">
        <v>0.80971659919028338</v>
      </c>
      <c r="L70">
        <v>34</v>
      </c>
      <c r="M70">
        <v>13.765182186234821</v>
      </c>
      <c r="N70">
        <v>247</v>
      </c>
    </row>
    <row r="71" spans="1:14" x14ac:dyDescent="0.2">
      <c r="A71" s="10"/>
      <c r="B71" t="s">
        <v>44</v>
      </c>
      <c r="C71" t="s">
        <v>124</v>
      </c>
      <c r="D71">
        <v>7</v>
      </c>
      <c r="E71">
        <v>2</v>
      </c>
      <c r="F71">
        <v>0.80971659919028338</v>
      </c>
      <c r="G71">
        <v>141</v>
      </c>
      <c r="H71">
        <v>2</v>
      </c>
      <c r="I71">
        <v>0.80971659919028338</v>
      </c>
      <c r="J71">
        <v>2</v>
      </c>
      <c r="K71">
        <v>0.80971659919028338</v>
      </c>
      <c r="L71">
        <v>15</v>
      </c>
      <c r="M71">
        <v>6.0728744939271264</v>
      </c>
      <c r="N71">
        <v>247</v>
      </c>
    </row>
    <row r="72" spans="1:14" x14ac:dyDescent="0.2">
      <c r="A72" s="10"/>
      <c r="B72" t="s">
        <v>125</v>
      </c>
      <c r="C72" t="s">
        <v>126</v>
      </c>
      <c r="D72">
        <v>7</v>
      </c>
      <c r="E72">
        <v>4</v>
      </c>
      <c r="F72">
        <v>1.619433198380567</v>
      </c>
      <c r="G72">
        <v>0</v>
      </c>
      <c r="H72">
        <v>4</v>
      </c>
      <c r="I72">
        <v>1.619433198380567</v>
      </c>
      <c r="J72">
        <v>4</v>
      </c>
      <c r="K72">
        <v>1.619433198380567</v>
      </c>
      <c r="L72">
        <v>39</v>
      </c>
      <c r="M72">
        <v>15.789473684210529</v>
      </c>
      <c r="N72">
        <v>247</v>
      </c>
    </row>
    <row r="73" spans="1:14" x14ac:dyDescent="0.2">
      <c r="A73" s="10"/>
      <c r="B73" t="s">
        <v>127</v>
      </c>
      <c r="C73" t="s">
        <v>128</v>
      </c>
      <c r="D73">
        <v>7</v>
      </c>
      <c r="E73">
        <v>1</v>
      </c>
      <c r="F73">
        <v>0.40485829959514169</v>
      </c>
      <c r="G73">
        <v>7</v>
      </c>
      <c r="H73">
        <v>2</v>
      </c>
      <c r="I73">
        <v>0.80971659919028338</v>
      </c>
      <c r="J73">
        <v>2</v>
      </c>
      <c r="K73">
        <v>0.80971659919028338</v>
      </c>
      <c r="L73">
        <v>34</v>
      </c>
      <c r="M73">
        <v>13.765182186234821</v>
      </c>
      <c r="N73">
        <v>247</v>
      </c>
    </row>
    <row r="74" spans="1:14" x14ac:dyDescent="0.2">
      <c r="A74" s="10"/>
      <c r="B74" t="s">
        <v>129</v>
      </c>
      <c r="C74" t="s">
        <v>130</v>
      </c>
      <c r="D74">
        <v>6</v>
      </c>
      <c r="E74">
        <v>25</v>
      </c>
      <c r="F74">
        <v>10.121457489878541</v>
      </c>
      <c r="G74">
        <v>45</v>
      </c>
      <c r="H74">
        <v>8</v>
      </c>
      <c r="I74">
        <v>3.238866396761134</v>
      </c>
      <c r="J74">
        <v>3</v>
      </c>
      <c r="K74">
        <v>1.214574898785425</v>
      </c>
      <c r="L74">
        <v>39</v>
      </c>
      <c r="M74">
        <v>15.789473684210529</v>
      </c>
      <c r="N74">
        <v>247</v>
      </c>
    </row>
    <row r="75" spans="1:14" x14ac:dyDescent="0.2">
      <c r="A75" s="10"/>
      <c r="B75" t="s">
        <v>131</v>
      </c>
      <c r="C75" t="s">
        <v>132</v>
      </c>
      <c r="D75">
        <v>3</v>
      </c>
      <c r="E75">
        <v>19</v>
      </c>
      <c r="F75">
        <v>7.6923076923076934</v>
      </c>
      <c r="G75">
        <v>54</v>
      </c>
      <c r="H75">
        <v>29</v>
      </c>
      <c r="I75">
        <v>11.74089068825911</v>
      </c>
      <c r="J75">
        <v>8</v>
      </c>
      <c r="K75">
        <v>3.238866396761134</v>
      </c>
      <c r="L75">
        <v>49</v>
      </c>
      <c r="M75">
        <v>19.838056680161941</v>
      </c>
      <c r="N75">
        <v>247</v>
      </c>
    </row>
    <row r="76" spans="1:14" x14ac:dyDescent="0.2">
      <c r="A76" s="10"/>
      <c r="B76" t="s">
        <v>133</v>
      </c>
      <c r="C76" t="s">
        <v>134</v>
      </c>
      <c r="D76">
        <v>1</v>
      </c>
      <c r="E76">
        <v>23</v>
      </c>
      <c r="F76">
        <v>9.3117408906882595</v>
      </c>
      <c r="G76">
        <v>51</v>
      </c>
      <c r="H76">
        <v>1</v>
      </c>
      <c r="I76">
        <v>0.40485829959514169</v>
      </c>
      <c r="J76">
        <v>1</v>
      </c>
      <c r="K76">
        <v>0.40485829959514169</v>
      </c>
      <c r="L76">
        <v>111</v>
      </c>
      <c r="M76">
        <v>44.939271255060731</v>
      </c>
      <c r="N76">
        <v>247</v>
      </c>
    </row>
    <row r="77" spans="1:14" x14ac:dyDescent="0.2">
      <c r="A77" s="10"/>
      <c r="B77" t="s">
        <v>135</v>
      </c>
      <c r="C77" t="s">
        <v>136</v>
      </c>
      <c r="D77">
        <v>1</v>
      </c>
      <c r="E77">
        <v>1</v>
      </c>
      <c r="F77">
        <v>0.40485829959514169</v>
      </c>
      <c r="G77">
        <v>11</v>
      </c>
      <c r="H77">
        <v>2</v>
      </c>
      <c r="I77">
        <v>0.80971659919028338</v>
      </c>
      <c r="J77">
        <v>2</v>
      </c>
      <c r="K77">
        <v>0.80971659919028338</v>
      </c>
      <c r="L77">
        <v>19</v>
      </c>
      <c r="M77">
        <v>7.6923076923076934</v>
      </c>
      <c r="N77">
        <v>247</v>
      </c>
    </row>
    <row r="78" spans="1:14" x14ac:dyDescent="0.2">
      <c r="A78" s="10"/>
      <c r="B78" t="s">
        <v>98</v>
      </c>
      <c r="C78" t="s">
        <v>137</v>
      </c>
      <c r="D78">
        <v>4</v>
      </c>
      <c r="E78">
        <v>1</v>
      </c>
      <c r="F78">
        <v>0.40485829959514169</v>
      </c>
      <c r="G78">
        <v>117</v>
      </c>
      <c r="H78">
        <v>2</v>
      </c>
      <c r="I78">
        <v>0.80971659919028338</v>
      </c>
      <c r="J78">
        <v>2</v>
      </c>
      <c r="K78">
        <v>0.80971659919028338</v>
      </c>
      <c r="L78">
        <v>14</v>
      </c>
      <c r="M78">
        <v>5.668016194331984</v>
      </c>
      <c r="N78">
        <v>247</v>
      </c>
    </row>
    <row r="79" spans="1:14" x14ac:dyDescent="0.2">
      <c r="A79" s="10"/>
      <c r="B79" t="s">
        <v>138</v>
      </c>
      <c r="C79" t="s">
        <v>139</v>
      </c>
      <c r="D79">
        <v>2</v>
      </c>
      <c r="E79">
        <v>9</v>
      </c>
      <c r="F79">
        <v>3.6437246963562751</v>
      </c>
      <c r="G79">
        <v>111</v>
      </c>
      <c r="H79">
        <v>8</v>
      </c>
      <c r="I79">
        <v>3.238866396761134</v>
      </c>
      <c r="J79">
        <v>3</v>
      </c>
      <c r="K79">
        <v>1.214574898785425</v>
      </c>
      <c r="L79">
        <v>111</v>
      </c>
      <c r="M79">
        <v>44.939271255060731</v>
      </c>
      <c r="N79">
        <v>247</v>
      </c>
    </row>
    <row r="80" spans="1:14" x14ac:dyDescent="0.2">
      <c r="A80" s="10"/>
      <c r="B80" t="s">
        <v>61</v>
      </c>
      <c r="C80" t="s">
        <v>139</v>
      </c>
      <c r="D80">
        <v>1</v>
      </c>
      <c r="E80">
        <v>22</v>
      </c>
      <c r="F80">
        <v>8.9068825910931171</v>
      </c>
      <c r="G80">
        <v>90</v>
      </c>
      <c r="H80">
        <v>10</v>
      </c>
      <c r="I80">
        <v>4.048582995951417</v>
      </c>
      <c r="J80">
        <v>5</v>
      </c>
      <c r="K80">
        <v>2.024291497975709</v>
      </c>
      <c r="L80">
        <v>150</v>
      </c>
      <c r="M80">
        <v>60.728744939271252</v>
      </c>
      <c r="N80">
        <v>247</v>
      </c>
    </row>
    <row r="81" spans="1:14" x14ac:dyDescent="0.2">
      <c r="A81" s="10"/>
      <c r="B81" t="s">
        <v>140</v>
      </c>
      <c r="C81" t="s">
        <v>141</v>
      </c>
      <c r="D81">
        <v>1</v>
      </c>
      <c r="E81">
        <v>1</v>
      </c>
      <c r="F81">
        <v>0.40485829959514169</v>
      </c>
      <c r="G81">
        <v>4</v>
      </c>
      <c r="H81">
        <v>1</v>
      </c>
      <c r="I81">
        <v>0.40485829959514169</v>
      </c>
      <c r="J81">
        <v>1</v>
      </c>
      <c r="K81">
        <v>0.40485829959514169</v>
      </c>
      <c r="L81">
        <v>19</v>
      </c>
      <c r="M81">
        <v>7.6923076923076934</v>
      </c>
      <c r="N81">
        <v>247</v>
      </c>
    </row>
    <row r="82" spans="1:14" x14ac:dyDescent="0.2">
      <c r="A82" s="10"/>
      <c r="B82" t="s">
        <v>142</v>
      </c>
      <c r="C82" t="s">
        <v>143</v>
      </c>
      <c r="D82">
        <v>5</v>
      </c>
      <c r="E82">
        <v>1</v>
      </c>
      <c r="F82">
        <v>0.40485829959514169</v>
      </c>
      <c r="G82">
        <v>11</v>
      </c>
      <c r="H82">
        <v>2</v>
      </c>
      <c r="I82">
        <v>0.80971659919028338</v>
      </c>
      <c r="J82">
        <v>2</v>
      </c>
      <c r="K82">
        <v>0.80971659919028338</v>
      </c>
      <c r="L82">
        <v>19</v>
      </c>
      <c r="M82">
        <v>7.6923076923076934</v>
      </c>
      <c r="N82">
        <v>247</v>
      </c>
    </row>
    <row r="83" spans="1:14" x14ac:dyDescent="0.2">
      <c r="A83" s="10"/>
      <c r="B83" t="s">
        <v>144</v>
      </c>
      <c r="C83" t="s">
        <v>145</v>
      </c>
      <c r="D83">
        <v>6</v>
      </c>
      <c r="E83">
        <v>1</v>
      </c>
      <c r="F83">
        <v>0.40485829959514169</v>
      </c>
      <c r="G83">
        <v>11</v>
      </c>
      <c r="H83">
        <v>2</v>
      </c>
      <c r="I83">
        <v>0.80971659919028338</v>
      </c>
      <c r="J83">
        <v>2</v>
      </c>
      <c r="K83">
        <v>0.80971659919028338</v>
      </c>
      <c r="L83">
        <v>19</v>
      </c>
      <c r="M83">
        <v>7.6923076923076934</v>
      </c>
      <c r="N83">
        <v>247</v>
      </c>
    </row>
    <row r="84" spans="1:14" x14ac:dyDescent="0.2">
      <c r="A84" s="10"/>
      <c r="B84" t="s">
        <v>146</v>
      </c>
      <c r="C84" t="s">
        <v>147</v>
      </c>
      <c r="D84">
        <v>4</v>
      </c>
      <c r="E84">
        <v>1</v>
      </c>
      <c r="F84">
        <v>0.40485829959514169</v>
      </c>
      <c r="G84">
        <v>4</v>
      </c>
      <c r="H84">
        <v>2</v>
      </c>
      <c r="I84">
        <v>0.80971659919028338</v>
      </c>
      <c r="J84">
        <v>2</v>
      </c>
      <c r="K84">
        <v>0.80971659919028338</v>
      </c>
      <c r="L84">
        <v>19</v>
      </c>
      <c r="M84">
        <v>7.6923076923076934</v>
      </c>
      <c r="N84">
        <v>247</v>
      </c>
    </row>
    <row r="85" spans="1:14" x14ac:dyDescent="0.2">
      <c r="A85" s="10"/>
      <c r="B85" t="s">
        <v>67</v>
      </c>
      <c r="C85" t="s">
        <v>148</v>
      </c>
      <c r="D85">
        <v>5</v>
      </c>
      <c r="E85">
        <v>1</v>
      </c>
      <c r="F85">
        <v>0.40485829959514169</v>
      </c>
      <c r="G85">
        <v>142</v>
      </c>
      <c r="H85">
        <v>2</v>
      </c>
      <c r="I85">
        <v>0.80971659919028338</v>
      </c>
      <c r="J85">
        <v>2</v>
      </c>
      <c r="K85">
        <v>0.80971659919028338</v>
      </c>
      <c r="L85">
        <v>14</v>
      </c>
      <c r="M85">
        <v>5.668016194331984</v>
      </c>
      <c r="N85">
        <v>247</v>
      </c>
    </row>
    <row r="86" spans="1:14" x14ac:dyDescent="0.2">
      <c r="A86" s="10"/>
      <c r="B86" t="s">
        <v>149</v>
      </c>
      <c r="C86" t="s">
        <v>150</v>
      </c>
      <c r="D86">
        <v>5</v>
      </c>
      <c r="E86">
        <v>1</v>
      </c>
      <c r="F86">
        <v>0.40485829959514169</v>
      </c>
      <c r="G86">
        <v>8</v>
      </c>
      <c r="H86">
        <v>2</v>
      </c>
      <c r="I86">
        <v>0.80971659919028338</v>
      </c>
      <c r="J86">
        <v>2</v>
      </c>
      <c r="K86">
        <v>0.80971659919028338</v>
      </c>
      <c r="L86">
        <v>34</v>
      </c>
      <c r="M86">
        <v>13.765182186234821</v>
      </c>
      <c r="N86">
        <v>247</v>
      </c>
    </row>
    <row r="87" spans="1:14" x14ac:dyDescent="0.2">
      <c r="A87" s="10"/>
      <c r="B87" t="s">
        <v>151</v>
      </c>
      <c r="C87" t="s">
        <v>152</v>
      </c>
      <c r="D87">
        <v>1</v>
      </c>
      <c r="E87">
        <v>5</v>
      </c>
      <c r="F87">
        <v>2.024291497975709</v>
      </c>
      <c r="G87">
        <v>143</v>
      </c>
      <c r="H87">
        <v>9</v>
      </c>
      <c r="I87">
        <v>3.6437246963562751</v>
      </c>
      <c r="J87">
        <v>9</v>
      </c>
      <c r="K87">
        <v>3.6437246963562751</v>
      </c>
      <c r="L87">
        <v>85</v>
      </c>
      <c r="M87">
        <v>34.412955465587039</v>
      </c>
      <c r="N87">
        <v>247</v>
      </c>
    </row>
    <row r="88" spans="1:14" x14ac:dyDescent="0.2">
      <c r="A88" s="10"/>
      <c r="B88" t="s">
        <v>153</v>
      </c>
      <c r="C88" t="s">
        <v>130</v>
      </c>
      <c r="D88">
        <v>1</v>
      </c>
      <c r="E88">
        <v>25</v>
      </c>
      <c r="F88">
        <v>10.121457489878541</v>
      </c>
      <c r="G88">
        <v>45</v>
      </c>
      <c r="H88">
        <v>36</v>
      </c>
      <c r="I88">
        <v>14.5748987854251</v>
      </c>
      <c r="J88">
        <v>26</v>
      </c>
      <c r="K88">
        <v>10.52631578947368</v>
      </c>
      <c r="L88">
        <v>39</v>
      </c>
      <c r="M88">
        <v>15.789473684210529</v>
      </c>
      <c r="N88">
        <v>247</v>
      </c>
    </row>
    <row r="89" spans="1:14" x14ac:dyDescent="0.2">
      <c r="A89" s="10"/>
      <c r="B89" t="s">
        <v>154</v>
      </c>
      <c r="C89" t="s">
        <v>155</v>
      </c>
      <c r="D89">
        <v>1</v>
      </c>
      <c r="E89">
        <v>1</v>
      </c>
      <c r="F89">
        <v>0.40485829959514169</v>
      </c>
      <c r="G89">
        <v>4</v>
      </c>
      <c r="H89">
        <v>2</v>
      </c>
      <c r="I89">
        <v>0.80971659919028338</v>
      </c>
      <c r="J89">
        <v>4</v>
      </c>
      <c r="K89">
        <v>1.619433198380567</v>
      </c>
      <c r="L89">
        <v>34</v>
      </c>
      <c r="M89">
        <v>13.765182186234821</v>
      </c>
      <c r="N89">
        <v>247</v>
      </c>
    </row>
    <row r="90" spans="1:14" x14ac:dyDescent="0.2">
      <c r="A90" s="10"/>
      <c r="B90" t="s">
        <v>72</v>
      </c>
      <c r="C90" t="s">
        <v>134</v>
      </c>
      <c r="D90">
        <v>5</v>
      </c>
      <c r="E90">
        <v>8</v>
      </c>
      <c r="F90">
        <v>3.238866396761134</v>
      </c>
      <c r="G90">
        <v>111</v>
      </c>
      <c r="H90">
        <v>6</v>
      </c>
      <c r="I90">
        <v>2.42914979757085</v>
      </c>
      <c r="J90">
        <v>1</v>
      </c>
      <c r="K90">
        <v>0.40485829959514169</v>
      </c>
      <c r="L90">
        <v>111</v>
      </c>
      <c r="M90">
        <v>44.939271255060731</v>
      </c>
      <c r="N90">
        <v>247</v>
      </c>
    </row>
    <row r="91" spans="1:14" x14ac:dyDescent="0.2">
      <c r="A91" s="10" t="s">
        <v>156</v>
      </c>
      <c r="B91" t="s">
        <v>157</v>
      </c>
      <c r="C91" t="s">
        <v>158</v>
      </c>
      <c r="D91">
        <v>1</v>
      </c>
      <c r="E91">
        <v>2</v>
      </c>
      <c r="F91">
        <v>0.79681274900398402</v>
      </c>
      <c r="G91">
        <v>23</v>
      </c>
      <c r="H91">
        <v>3</v>
      </c>
      <c r="I91">
        <v>1.1952191235059759</v>
      </c>
      <c r="J91">
        <v>3</v>
      </c>
      <c r="K91">
        <v>1.1952191235059759</v>
      </c>
      <c r="L91">
        <v>31</v>
      </c>
      <c r="M91">
        <v>12.350597609561749</v>
      </c>
      <c r="N91">
        <v>251</v>
      </c>
    </row>
    <row r="92" spans="1:14" x14ac:dyDescent="0.2">
      <c r="A92" s="10"/>
      <c r="B92" t="s">
        <v>159</v>
      </c>
      <c r="C92" t="s">
        <v>160</v>
      </c>
      <c r="D92">
        <v>1</v>
      </c>
      <c r="E92">
        <v>1</v>
      </c>
      <c r="F92">
        <v>0.39840637450199201</v>
      </c>
      <c r="G92">
        <v>42</v>
      </c>
      <c r="H92">
        <v>2</v>
      </c>
      <c r="I92">
        <v>0.79681274900398402</v>
      </c>
      <c r="J92">
        <v>2</v>
      </c>
      <c r="K92">
        <v>0.79681274900398402</v>
      </c>
      <c r="L92">
        <v>31</v>
      </c>
      <c r="M92">
        <v>12.350597609561749</v>
      </c>
      <c r="N92">
        <v>251</v>
      </c>
    </row>
    <row r="93" spans="1:14" x14ac:dyDescent="0.2">
      <c r="A93" s="10"/>
      <c r="B93" t="s">
        <v>20</v>
      </c>
      <c r="C93" t="s">
        <v>161</v>
      </c>
      <c r="D93">
        <v>1</v>
      </c>
      <c r="E93">
        <v>1</v>
      </c>
      <c r="F93">
        <v>0.39840637450199201</v>
      </c>
      <c r="G93">
        <v>26</v>
      </c>
      <c r="H93">
        <v>2</v>
      </c>
      <c r="I93">
        <v>0.79681274900398402</v>
      </c>
      <c r="J93">
        <v>2</v>
      </c>
      <c r="K93">
        <v>0.79681274900398402</v>
      </c>
      <c r="L93">
        <v>14</v>
      </c>
      <c r="M93">
        <v>5.5776892430278879</v>
      </c>
      <c r="N93">
        <v>251</v>
      </c>
    </row>
    <row r="94" spans="1:14" x14ac:dyDescent="0.2">
      <c r="A94" s="10"/>
      <c r="B94" t="s">
        <v>162</v>
      </c>
      <c r="C94" t="s">
        <v>163</v>
      </c>
      <c r="D94">
        <v>1</v>
      </c>
      <c r="E94">
        <v>4</v>
      </c>
      <c r="F94">
        <v>1.593625498007968</v>
      </c>
      <c r="G94">
        <v>41</v>
      </c>
      <c r="H94">
        <v>4</v>
      </c>
      <c r="I94">
        <v>1.593625498007968</v>
      </c>
      <c r="J94">
        <v>4</v>
      </c>
      <c r="K94">
        <v>1.593625498007968</v>
      </c>
      <c r="L94">
        <v>31</v>
      </c>
      <c r="M94">
        <v>12.350597609561749</v>
      </c>
      <c r="N94">
        <v>251</v>
      </c>
    </row>
    <row r="95" spans="1:14" x14ac:dyDescent="0.2">
      <c r="A95" s="10"/>
      <c r="B95" t="s">
        <v>164</v>
      </c>
      <c r="C95" t="s">
        <v>165</v>
      </c>
      <c r="D95">
        <v>1</v>
      </c>
      <c r="E95">
        <v>2</v>
      </c>
      <c r="F95">
        <v>0.79681274900398402</v>
      </c>
      <c r="G95">
        <v>29</v>
      </c>
      <c r="H95">
        <v>3</v>
      </c>
      <c r="I95">
        <v>1.1952191235059759</v>
      </c>
      <c r="J95">
        <v>3</v>
      </c>
      <c r="K95">
        <v>1.1952191235059759</v>
      </c>
      <c r="L95">
        <v>11</v>
      </c>
      <c r="M95">
        <v>4.3824701195219129</v>
      </c>
      <c r="N95">
        <v>251</v>
      </c>
    </row>
    <row r="96" spans="1:14" x14ac:dyDescent="0.2">
      <c r="A96" s="10"/>
      <c r="B96" t="s">
        <v>166</v>
      </c>
      <c r="C96" t="s">
        <v>167</v>
      </c>
      <c r="D96">
        <v>1</v>
      </c>
      <c r="E96">
        <v>10</v>
      </c>
      <c r="F96">
        <v>3.9840637450199199</v>
      </c>
      <c r="G96">
        <v>41</v>
      </c>
      <c r="H96">
        <v>11</v>
      </c>
      <c r="I96">
        <v>4.3824701195219129</v>
      </c>
      <c r="J96">
        <v>8</v>
      </c>
      <c r="K96">
        <v>3.1872509960159361</v>
      </c>
      <c r="L96">
        <v>31</v>
      </c>
      <c r="M96">
        <v>12.350597609561749</v>
      </c>
      <c r="N96">
        <v>251</v>
      </c>
    </row>
    <row r="97" spans="1:14" x14ac:dyDescent="0.2">
      <c r="A97" s="10"/>
      <c r="B97" t="s">
        <v>168</v>
      </c>
      <c r="C97" t="s">
        <v>169</v>
      </c>
      <c r="D97">
        <v>2</v>
      </c>
      <c r="E97">
        <v>2</v>
      </c>
      <c r="F97">
        <v>0.79681274900398402</v>
      </c>
      <c r="G97">
        <v>23</v>
      </c>
      <c r="H97">
        <v>3</v>
      </c>
      <c r="I97">
        <v>1.1952191235059759</v>
      </c>
      <c r="J97">
        <v>3</v>
      </c>
      <c r="K97">
        <v>1.1952191235059759</v>
      </c>
      <c r="L97">
        <v>14</v>
      </c>
      <c r="M97">
        <v>5.5776892430278879</v>
      </c>
      <c r="N97">
        <v>251</v>
      </c>
    </row>
    <row r="98" spans="1:14" x14ac:dyDescent="0.2">
      <c r="A98" s="10"/>
      <c r="B98" t="s">
        <v>170</v>
      </c>
      <c r="C98" t="s">
        <v>171</v>
      </c>
      <c r="D98">
        <v>2</v>
      </c>
      <c r="E98">
        <v>5</v>
      </c>
      <c r="F98">
        <v>1.9920318725099599</v>
      </c>
      <c r="G98">
        <v>41</v>
      </c>
      <c r="H98">
        <v>6</v>
      </c>
      <c r="I98">
        <v>2.3904382470119518</v>
      </c>
      <c r="J98">
        <v>6</v>
      </c>
      <c r="K98">
        <v>2.3904382470119518</v>
      </c>
      <c r="L98">
        <v>31</v>
      </c>
      <c r="M98">
        <v>12.350597609561749</v>
      </c>
      <c r="N98">
        <v>251</v>
      </c>
    </row>
    <row r="99" spans="1:14" x14ac:dyDescent="0.2">
      <c r="A99" s="10"/>
      <c r="B99" t="s">
        <v>172</v>
      </c>
      <c r="C99" t="s">
        <v>173</v>
      </c>
      <c r="D99">
        <v>2</v>
      </c>
      <c r="E99">
        <v>1</v>
      </c>
      <c r="F99">
        <v>0.39840637450199201</v>
      </c>
      <c r="G99">
        <v>30</v>
      </c>
      <c r="H99">
        <v>2</v>
      </c>
      <c r="I99">
        <v>0.79681274900398402</v>
      </c>
      <c r="J99">
        <v>2</v>
      </c>
      <c r="K99">
        <v>0.79681274900398402</v>
      </c>
      <c r="L99">
        <v>31</v>
      </c>
      <c r="M99">
        <v>12.350597609561749</v>
      </c>
      <c r="N99">
        <v>251</v>
      </c>
    </row>
    <row r="100" spans="1:14" x14ac:dyDescent="0.2">
      <c r="A100" s="10"/>
      <c r="B100" t="s">
        <v>115</v>
      </c>
      <c r="C100" t="s">
        <v>174</v>
      </c>
      <c r="D100">
        <v>1</v>
      </c>
      <c r="E100">
        <v>1</v>
      </c>
      <c r="F100">
        <v>0.39840637450199201</v>
      </c>
      <c r="G100">
        <v>66</v>
      </c>
      <c r="H100">
        <v>1</v>
      </c>
      <c r="I100">
        <v>0.39840637450199201</v>
      </c>
      <c r="J100">
        <v>1</v>
      </c>
      <c r="K100">
        <v>0.39840637450199201</v>
      </c>
      <c r="L100">
        <v>14</v>
      </c>
      <c r="M100">
        <v>5.5776892430278879</v>
      </c>
      <c r="N100">
        <v>251</v>
      </c>
    </row>
    <row r="101" spans="1:14" x14ac:dyDescent="0.2">
      <c r="A101" s="10"/>
      <c r="B101" t="s">
        <v>175</v>
      </c>
      <c r="C101" t="s">
        <v>176</v>
      </c>
      <c r="D101">
        <v>1</v>
      </c>
      <c r="E101">
        <v>7</v>
      </c>
      <c r="F101">
        <v>2.788844621513944</v>
      </c>
      <c r="G101">
        <v>39</v>
      </c>
      <c r="H101">
        <v>7</v>
      </c>
      <c r="I101">
        <v>2.788844621513944</v>
      </c>
      <c r="J101">
        <v>7</v>
      </c>
      <c r="K101">
        <v>2.788844621513944</v>
      </c>
      <c r="L101">
        <v>31</v>
      </c>
      <c r="M101">
        <v>12.350597609561749</v>
      </c>
      <c r="N101">
        <v>251</v>
      </c>
    </row>
    <row r="102" spans="1:14" x14ac:dyDescent="0.2">
      <c r="A102" s="10"/>
      <c r="B102" t="s">
        <v>177</v>
      </c>
      <c r="C102" t="s">
        <v>178</v>
      </c>
      <c r="D102">
        <v>1</v>
      </c>
      <c r="E102">
        <v>18</v>
      </c>
      <c r="F102">
        <v>7.1713147410358573</v>
      </c>
      <c r="G102">
        <v>42</v>
      </c>
      <c r="H102">
        <v>19</v>
      </c>
      <c r="I102">
        <v>7.569721115537849</v>
      </c>
      <c r="J102">
        <v>15</v>
      </c>
      <c r="K102">
        <v>5.9760956175298796</v>
      </c>
      <c r="L102">
        <v>31</v>
      </c>
      <c r="M102">
        <v>12.350597609561749</v>
      </c>
      <c r="N102">
        <v>251</v>
      </c>
    </row>
    <row r="103" spans="1:14" x14ac:dyDescent="0.2">
      <c r="A103" s="10"/>
      <c r="B103" t="s">
        <v>179</v>
      </c>
      <c r="C103" t="s">
        <v>180</v>
      </c>
      <c r="D103">
        <v>1</v>
      </c>
      <c r="E103">
        <v>7</v>
      </c>
      <c r="F103">
        <v>2.788844621513944</v>
      </c>
      <c r="G103">
        <v>39</v>
      </c>
      <c r="H103">
        <v>7</v>
      </c>
      <c r="I103">
        <v>2.788844621513944</v>
      </c>
      <c r="J103">
        <v>7</v>
      </c>
      <c r="K103">
        <v>2.788844621513944</v>
      </c>
      <c r="L103">
        <v>31</v>
      </c>
      <c r="M103">
        <v>12.350597609561749</v>
      </c>
      <c r="N103">
        <v>251</v>
      </c>
    </row>
    <row r="104" spans="1:14" x14ac:dyDescent="0.2">
      <c r="A104" s="10"/>
      <c r="B104" t="s">
        <v>181</v>
      </c>
      <c r="C104" t="s">
        <v>182</v>
      </c>
      <c r="D104">
        <v>1</v>
      </c>
      <c r="E104">
        <v>2</v>
      </c>
      <c r="F104">
        <v>0.79681274900398402</v>
      </c>
      <c r="G104">
        <v>41</v>
      </c>
      <c r="H104">
        <v>2</v>
      </c>
      <c r="I104">
        <v>0.79681274900398402</v>
      </c>
      <c r="J104">
        <v>2</v>
      </c>
      <c r="K104">
        <v>0.79681274900398402</v>
      </c>
      <c r="L104">
        <v>31</v>
      </c>
      <c r="M104">
        <v>12.350597609561749</v>
      </c>
      <c r="N104">
        <v>251</v>
      </c>
    </row>
    <row r="105" spans="1:14" x14ac:dyDescent="0.2">
      <c r="A105" s="10"/>
      <c r="B105" t="s">
        <v>183</v>
      </c>
      <c r="C105" t="s">
        <v>184</v>
      </c>
      <c r="D105">
        <v>1</v>
      </c>
      <c r="E105">
        <v>7</v>
      </c>
      <c r="F105">
        <v>2.788844621513944</v>
      </c>
      <c r="G105">
        <v>41</v>
      </c>
      <c r="H105">
        <v>7</v>
      </c>
      <c r="I105">
        <v>2.788844621513944</v>
      </c>
      <c r="J105">
        <v>7</v>
      </c>
      <c r="K105">
        <v>2.788844621513944</v>
      </c>
      <c r="L105">
        <v>31</v>
      </c>
      <c r="M105">
        <v>12.350597609561749</v>
      </c>
      <c r="N105">
        <v>251</v>
      </c>
    </row>
    <row r="106" spans="1:14" x14ac:dyDescent="0.2">
      <c r="A106" s="10"/>
      <c r="B106" t="s">
        <v>185</v>
      </c>
      <c r="C106" t="s">
        <v>186</v>
      </c>
      <c r="D106">
        <v>2</v>
      </c>
      <c r="E106">
        <v>1</v>
      </c>
      <c r="F106">
        <v>0.39840637450199201</v>
      </c>
      <c r="G106">
        <v>43</v>
      </c>
      <c r="H106">
        <v>2</v>
      </c>
      <c r="I106">
        <v>0.79681274900398402</v>
      </c>
      <c r="J106">
        <v>2</v>
      </c>
      <c r="K106">
        <v>0.79681274900398402</v>
      </c>
      <c r="L106">
        <v>31</v>
      </c>
      <c r="M106">
        <v>12.350597609561749</v>
      </c>
      <c r="N106">
        <v>251</v>
      </c>
    </row>
    <row r="107" spans="1:14" x14ac:dyDescent="0.2">
      <c r="A107" s="10"/>
      <c r="B107" t="s">
        <v>187</v>
      </c>
      <c r="C107" t="s">
        <v>188</v>
      </c>
      <c r="D107">
        <v>1</v>
      </c>
      <c r="E107">
        <v>3</v>
      </c>
      <c r="F107">
        <v>1.1952191235059759</v>
      </c>
      <c r="G107">
        <v>30</v>
      </c>
      <c r="H107">
        <v>3</v>
      </c>
      <c r="I107">
        <v>1.1952191235059759</v>
      </c>
      <c r="J107">
        <v>3</v>
      </c>
      <c r="K107">
        <v>1.1952191235059759</v>
      </c>
      <c r="L107">
        <v>31</v>
      </c>
      <c r="M107">
        <v>12.350597609561749</v>
      </c>
      <c r="N107">
        <v>251</v>
      </c>
    </row>
    <row r="108" spans="1:14" x14ac:dyDescent="0.2">
      <c r="A108" s="10"/>
      <c r="B108" t="s">
        <v>189</v>
      </c>
      <c r="C108" t="s">
        <v>190</v>
      </c>
      <c r="D108">
        <v>1</v>
      </c>
      <c r="E108">
        <v>6</v>
      </c>
      <c r="F108">
        <v>2.3904382470119518</v>
      </c>
      <c r="G108">
        <v>20</v>
      </c>
      <c r="H108">
        <v>6</v>
      </c>
      <c r="I108">
        <v>2.3904382470119518</v>
      </c>
      <c r="J108">
        <v>4</v>
      </c>
      <c r="K108">
        <v>1.593625498007968</v>
      </c>
      <c r="L108">
        <v>31</v>
      </c>
      <c r="M108">
        <v>12.350597609561749</v>
      </c>
      <c r="N108">
        <v>251</v>
      </c>
    </row>
    <row r="109" spans="1:14" x14ac:dyDescent="0.2">
      <c r="A109" s="10"/>
      <c r="B109" t="s">
        <v>191</v>
      </c>
      <c r="C109" t="s">
        <v>192</v>
      </c>
      <c r="D109">
        <v>1</v>
      </c>
      <c r="E109">
        <v>1</v>
      </c>
      <c r="F109">
        <v>0.39840637450199201</v>
      </c>
      <c r="G109">
        <v>19</v>
      </c>
      <c r="H109">
        <v>1</v>
      </c>
      <c r="I109">
        <v>0.39840637450199201</v>
      </c>
      <c r="J109">
        <v>1</v>
      </c>
      <c r="K109">
        <v>0.39840637450199201</v>
      </c>
      <c r="L109">
        <v>31</v>
      </c>
      <c r="M109">
        <v>12.350597609561749</v>
      </c>
      <c r="N109">
        <v>251</v>
      </c>
    </row>
    <row r="110" spans="1:14" x14ac:dyDescent="0.2">
      <c r="A110" s="10"/>
      <c r="B110" t="s">
        <v>193</v>
      </c>
      <c r="C110" t="s">
        <v>194</v>
      </c>
      <c r="D110">
        <v>1</v>
      </c>
      <c r="E110">
        <v>5</v>
      </c>
      <c r="F110">
        <v>1.9920318725099599</v>
      </c>
      <c r="G110">
        <v>40</v>
      </c>
      <c r="H110">
        <v>6</v>
      </c>
      <c r="I110">
        <v>2.3904382470119518</v>
      </c>
      <c r="J110">
        <v>6</v>
      </c>
      <c r="K110">
        <v>2.3904382470119518</v>
      </c>
      <c r="L110">
        <v>31</v>
      </c>
      <c r="M110">
        <v>12.350597609561749</v>
      </c>
      <c r="N110">
        <v>251</v>
      </c>
    </row>
    <row r="111" spans="1:14" x14ac:dyDescent="0.2">
      <c r="A111" s="10"/>
      <c r="B111" t="s">
        <v>195</v>
      </c>
      <c r="C111" t="s">
        <v>165</v>
      </c>
      <c r="D111">
        <v>2</v>
      </c>
      <c r="E111">
        <v>3</v>
      </c>
      <c r="F111">
        <v>1.1952191235059759</v>
      </c>
      <c r="G111">
        <v>0</v>
      </c>
      <c r="H111">
        <v>3</v>
      </c>
      <c r="I111">
        <v>1.1952191235059759</v>
      </c>
      <c r="J111">
        <v>3</v>
      </c>
      <c r="K111">
        <v>1.1952191235059759</v>
      </c>
      <c r="L111">
        <v>11</v>
      </c>
      <c r="M111">
        <v>4.3824701195219129</v>
      </c>
      <c r="N111">
        <v>251</v>
      </c>
    </row>
    <row r="112" spans="1:14" x14ac:dyDescent="0.2">
      <c r="A112" s="10"/>
      <c r="B112" t="s">
        <v>196</v>
      </c>
      <c r="C112" t="s">
        <v>197</v>
      </c>
      <c r="D112">
        <v>1</v>
      </c>
      <c r="E112">
        <v>4</v>
      </c>
      <c r="F112">
        <v>1.593625498007968</v>
      </c>
      <c r="G112">
        <v>29</v>
      </c>
      <c r="H112">
        <v>4</v>
      </c>
      <c r="I112">
        <v>1.593625498007968</v>
      </c>
      <c r="J112">
        <v>4</v>
      </c>
      <c r="K112">
        <v>1.593625498007968</v>
      </c>
      <c r="L112">
        <v>31</v>
      </c>
      <c r="M112">
        <v>12.350597609561749</v>
      </c>
      <c r="N112">
        <v>251</v>
      </c>
    </row>
    <row r="113" spans="1:14" x14ac:dyDescent="0.2">
      <c r="A113" s="10"/>
      <c r="B113" t="s">
        <v>198</v>
      </c>
      <c r="C113" t="s">
        <v>199</v>
      </c>
      <c r="D113">
        <v>1</v>
      </c>
      <c r="E113">
        <v>1</v>
      </c>
      <c r="F113">
        <v>0.39840637450199201</v>
      </c>
      <c r="G113">
        <v>42</v>
      </c>
      <c r="H113">
        <v>1</v>
      </c>
      <c r="I113">
        <v>0.39840637450199201</v>
      </c>
      <c r="J113">
        <v>1</v>
      </c>
      <c r="K113">
        <v>0.39840637450199201</v>
      </c>
      <c r="L113">
        <v>31</v>
      </c>
      <c r="M113">
        <v>12.350597609561749</v>
      </c>
      <c r="N113">
        <v>251</v>
      </c>
    </row>
    <row r="114" spans="1:14" x14ac:dyDescent="0.2">
      <c r="A114" s="10"/>
      <c r="B114" t="s">
        <v>42</v>
      </c>
      <c r="C114" t="s">
        <v>200</v>
      </c>
      <c r="D114">
        <v>1</v>
      </c>
      <c r="E114">
        <v>1</v>
      </c>
      <c r="F114">
        <v>0.39840637450199201</v>
      </c>
      <c r="G114">
        <v>5</v>
      </c>
      <c r="H114">
        <v>2</v>
      </c>
      <c r="I114">
        <v>0.79681274900398402</v>
      </c>
      <c r="J114">
        <v>2</v>
      </c>
      <c r="K114">
        <v>0.79681274900398402</v>
      </c>
      <c r="L114">
        <v>11</v>
      </c>
      <c r="M114">
        <v>4.3824701195219129</v>
      </c>
      <c r="N114">
        <v>251</v>
      </c>
    </row>
    <row r="115" spans="1:14" x14ac:dyDescent="0.2">
      <c r="A115" s="10"/>
      <c r="B115" t="s">
        <v>125</v>
      </c>
      <c r="C115" t="s">
        <v>201</v>
      </c>
      <c r="D115">
        <v>1</v>
      </c>
      <c r="E115">
        <v>3</v>
      </c>
      <c r="F115">
        <v>1.1952191235059759</v>
      </c>
      <c r="G115">
        <v>27</v>
      </c>
      <c r="H115">
        <v>3</v>
      </c>
      <c r="I115">
        <v>1.1952191235059759</v>
      </c>
      <c r="J115">
        <v>3</v>
      </c>
      <c r="K115">
        <v>1.1952191235059759</v>
      </c>
      <c r="L115">
        <v>31</v>
      </c>
      <c r="M115">
        <v>12.350597609561749</v>
      </c>
      <c r="N115">
        <v>251</v>
      </c>
    </row>
    <row r="116" spans="1:14" x14ac:dyDescent="0.2">
      <c r="A116" s="10"/>
      <c r="B116" t="s">
        <v>202</v>
      </c>
      <c r="C116" t="s">
        <v>203</v>
      </c>
      <c r="D116">
        <v>3</v>
      </c>
      <c r="E116">
        <v>1</v>
      </c>
      <c r="F116">
        <v>0.39840637450199201</v>
      </c>
      <c r="G116">
        <v>7</v>
      </c>
      <c r="H116">
        <v>1</v>
      </c>
      <c r="I116">
        <v>0.39840637450199201</v>
      </c>
      <c r="J116">
        <v>1</v>
      </c>
      <c r="K116">
        <v>0.39840637450199201</v>
      </c>
      <c r="L116">
        <v>11</v>
      </c>
      <c r="M116">
        <v>4.3824701195219129</v>
      </c>
      <c r="N116">
        <v>251</v>
      </c>
    </row>
    <row r="117" spans="1:14" x14ac:dyDescent="0.2">
      <c r="A117" s="10"/>
      <c r="B117" t="s">
        <v>204</v>
      </c>
      <c r="C117" t="s">
        <v>205</v>
      </c>
      <c r="D117">
        <v>1</v>
      </c>
      <c r="E117">
        <v>2</v>
      </c>
      <c r="F117">
        <v>0.79681274900398402</v>
      </c>
      <c r="G117">
        <v>42</v>
      </c>
      <c r="H117">
        <v>2</v>
      </c>
      <c r="I117">
        <v>0.79681274900398402</v>
      </c>
      <c r="J117">
        <v>2</v>
      </c>
      <c r="K117">
        <v>0.79681274900398402</v>
      </c>
      <c r="L117">
        <v>31</v>
      </c>
      <c r="M117">
        <v>12.350597609561749</v>
      </c>
      <c r="N117">
        <v>251</v>
      </c>
    </row>
    <row r="118" spans="1:14" x14ac:dyDescent="0.2">
      <c r="A118" s="10"/>
      <c r="B118" t="s">
        <v>206</v>
      </c>
      <c r="C118" t="s">
        <v>207</v>
      </c>
      <c r="D118">
        <v>1</v>
      </c>
      <c r="E118">
        <v>3</v>
      </c>
      <c r="F118">
        <v>1.1952191235059759</v>
      </c>
      <c r="G118">
        <v>8</v>
      </c>
      <c r="H118">
        <v>3</v>
      </c>
      <c r="I118">
        <v>1.1952191235059759</v>
      </c>
      <c r="J118">
        <v>3</v>
      </c>
      <c r="K118">
        <v>1.1952191235059759</v>
      </c>
      <c r="L118">
        <v>31</v>
      </c>
      <c r="M118">
        <v>12.350597609561749</v>
      </c>
      <c r="N118">
        <v>251</v>
      </c>
    </row>
    <row r="119" spans="1:14" x14ac:dyDescent="0.2">
      <c r="A119" s="10"/>
      <c r="B119" t="s">
        <v>98</v>
      </c>
      <c r="C119" t="s">
        <v>208</v>
      </c>
      <c r="D119">
        <v>1</v>
      </c>
      <c r="E119">
        <v>1</v>
      </c>
      <c r="F119">
        <v>0.39840637450199201</v>
      </c>
      <c r="G119">
        <v>5</v>
      </c>
      <c r="H119">
        <v>2</v>
      </c>
      <c r="I119">
        <v>0.79681274900398402</v>
      </c>
      <c r="J119">
        <v>2</v>
      </c>
      <c r="K119">
        <v>0.79681274900398402</v>
      </c>
      <c r="L119">
        <v>14</v>
      </c>
      <c r="M119">
        <v>5.5776892430278879</v>
      </c>
      <c r="N119">
        <v>251</v>
      </c>
    </row>
    <row r="120" spans="1:14" x14ac:dyDescent="0.2">
      <c r="A120" s="10"/>
      <c r="B120" t="s">
        <v>209</v>
      </c>
      <c r="C120" t="s">
        <v>210</v>
      </c>
      <c r="D120">
        <v>1</v>
      </c>
      <c r="E120">
        <v>1</v>
      </c>
      <c r="F120">
        <v>0.39840637450199201</v>
      </c>
      <c r="G120">
        <v>46</v>
      </c>
      <c r="H120">
        <v>2</v>
      </c>
      <c r="I120">
        <v>0.79681274900398402</v>
      </c>
      <c r="J120">
        <v>2</v>
      </c>
      <c r="K120">
        <v>0.79681274900398402</v>
      </c>
      <c r="L120">
        <v>31</v>
      </c>
      <c r="M120">
        <v>12.350597609561749</v>
      </c>
      <c r="N120">
        <v>251</v>
      </c>
    </row>
    <row r="121" spans="1:14" x14ac:dyDescent="0.2">
      <c r="A121" s="10"/>
      <c r="B121" t="s">
        <v>142</v>
      </c>
      <c r="C121" t="s">
        <v>211</v>
      </c>
      <c r="D121">
        <v>1</v>
      </c>
      <c r="E121">
        <v>18</v>
      </c>
      <c r="F121">
        <v>7.1713147410358573</v>
      </c>
      <c r="G121">
        <v>28</v>
      </c>
      <c r="H121">
        <v>22</v>
      </c>
      <c r="I121">
        <v>8.7649402390438258</v>
      </c>
      <c r="J121">
        <v>18</v>
      </c>
      <c r="K121">
        <v>7.1713147410358573</v>
      </c>
      <c r="L121">
        <v>31</v>
      </c>
      <c r="M121">
        <v>12.350597609561749</v>
      </c>
      <c r="N121">
        <v>251</v>
      </c>
    </row>
    <row r="122" spans="1:14" x14ac:dyDescent="0.2">
      <c r="A122" s="10"/>
      <c r="B122" t="s">
        <v>102</v>
      </c>
      <c r="C122" t="s">
        <v>212</v>
      </c>
      <c r="D122">
        <v>1</v>
      </c>
      <c r="E122">
        <v>1</v>
      </c>
      <c r="F122">
        <v>0.39840637450199201</v>
      </c>
      <c r="G122">
        <v>41</v>
      </c>
      <c r="H122">
        <v>1</v>
      </c>
      <c r="I122">
        <v>0.39840637450199201</v>
      </c>
      <c r="J122">
        <v>1</v>
      </c>
      <c r="K122">
        <v>0.39840637450199201</v>
      </c>
      <c r="L122">
        <v>31</v>
      </c>
      <c r="M122">
        <v>12.350597609561749</v>
      </c>
      <c r="N122">
        <v>251</v>
      </c>
    </row>
    <row r="123" spans="1:14" x14ac:dyDescent="0.2">
      <c r="A123" s="10"/>
      <c r="B123" t="s">
        <v>213</v>
      </c>
      <c r="C123" t="s">
        <v>214</v>
      </c>
      <c r="D123">
        <v>1</v>
      </c>
      <c r="E123">
        <v>1</v>
      </c>
      <c r="F123">
        <v>0.39840637450199201</v>
      </c>
      <c r="G123">
        <v>41</v>
      </c>
      <c r="H123">
        <v>1</v>
      </c>
      <c r="I123">
        <v>0.39840637450199201</v>
      </c>
      <c r="J123">
        <v>1</v>
      </c>
      <c r="K123">
        <v>0.39840637450199201</v>
      </c>
      <c r="L123">
        <v>31</v>
      </c>
      <c r="M123">
        <v>12.350597609561749</v>
      </c>
      <c r="N123">
        <v>251</v>
      </c>
    </row>
    <row r="124" spans="1:14" x14ac:dyDescent="0.2">
      <c r="A124" s="10"/>
      <c r="B124" t="s">
        <v>215</v>
      </c>
      <c r="C124" t="s">
        <v>216</v>
      </c>
      <c r="D124">
        <v>1</v>
      </c>
      <c r="E124">
        <v>5</v>
      </c>
      <c r="F124">
        <v>1.9920318725099599</v>
      </c>
      <c r="G124">
        <v>29</v>
      </c>
      <c r="H124">
        <v>5</v>
      </c>
      <c r="I124">
        <v>1.9920318725099599</v>
      </c>
      <c r="J124">
        <v>5</v>
      </c>
      <c r="K124">
        <v>1.9920318725099599</v>
      </c>
      <c r="L124">
        <v>31</v>
      </c>
      <c r="M124">
        <v>12.350597609561749</v>
      </c>
      <c r="N124">
        <v>251</v>
      </c>
    </row>
    <row r="125" spans="1:14" x14ac:dyDescent="0.2">
      <c r="A125" s="10"/>
      <c r="B125" t="s">
        <v>151</v>
      </c>
      <c r="C125" t="s">
        <v>217</v>
      </c>
      <c r="D125">
        <v>1</v>
      </c>
      <c r="E125">
        <v>1</v>
      </c>
      <c r="F125">
        <v>0.39840637450199201</v>
      </c>
      <c r="G125">
        <v>9</v>
      </c>
      <c r="H125">
        <v>1</v>
      </c>
      <c r="I125">
        <v>0.39840637450199201</v>
      </c>
      <c r="J125">
        <v>1</v>
      </c>
      <c r="K125">
        <v>0.39840637450199201</v>
      </c>
      <c r="L125">
        <v>14</v>
      </c>
      <c r="M125">
        <v>5.5776892430278879</v>
      </c>
      <c r="N125">
        <v>251</v>
      </c>
    </row>
    <row r="126" spans="1:14" x14ac:dyDescent="0.2">
      <c r="A126" s="10"/>
      <c r="B126" t="s">
        <v>218</v>
      </c>
      <c r="C126" t="s">
        <v>219</v>
      </c>
      <c r="D126">
        <v>1</v>
      </c>
      <c r="E126">
        <v>1</v>
      </c>
      <c r="F126">
        <v>0.39840637450199201</v>
      </c>
      <c r="G126">
        <v>9</v>
      </c>
      <c r="H126">
        <v>1</v>
      </c>
      <c r="I126">
        <v>0.39840637450199201</v>
      </c>
      <c r="J126">
        <v>1</v>
      </c>
      <c r="K126">
        <v>0.39840637450199201</v>
      </c>
      <c r="L126">
        <v>5</v>
      </c>
      <c r="M126">
        <v>1.9920318725099599</v>
      </c>
      <c r="N126">
        <v>251</v>
      </c>
    </row>
    <row r="127" spans="1:14" x14ac:dyDescent="0.2">
      <c r="A127" s="10"/>
      <c r="B127" t="s">
        <v>220</v>
      </c>
      <c r="C127" t="s">
        <v>221</v>
      </c>
      <c r="D127">
        <v>1</v>
      </c>
      <c r="E127">
        <v>1</v>
      </c>
      <c r="F127">
        <v>0.39840637450199201</v>
      </c>
      <c r="G127">
        <v>42</v>
      </c>
      <c r="H127">
        <v>1</v>
      </c>
      <c r="I127">
        <v>0.39840637450199201</v>
      </c>
      <c r="J127">
        <v>1</v>
      </c>
      <c r="K127">
        <v>0.39840637450199201</v>
      </c>
      <c r="L127">
        <v>31</v>
      </c>
      <c r="M127">
        <v>12.350597609561749</v>
      </c>
      <c r="N127">
        <v>251</v>
      </c>
    </row>
    <row r="128" spans="1:14" x14ac:dyDescent="0.2">
      <c r="A128" s="10"/>
      <c r="B128" t="s">
        <v>222</v>
      </c>
      <c r="C128" t="s">
        <v>223</v>
      </c>
      <c r="D128">
        <v>1</v>
      </c>
      <c r="E128">
        <v>4</v>
      </c>
      <c r="F128">
        <v>1.593625498007968</v>
      </c>
      <c r="G128">
        <v>34</v>
      </c>
      <c r="H128">
        <v>5</v>
      </c>
      <c r="I128">
        <v>1.9920318725099599</v>
      </c>
      <c r="J128">
        <v>5</v>
      </c>
      <c r="K128">
        <v>1.9920318725099599</v>
      </c>
      <c r="L128">
        <v>31</v>
      </c>
      <c r="M128">
        <v>12.350597609561749</v>
      </c>
      <c r="N128">
        <v>251</v>
      </c>
    </row>
    <row r="129" spans="1:14" x14ac:dyDescent="0.2">
      <c r="A129" s="10"/>
      <c r="B129" t="s">
        <v>224</v>
      </c>
      <c r="C129" t="s">
        <v>225</v>
      </c>
      <c r="D129">
        <v>1</v>
      </c>
      <c r="E129">
        <v>2</v>
      </c>
      <c r="F129">
        <v>0.79681274900398402</v>
      </c>
      <c r="G129">
        <v>43</v>
      </c>
      <c r="H129">
        <v>2</v>
      </c>
      <c r="I129">
        <v>0.79681274900398402</v>
      </c>
      <c r="J129">
        <v>2</v>
      </c>
      <c r="K129">
        <v>0.79681274900398402</v>
      </c>
      <c r="L129">
        <v>31</v>
      </c>
      <c r="M129">
        <v>12.350597609561749</v>
      </c>
      <c r="N129">
        <v>251</v>
      </c>
    </row>
    <row r="130" spans="1:14" x14ac:dyDescent="0.2">
      <c r="A130" s="10"/>
      <c r="B130" t="s">
        <v>226</v>
      </c>
      <c r="C130" t="s">
        <v>227</v>
      </c>
      <c r="D130">
        <v>1</v>
      </c>
      <c r="E130">
        <v>4</v>
      </c>
      <c r="F130">
        <v>1.593625498007968</v>
      </c>
      <c r="G130">
        <v>34</v>
      </c>
      <c r="H130">
        <v>5</v>
      </c>
      <c r="I130">
        <v>1.9920318725099599</v>
      </c>
      <c r="J130">
        <v>5</v>
      </c>
      <c r="K130">
        <v>1.9920318725099599</v>
      </c>
      <c r="L130">
        <v>31</v>
      </c>
      <c r="M130">
        <v>12.350597609561749</v>
      </c>
      <c r="N130">
        <v>251</v>
      </c>
    </row>
    <row r="131" spans="1:14" x14ac:dyDescent="0.2">
      <c r="A131" s="10"/>
      <c r="B131" t="s">
        <v>228</v>
      </c>
      <c r="C131" t="s">
        <v>229</v>
      </c>
      <c r="D131">
        <v>1</v>
      </c>
      <c r="E131">
        <v>5</v>
      </c>
      <c r="F131">
        <v>1.9920318725099599</v>
      </c>
      <c r="G131">
        <v>38</v>
      </c>
      <c r="H131">
        <v>5</v>
      </c>
      <c r="I131">
        <v>1.9920318725099599</v>
      </c>
      <c r="J131">
        <v>5</v>
      </c>
      <c r="K131">
        <v>1.9920318725099599</v>
      </c>
      <c r="L131">
        <v>31</v>
      </c>
      <c r="M131">
        <v>12.350597609561749</v>
      </c>
      <c r="N131">
        <v>251</v>
      </c>
    </row>
    <row r="132" spans="1:14" x14ac:dyDescent="0.2">
      <c r="A132" s="10"/>
      <c r="B132" t="s">
        <v>230</v>
      </c>
      <c r="C132" t="s">
        <v>231</v>
      </c>
      <c r="D132">
        <v>1</v>
      </c>
      <c r="E132">
        <v>1</v>
      </c>
      <c r="F132">
        <v>0.39840637450199201</v>
      </c>
      <c r="G132">
        <v>43</v>
      </c>
      <c r="H132">
        <v>2</v>
      </c>
      <c r="I132">
        <v>0.79681274900398402</v>
      </c>
      <c r="J132">
        <v>2</v>
      </c>
      <c r="K132">
        <v>0.79681274900398402</v>
      </c>
      <c r="L132">
        <v>31</v>
      </c>
      <c r="M132">
        <v>12.350597609561749</v>
      </c>
      <c r="N132">
        <v>251</v>
      </c>
    </row>
    <row r="133" spans="1:14" x14ac:dyDescent="0.2">
      <c r="A133" s="10"/>
      <c r="B133" t="s">
        <v>81</v>
      </c>
      <c r="C133" t="s">
        <v>232</v>
      </c>
      <c r="D133">
        <v>1</v>
      </c>
      <c r="E133">
        <v>3</v>
      </c>
      <c r="F133">
        <v>1.1952191235059759</v>
      </c>
      <c r="G133">
        <v>40</v>
      </c>
      <c r="H133">
        <v>3</v>
      </c>
      <c r="I133">
        <v>1.1952191235059759</v>
      </c>
      <c r="J133">
        <v>2</v>
      </c>
      <c r="K133">
        <v>0.79681274900398402</v>
      </c>
      <c r="L133">
        <v>31</v>
      </c>
      <c r="M133">
        <v>12.350597609561749</v>
      </c>
      <c r="N133">
        <v>251</v>
      </c>
    </row>
    <row r="134" spans="1:14" x14ac:dyDescent="0.2">
      <c r="A134" s="10"/>
      <c r="B134" t="s">
        <v>233</v>
      </c>
      <c r="C134" t="s">
        <v>234</v>
      </c>
      <c r="D134">
        <v>2</v>
      </c>
      <c r="E134">
        <v>2</v>
      </c>
      <c r="F134">
        <v>0.79681274900398402</v>
      </c>
      <c r="G134">
        <v>43</v>
      </c>
      <c r="H134">
        <v>2</v>
      </c>
      <c r="I134">
        <v>0.79681274900398402</v>
      </c>
      <c r="J134">
        <v>2</v>
      </c>
      <c r="K134">
        <v>0.79681274900398402</v>
      </c>
      <c r="L134">
        <v>31</v>
      </c>
      <c r="M134">
        <v>12.350597609561749</v>
      </c>
      <c r="N134">
        <v>251</v>
      </c>
    </row>
    <row r="135" spans="1:14" x14ac:dyDescent="0.2">
      <c r="A135" s="10"/>
      <c r="B135" t="s">
        <v>235</v>
      </c>
      <c r="C135" t="s">
        <v>236</v>
      </c>
      <c r="D135">
        <v>1</v>
      </c>
      <c r="E135">
        <v>1</v>
      </c>
      <c r="F135">
        <v>0.39840637450199201</v>
      </c>
      <c r="G135">
        <v>42</v>
      </c>
      <c r="H135">
        <v>1</v>
      </c>
      <c r="I135">
        <v>0.39840637450199201</v>
      </c>
      <c r="J135">
        <v>1</v>
      </c>
      <c r="K135">
        <v>0.39840637450199201</v>
      </c>
      <c r="L135">
        <v>31</v>
      </c>
      <c r="M135">
        <v>12.350597609561749</v>
      </c>
      <c r="N135">
        <v>251</v>
      </c>
    </row>
    <row r="136" spans="1:14" x14ac:dyDescent="0.2">
      <c r="A136" s="10"/>
      <c r="B136" t="s">
        <v>237</v>
      </c>
      <c r="C136" t="s">
        <v>238</v>
      </c>
      <c r="D136">
        <v>1</v>
      </c>
      <c r="E136">
        <v>4</v>
      </c>
      <c r="F136">
        <v>1.593625498007968</v>
      </c>
      <c r="G136">
        <v>43</v>
      </c>
      <c r="H136">
        <v>4</v>
      </c>
      <c r="I136">
        <v>1.593625498007968</v>
      </c>
      <c r="J136">
        <v>4</v>
      </c>
      <c r="K136">
        <v>1.593625498007968</v>
      </c>
      <c r="L136">
        <v>31</v>
      </c>
      <c r="M136">
        <v>12.350597609561749</v>
      </c>
      <c r="N136">
        <v>251</v>
      </c>
    </row>
    <row r="137" spans="1:14" x14ac:dyDescent="0.2">
      <c r="A137" s="10"/>
      <c r="B137" t="s">
        <v>239</v>
      </c>
      <c r="C137" t="s">
        <v>240</v>
      </c>
      <c r="D137">
        <v>2</v>
      </c>
      <c r="E137">
        <v>5</v>
      </c>
      <c r="F137">
        <v>1.9920318725099599</v>
      </c>
      <c r="G137">
        <v>25</v>
      </c>
      <c r="H137">
        <v>5</v>
      </c>
      <c r="I137">
        <v>1.9920318725099599</v>
      </c>
      <c r="J137">
        <v>5</v>
      </c>
      <c r="K137">
        <v>1.9920318725099599</v>
      </c>
      <c r="L137">
        <v>31</v>
      </c>
      <c r="M137">
        <v>12.350597609561749</v>
      </c>
      <c r="N137">
        <v>251</v>
      </c>
    </row>
    <row r="138" spans="1:14" x14ac:dyDescent="0.2">
      <c r="A138" s="10"/>
      <c r="B138" t="s">
        <v>241</v>
      </c>
      <c r="C138" t="s">
        <v>242</v>
      </c>
      <c r="D138">
        <v>1</v>
      </c>
      <c r="E138">
        <v>1</v>
      </c>
      <c r="F138">
        <v>0.39840637450199201</v>
      </c>
      <c r="G138">
        <v>5</v>
      </c>
      <c r="H138">
        <v>2</v>
      </c>
      <c r="I138">
        <v>0.79681274900398402</v>
      </c>
      <c r="J138">
        <v>2</v>
      </c>
      <c r="K138">
        <v>0.79681274900398402</v>
      </c>
      <c r="L138">
        <v>5</v>
      </c>
      <c r="M138">
        <v>1.9920318725099599</v>
      </c>
      <c r="N138">
        <v>251</v>
      </c>
    </row>
    <row r="139" spans="1:14" x14ac:dyDescent="0.2">
      <c r="A139" s="10"/>
      <c r="B139" t="s">
        <v>243</v>
      </c>
      <c r="C139" t="s">
        <v>214</v>
      </c>
      <c r="D139">
        <v>1</v>
      </c>
      <c r="E139">
        <v>1</v>
      </c>
      <c r="F139">
        <v>0.39840637450199201</v>
      </c>
      <c r="G139">
        <v>41</v>
      </c>
      <c r="H139">
        <v>1</v>
      </c>
      <c r="I139">
        <v>0.39840637450199201</v>
      </c>
      <c r="J139">
        <v>1</v>
      </c>
      <c r="K139">
        <v>0.39840637450199201</v>
      </c>
      <c r="L139">
        <v>31</v>
      </c>
      <c r="M139">
        <v>12.350597609561749</v>
      </c>
      <c r="N139">
        <v>251</v>
      </c>
    </row>
    <row r="140" spans="1:14" x14ac:dyDescent="0.2">
      <c r="A140" s="10"/>
      <c r="B140" t="s">
        <v>84</v>
      </c>
      <c r="C140" t="s">
        <v>244</v>
      </c>
      <c r="D140">
        <v>1</v>
      </c>
      <c r="E140">
        <v>3</v>
      </c>
      <c r="F140">
        <v>1.1952191235059759</v>
      </c>
      <c r="G140">
        <v>42</v>
      </c>
      <c r="H140">
        <v>3</v>
      </c>
      <c r="I140">
        <v>1.1952191235059759</v>
      </c>
      <c r="J140">
        <v>3</v>
      </c>
      <c r="K140">
        <v>1.1952191235059759</v>
      </c>
      <c r="L140">
        <v>31</v>
      </c>
      <c r="M140">
        <v>12.350597609561749</v>
      </c>
      <c r="N140">
        <v>251</v>
      </c>
    </row>
    <row r="141" spans="1:14" x14ac:dyDescent="0.2">
      <c r="A141" s="10"/>
      <c r="B141" t="s">
        <v>245</v>
      </c>
      <c r="C141" t="s">
        <v>221</v>
      </c>
      <c r="D141">
        <v>1</v>
      </c>
      <c r="E141">
        <v>1</v>
      </c>
      <c r="F141">
        <v>0.39840637450199201</v>
      </c>
      <c r="G141">
        <v>42</v>
      </c>
      <c r="H141">
        <v>1</v>
      </c>
      <c r="I141">
        <v>0.39840637450199201</v>
      </c>
      <c r="J141">
        <v>1</v>
      </c>
      <c r="K141">
        <v>0.39840637450199201</v>
      </c>
      <c r="L141">
        <v>31</v>
      </c>
      <c r="M141">
        <v>12.350597609561749</v>
      </c>
      <c r="N141">
        <v>251</v>
      </c>
    </row>
    <row r="142" spans="1:14" x14ac:dyDescent="0.2">
      <c r="A142" s="10" t="s">
        <v>246</v>
      </c>
      <c r="B142" t="s">
        <v>247</v>
      </c>
      <c r="C142" t="s">
        <v>248</v>
      </c>
      <c r="D142">
        <v>8</v>
      </c>
      <c r="E142">
        <v>1</v>
      </c>
      <c r="F142">
        <v>0.10351966873706001</v>
      </c>
      <c r="G142">
        <v>134</v>
      </c>
      <c r="H142">
        <v>1</v>
      </c>
      <c r="I142">
        <v>0.10351966873706001</v>
      </c>
      <c r="J142">
        <v>1</v>
      </c>
      <c r="K142">
        <v>0.10351966873706001</v>
      </c>
      <c r="L142">
        <v>30</v>
      </c>
      <c r="M142">
        <v>3.1055900621118009</v>
      </c>
      <c r="N142">
        <v>966</v>
      </c>
    </row>
    <row r="143" spans="1:14" x14ac:dyDescent="0.2">
      <c r="A143" s="10"/>
      <c r="B143" t="s">
        <v>249</v>
      </c>
      <c r="C143" t="s">
        <v>250</v>
      </c>
      <c r="D143">
        <v>22</v>
      </c>
      <c r="E143">
        <v>1</v>
      </c>
      <c r="F143">
        <v>0.10351966873706001</v>
      </c>
      <c r="G143">
        <v>32</v>
      </c>
      <c r="H143">
        <v>1</v>
      </c>
      <c r="I143">
        <v>0.10351966873706001</v>
      </c>
      <c r="J143">
        <v>1</v>
      </c>
      <c r="K143">
        <v>0.10351966873706001</v>
      </c>
      <c r="L143">
        <v>62</v>
      </c>
      <c r="M143">
        <v>6.4182194616977233</v>
      </c>
      <c r="N143">
        <v>966</v>
      </c>
    </row>
    <row r="144" spans="1:14" x14ac:dyDescent="0.2">
      <c r="A144" s="10"/>
      <c r="B144" t="s">
        <v>251</v>
      </c>
      <c r="C144" t="s">
        <v>252</v>
      </c>
      <c r="D144">
        <v>8</v>
      </c>
      <c r="E144">
        <v>94</v>
      </c>
      <c r="F144">
        <v>9.7308488612836435</v>
      </c>
      <c r="G144">
        <v>116</v>
      </c>
      <c r="H144">
        <v>105</v>
      </c>
      <c r="I144">
        <v>10.869565217391299</v>
      </c>
      <c r="J144">
        <v>99</v>
      </c>
      <c r="K144">
        <v>10.24844720496894</v>
      </c>
      <c r="L144">
        <v>102</v>
      </c>
      <c r="M144">
        <v>10.559006211180121</v>
      </c>
      <c r="N144">
        <v>966</v>
      </c>
    </row>
    <row r="145" spans="1:14" x14ac:dyDescent="0.2">
      <c r="A145" s="10"/>
      <c r="B145" t="s">
        <v>253</v>
      </c>
      <c r="C145" t="s">
        <v>254</v>
      </c>
      <c r="D145">
        <v>19</v>
      </c>
      <c r="E145">
        <v>1</v>
      </c>
      <c r="F145">
        <v>0.10351966873706001</v>
      </c>
      <c r="G145">
        <v>114</v>
      </c>
      <c r="H145">
        <v>2</v>
      </c>
      <c r="I145">
        <v>0.20703933747412009</v>
      </c>
      <c r="J145">
        <v>2</v>
      </c>
      <c r="K145">
        <v>0.20703933747412009</v>
      </c>
      <c r="L145">
        <v>105</v>
      </c>
      <c r="M145">
        <v>10.869565217391299</v>
      </c>
      <c r="N145">
        <v>966</v>
      </c>
    </row>
    <row r="146" spans="1:14" x14ac:dyDescent="0.2">
      <c r="A146" s="10"/>
      <c r="B146" t="s">
        <v>255</v>
      </c>
      <c r="C146" t="s">
        <v>256</v>
      </c>
      <c r="D146">
        <v>25</v>
      </c>
      <c r="E146">
        <v>2</v>
      </c>
      <c r="F146">
        <v>0.20703933747412009</v>
      </c>
      <c r="G146">
        <v>26</v>
      </c>
      <c r="H146">
        <v>3</v>
      </c>
      <c r="I146">
        <v>0.3105590062111801</v>
      </c>
      <c r="J146">
        <v>3</v>
      </c>
      <c r="K146">
        <v>0.3105590062111801</v>
      </c>
      <c r="L146">
        <v>31</v>
      </c>
      <c r="M146">
        <v>3.2091097308488621</v>
      </c>
      <c r="N146">
        <v>966</v>
      </c>
    </row>
    <row r="147" spans="1:14" x14ac:dyDescent="0.2">
      <c r="A147" s="10"/>
      <c r="B147" t="s">
        <v>257</v>
      </c>
      <c r="C147" t="s">
        <v>258</v>
      </c>
      <c r="D147">
        <v>25</v>
      </c>
      <c r="E147">
        <v>1</v>
      </c>
      <c r="F147">
        <v>0.10351966873706001</v>
      </c>
      <c r="G147">
        <v>13</v>
      </c>
      <c r="H147">
        <v>1</v>
      </c>
      <c r="I147">
        <v>0.10351966873706001</v>
      </c>
      <c r="J147">
        <v>1</v>
      </c>
      <c r="K147">
        <v>0.10351966873706001</v>
      </c>
      <c r="L147">
        <v>30</v>
      </c>
      <c r="M147">
        <v>3.1055900621118009</v>
      </c>
      <c r="N147">
        <v>966</v>
      </c>
    </row>
    <row r="148" spans="1:14" x14ac:dyDescent="0.2">
      <c r="A148" s="10"/>
      <c r="B148" t="s">
        <v>259</v>
      </c>
      <c r="C148" t="s">
        <v>260</v>
      </c>
      <c r="D148">
        <v>14</v>
      </c>
      <c r="E148">
        <v>2</v>
      </c>
      <c r="F148">
        <v>0.20703933747412009</v>
      </c>
      <c r="G148">
        <v>480</v>
      </c>
      <c r="H148">
        <v>3</v>
      </c>
      <c r="I148">
        <v>0.3105590062111801</v>
      </c>
      <c r="J148">
        <v>3</v>
      </c>
      <c r="K148">
        <v>0.3105590062111801</v>
      </c>
      <c r="L148">
        <v>30</v>
      </c>
      <c r="M148">
        <v>3.1055900621118009</v>
      </c>
      <c r="N148">
        <v>966</v>
      </c>
    </row>
    <row r="149" spans="1:14" x14ac:dyDescent="0.2">
      <c r="A149" s="10"/>
      <c r="B149" t="s">
        <v>261</v>
      </c>
      <c r="C149" t="s">
        <v>262</v>
      </c>
      <c r="D149">
        <v>1</v>
      </c>
      <c r="E149">
        <v>2</v>
      </c>
      <c r="F149">
        <v>0.20703933747412009</v>
      </c>
      <c r="G149">
        <v>70</v>
      </c>
      <c r="H149">
        <v>2</v>
      </c>
      <c r="I149">
        <v>0.20703933747412009</v>
      </c>
      <c r="J149">
        <v>2</v>
      </c>
      <c r="K149">
        <v>0.20703933747412009</v>
      </c>
      <c r="L149">
        <v>30</v>
      </c>
      <c r="M149">
        <v>3.1055900621118009</v>
      </c>
      <c r="N149">
        <v>966</v>
      </c>
    </row>
    <row r="150" spans="1:14" x14ac:dyDescent="0.2">
      <c r="A150" s="10"/>
      <c r="B150" t="s">
        <v>263</v>
      </c>
      <c r="C150" t="s">
        <v>262</v>
      </c>
      <c r="D150">
        <v>13</v>
      </c>
      <c r="E150">
        <v>3</v>
      </c>
      <c r="F150">
        <v>0.3105590062111801</v>
      </c>
      <c r="G150">
        <v>212</v>
      </c>
      <c r="H150">
        <v>3</v>
      </c>
      <c r="I150">
        <v>0.3105590062111801</v>
      </c>
      <c r="J150">
        <v>3</v>
      </c>
      <c r="K150">
        <v>0.3105590062111801</v>
      </c>
      <c r="L150">
        <v>30</v>
      </c>
      <c r="M150">
        <v>3.1055900621118009</v>
      </c>
      <c r="N150">
        <v>966</v>
      </c>
    </row>
    <row r="151" spans="1:14" x14ac:dyDescent="0.2">
      <c r="A151" s="10"/>
      <c r="B151" t="s">
        <v>264</v>
      </c>
      <c r="C151" t="s">
        <v>265</v>
      </c>
      <c r="D151">
        <v>2</v>
      </c>
      <c r="E151">
        <v>6</v>
      </c>
      <c r="F151">
        <v>0.6211180124223602</v>
      </c>
      <c r="G151">
        <v>100</v>
      </c>
      <c r="H151">
        <v>7</v>
      </c>
      <c r="I151">
        <v>0.72463768115942029</v>
      </c>
      <c r="J151">
        <v>4</v>
      </c>
      <c r="K151">
        <v>0.41407867494824019</v>
      </c>
      <c r="L151">
        <v>25</v>
      </c>
      <c r="M151">
        <v>2.5879917184265011</v>
      </c>
      <c r="N151">
        <v>966</v>
      </c>
    </row>
    <row r="152" spans="1:14" x14ac:dyDescent="0.2">
      <c r="A152" s="10"/>
      <c r="B152" t="s">
        <v>266</v>
      </c>
      <c r="C152" t="s">
        <v>267</v>
      </c>
      <c r="D152">
        <v>24</v>
      </c>
      <c r="E152">
        <v>2</v>
      </c>
      <c r="F152">
        <v>0.20703933747412009</v>
      </c>
      <c r="G152">
        <v>51</v>
      </c>
      <c r="H152">
        <v>3</v>
      </c>
      <c r="I152">
        <v>0.3105590062111801</v>
      </c>
      <c r="J152">
        <v>3</v>
      </c>
      <c r="K152">
        <v>0.3105590062111801</v>
      </c>
      <c r="L152">
        <v>13</v>
      </c>
      <c r="M152">
        <v>1.34575569358178</v>
      </c>
      <c r="N152">
        <v>966</v>
      </c>
    </row>
    <row r="153" spans="1:14" x14ac:dyDescent="0.2">
      <c r="A153" s="10"/>
      <c r="B153" t="s">
        <v>268</v>
      </c>
      <c r="C153" t="s">
        <v>269</v>
      </c>
      <c r="D153">
        <v>15</v>
      </c>
      <c r="E153">
        <v>1</v>
      </c>
      <c r="F153">
        <v>0.10351966873706001</v>
      </c>
      <c r="G153">
        <v>128</v>
      </c>
      <c r="H153">
        <v>1</v>
      </c>
      <c r="I153">
        <v>0.10351966873706001</v>
      </c>
      <c r="J153">
        <v>1</v>
      </c>
      <c r="K153">
        <v>0.10351966873706001</v>
      </c>
      <c r="L153">
        <v>30</v>
      </c>
      <c r="M153">
        <v>3.1055900621118009</v>
      </c>
      <c r="N153">
        <v>966</v>
      </c>
    </row>
    <row r="154" spans="1:14" x14ac:dyDescent="0.2">
      <c r="A154" s="10"/>
      <c r="B154" t="s">
        <v>270</v>
      </c>
      <c r="C154" t="s">
        <v>248</v>
      </c>
      <c r="D154">
        <v>14</v>
      </c>
      <c r="E154">
        <v>1</v>
      </c>
      <c r="F154">
        <v>0.10351966873706001</v>
      </c>
      <c r="G154">
        <v>135</v>
      </c>
      <c r="H154">
        <v>1</v>
      </c>
      <c r="I154">
        <v>0.10351966873706001</v>
      </c>
      <c r="J154">
        <v>1</v>
      </c>
      <c r="K154">
        <v>0.10351966873706001</v>
      </c>
      <c r="L154">
        <v>30</v>
      </c>
      <c r="M154">
        <v>3.1055900621118009</v>
      </c>
      <c r="N154">
        <v>966</v>
      </c>
    </row>
    <row r="155" spans="1:14" x14ac:dyDescent="0.2">
      <c r="A155" s="10"/>
      <c r="B155" t="s">
        <v>271</v>
      </c>
      <c r="C155" t="s">
        <v>272</v>
      </c>
      <c r="D155">
        <v>2</v>
      </c>
      <c r="E155">
        <v>10</v>
      </c>
      <c r="F155">
        <v>1.0351966873706</v>
      </c>
      <c r="G155">
        <v>284</v>
      </c>
      <c r="H155">
        <v>14</v>
      </c>
      <c r="I155">
        <v>1.449275362318841</v>
      </c>
      <c r="J155">
        <v>50</v>
      </c>
      <c r="K155">
        <v>5.1759834368530022</v>
      </c>
      <c r="L155">
        <v>103</v>
      </c>
      <c r="M155">
        <v>10.66252587991718</v>
      </c>
      <c r="N155">
        <v>966</v>
      </c>
    </row>
    <row r="156" spans="1:14" x14ac:dyDescent="0.2">
      <c r="A156" s="10"/>
      <c r="B156" t="s">
        <v>273</v>
      </c>
      <c r="C156" t="s">
        <v>262</v>
      </c>
      <c r="D156">
        <v>25</v>
      </c>
      <c r="E156">
        <v>4</v>
      </c>
      <c r="F156">
        <v>0.41407867494824019</v>
      </c>
      <c r="G156">
        <v>220</v>
      </c>
      <c r="H156">
        <v>4</v>
      </c>
      <c r="I156">
        <v>0.41407867494824019</v>
      </c>
      <c r="J156">
        <v>4</v>
      </c>
      <c r="K156">
        <v>0.41407867494824019</v>
      </c>
      <c r="L156">
        <v>30</v>
      </c>
      <c r="M156">
        <v>3.1055900621118009</v>
      </c>
      <c r="N156">
        <v>966</v>
      </c>
    </row>
    <row r="157" spans="1:14" x14ac:dyDescent="0.2">
      <c r="A157" s="10"/>
      <c r="B157" t="s">
        <v>274</v>
      </c>
      <c r="C157" t="s">
        <v>275</v>
      </c>
      <c r="D157">
        <v>21</v>
      </c>
      <c r="E157">
        <v>2</v>
      </c>
      <c r="F157">
        <v>0.20703933747412009</v>
      </c>
      <c r="G157">
        <v>426</v>
      </c>
      <c r="H157">
        <v>3</v>
      </c>
      <c r="I157">
        <v>0.3105590062111801</v>
      </c>
      <c r="J157">
        <v>3</v>
      </c>
      <c r="K157">
        <v>0.3105590062111801</v>
      </c>
      <c r="L157">
        <v>30</v>
      </c>
      <c r="M157">
        <v>3.1055900621118009</v>
      </c>
      <c r="N157">
        <v>966</v>
      </c>
    </row>
    <row r="158" spans="1:14" x14ac:dyDescent="0.2">
      <c r="A158" s="10"/>
      <c r="B158" t="s">
        <v>276</v>
      </c>
      <c r="C158" t="s">
        <v>265</v>
      </c>
      <c r="D158">
        <v>9</v>
      </c>
      <c r="E158">
        <v>5</v>
      </c>
      <c r="F158">
        <v>0.51759834368530022</v>
      </c>
      <c r="G158">
        <v>41</v>
      </c>
      <c r="H158">
        <v>5</v>
      </c>
      <c r="I158">
        <v>0.51759834368530022</v>
      </c>
      <c r="J158">
        <v>4</v>
      </c>
      <c r="K158">
        <v>0.41407867494824019</v>
      </c>
      <c r="L158">
        <v>25</v>
      </c>
      <c r="M158">
        <v>2.5879917184265011</v>
      </c>
      <c r="N158">
        <v>966</v>
      </c>
    </row>
    <row r="159" spans="1:14" x14ac:dyDescent="0.2">
      <c r="A159" s="10"/>
      <c r="B159" t="s">
        <v>277</v>
      </c>
      <c r="C159" t="s">
        <v>278</v>
      </c>
      <c r="D159">
        <v>7</v>
      </c>
      <c r="E159">
        <v>1</v>
      </c>
      <c r="F159">
        <v>0.10351966873706001</v>
      </c>
      <c r="G159">
        <v>23</v>
      </c>
      <c r="H159">
        <v>2</v>
      </c>
      <c r="I159">
        <v>0.20703933747412009</v>
      </c>
      <c r="J159">
        <v>2</v>
      </c>
      <c r="K159">
        <v>0.20703933747412009</v>
      </c>
      <c r="L159">
        <v>25</v>
      </c>
      <c r="M159">
        <v>2.5879917184265011</v>
      </c>
      <c r="N159">
        <v>966</v>
      </c>
    </row>
    <row r="160" spans="1:14" x14ac:dyDescent="0.2">
      <c r="A160" s="10"/>
      <c r="B160" t="s">
        <v>279</v>
      </c>
      <c r="C160" t="s">
        <v>280</v>
      </c>
      <c r="D160">
        <v>1</v>
      </c>
      <c r="E160">
        <v>1</v>
      </c>
      <c r="F160">
        <v>0.10351966873706001</v>
      </c>
      <c r="G160">
        <v>26</v>
      </c>
      <c r="H160">
        <v>2</v>
      </c>
      <c r="I160">
        <v>0.20703933747412009</v>
      </c>
      <c r="J160">
        <v>2</v>
      </c>
      <c r="K160">
        <v>0.20703933747412009</v>
      </c>
      <c r="L160">
        <v>31</v>
      </c>
      <c r="M160">
        <v>3.2091097308488621</v>
      </c>
      <c r="N160">
        <v>966</v>
      </c>
    </row>
    <row r="161" spans="1:14" x14ac:dyDescent="0.2">
      <c r="A161" s="10"/>
      <c r="B161" t="s">
        <v>281</v>
      </c>
      <c r="C161" t="s">
        <v>282</v>
      </c>
      <c r="D161">
        <v>10</v>
      </c>
      <c r="E161">
        <v>94</v>
      </c>
      <c r="F161">
        <v>9.7308488612836435</v>
      </c>
      <c r="G161">
        <v>284</v>
      </c>
      <c r="H161">
        <v>127</v>
      </c>
      <c r="I161">
        <v>13.14699792960662</v>
      </c>
      <c r="J161">
        <v>5</v>
      </c>
      <c r="K161">
        <v>0.51759834368530022</v>
      </c>
      <c r="L161">
        <v>103</v>
      </c>
      <c r="M161">
        <v>10.66252587991718</v>
      </c>
      <c r="N161">
        <v>966</v>
      </c>
    </row>
    <row r="162" spans="1:14" x14ac:dyDescent="0.2">
      <c r="A162" s="10"/>
      <c r="B162" t="s">
        <v>283</v>
      </c>
      <c r="C162" t="s">
        <v>284</v>
      </c>
      <c r="D162">
        <v>25</v>
      </c>
      <c r="E162">
        <v>64</v>
      </c>
      <c r="F162">
        <v>6.625258799171843</v>
      </c>
      <c r="G162">
        <v>82</v>
      </c>
      <c r="H162">
        <v>78</v>
      </c>
      <c r="I162">
        <v>8.0745341614906838</v>
      </c>
      <c r="J162">
        <v>66</v>
      </c>
      <c r="K162">
        <v>6.8322981366459627</v>
      </c>
      <c r="L162">
        <v>25</v>
      </c>
      <c r="M162">
        <v>2.5879917184265011</v>
      </c>
      <c r="N162">
        <v>966</v>
      </c>
    </row>
    <row r="163" spans="1:14" x14ac:dyDescent="0.2">
      <c r="A163" s="10"/>
      <c r="B163" t="s">
        <v>285</v>
      </c>
      <c r="C163" t="s">
        <v>286</v>
      </c>
      <c r="D163">
        <v>24</v>
      </c>
      <c r="E163">
        <v>3</v>
      </c>
      <c r="F163">
        <v>0.31023784901758011</v>
      </c>
      <c r="G163">
        <v>15</v>
      </c>
      <c r="H163">
        <v>3</v>
      </c>
      <c r="I163">
        <v>0.31023784901758011</v>
      </c>
      <c r="J163">
        <v>1</v>
      </c>
      <c r="K163">
        <v>0.10341261633919339</v>
      </c>
      <c r="L163">
        <v>95</v>
      </c>
      <c r="M163">
        <v>9.8241985522233719</v>
      </c>
      <c r="N163">
        <v>967</v>
      </c>
    </row>
    <row r="164" spans="1:14" x14ac:dyDescent="0.2">
      <c r="A164" s="10"/>
      <c r="B164" t="s">
        <v>287</v>
      </c>
      <c r="C164" t="s">
        <v>288</v>
      </c>
      <c r="D164">
        <v>24</v>
      </c>
      <c r="E164">
        <v>8</v>
      </c>
      <c r="F164">
        <v>0.82815734989648038</v>
      </c>
      <c r="G164">
        <v>331</v>
      </c>
      <c r="H164">
        <v>11</v>
      </c>
      <c r="I164">
        <v>1.1387163561076601</v>
      </c>
      <c r="J164">
        <v>8</v>
      </c>
      <c r="K164">
        <v>0.82815734989648038</v>
      </c>
      <c r="L164">
        <v>17</v>
      </c>
      <c r="M164">
        <v>1.7598343685300211</v>
      </c>
      <c r="N164">
        <v>966</v>
      </c>
    </row>
    <row r="165" spans="1:14" x14ac:dyDescent="0.2">
      <c r="A165" s="10"/>
      <c r="B165" t="s">
        <v>289</v>
      </c>
      <c r="C165" t="s">
        <v>290</v>
      </c>
      <c r="D165">
        <v>23</v>
      </c>
      <c r="E165">
        <v>1</v>
      </c>
      <c r="F165">
        <v>0.10351966873706001</v>
      </c>
      <c r="G165">
        <v>220</v>
      </c>
      <c r="H165">
        <v>2</v>
      </c>
      <c r="I165">
        <v>0.20703933747412009</v>
      </c>
      <c r="J165">
        <v>2</v>
      </c>
      <c r="K165">
        <v>0.20703933747412009</v>
      </c>
      <c r="L165">
        <v>62</v>
      </c>
      <c r="M165">
        <v>6.4182194616977233</v>
      </c>
      <c r="N165">
        <v>966</v>
      </c>
    </row>
    <row r="166" spans="1:14" x14ac:dyDescent="0.2">
      <c r="A166" s="10"/>
      <c r="B166" t="s">
        <v>291</v>
      </c>
      <c r="C166" t="s">
        <v>248</v>
      </c>
      <c r="D166">
        <v>25</v>
      </c>
      <c r="E166">
        <v>1</v>
      </c>
      <c r="F166">
        <v>0.10351966873706001</v>
      </c>
      <c r="G166">
        <v>133</v>
      </c>
      <c r="H166">
        <v>1</v>
      </c>
      <c r="I166">
        <v>0.10351966873706001</v>
      </c>
      <c r="J166">
        <v>1</v>
      </c>
      <c r="K166">
        <v>0.10351966873706001</v>
      </c>
      <c r="L166">
        <v>30</v>
      </c>
      <c r="M166">
        <v>3.1055900621118009</v>
      </c>
      <c r="N166">
        <v>966</v>
      </c>
    </row>
    <row r="167" spans="1:14" x14ac:dyDescent="0.2">
      <c r="A167" s="10"/>
      <c r="B167" t="s">
        <v>292</v>
      </c>
      <c r="C167" t="s">
        <v>293</v>
      </c>
      <c r="D167">
        <v>21</v>
      </c>
      <c r="E167">
        <v>1</v>
      </c>
      <c r="F167">
        <v>0.10351966873706001</v>
      </c>
      <c r="G167">
        <v>295</v>
      </c>
      <c r="H167">
        <v>2</v>
      </c>
      <c r="I167">
        <v>0.20703933747412009</v>
      </c>
      <c r="J167">
        <v>2</v>
      </c>
      <c r="K167">
        <v>0.20703933747412009</v>
      </c>
      <c r="L167">
        <v>30</v>
      </c>
      <c r="M167">
        <v>3.1055900621118009</v>
      </c>
      <c r="N167">
        <v>966</v>
      </c>
    </row>
    <row r="168" spans="1:14" x14ac:dyDescent="0.2">
      <c r="A168" s="10"/>
      <c r="B168" t="s">
        <v>294</v>
      </c>
      <c r="C168" t="s">
        <v>295</v>
      </c>
      <c r="D168">
        <v>13</v>
      </c>
      <c r="E168">
        <v>2</v>
      </c>
      <c r="F168">
        <v>0.20703933747412009</v>
      </c>
      <c r="G168">
        <v>42</v>
      </c>
      <c r="H168">
        <v>2</v>
      </c>
      <c r="I168">
        <v>0.20703933747412009</v>
      </c>
      <c r="J168">
        <v>3</v>
      </c>
      <c r="K168">
        <v>0.3105590062111801</v>
      </c>
      <c r="L168">
        <v>118</v>
      </c>
      <c r="M168">
        <v>12.215320910973089</v>
      </c>
      <c r="N168">
        <v>966</v>
      </c>
    </row>
    <row r="169" spans="1:14" x14ac:dyDescent="0.2">
      <c r="A169" s="10"/>
      <c r="B169" t="s">
        <v>296</v>
      </c>
      <c r="C169" t="s">
        <v>297</v>
      </c>
      <c r="D169">
        <v>8</v>
      </c>
      <c r="E169">
        <v>2</v>
      </c>
      <c r="F169">
        <v>0.20703933747412009</v>
      </c>
      <c r="G169">
        <v>154</v>
      </c>
      <c r="H169">
        <v>3</v>
      </c>
      <c r="I169">
        <v>0.3105590062111801</v>
      </c>
      <c r="J169">
        <v>3</v>
      </c>
      <c r="K169">
        <v>0.3105590062111801</v>
      </c>
      <c r="L169">
        <v>73</v>
      </c>
      <c r="M169">
        <v>7.5569358178053827</v>
      </c>
      <c r="N169">
        <v>966</v>
      </c>
    </row>
    <row r="170" spans="1:14" x14ac:dyDescent="0.2">
      <c r="A170" s="10"/>
      <c r="B170" t="s">
        <v>298</v>
      </c>
      <c r="C170" t="s">
        <v>248</v>
      </c>
      <c r="D170">
        <v>24</v>
      </c>
      <c r="E170">
        <v>3</v>
      </c>
      <c r="F170">
        <v>0.3105590062111801</v>
      </c>
      <c r="G170">
        <v>14</v>
      </c>
      <c r="H170">
        <v>4</v>
      </c>
      <c r="I170">
        <v>0.41407867494824019</v>
      </c>
      <c r="J170">
        <v>4</v>
      </c>
      <c r="K170">
        <v>0.41407867494824019</v>
      </c>
      <c r="L170">
        <v>30</v>
      </c>
      <c r="M170">
        <v>3.1055900621118009</v>
      </c>
      <c r="N170">
        <v>966</v>
      </c>
    </row>
    <row r="171" spans="1:14" x14ac:dyDescent="0.2">
      <c r="A171" s="10"/>
      <c r="B171" t="s">
        <v>299</v>
      </c>
      <c r="C171" t="s">
        <v>248</v>
      </c>
      <c r="D171">
        <v>22</v>
      </c>
      <c r="E171">
        <v>1</v>
      </c>
      <c r="F171">
        <v>0.10351966873706001</v>
      </c>
      <c r="G171">
        <v>24</v>
      </c>
      <c r="H171">
        <v>1</v>
      </c>
      <c r="I171">
        <v>0.10351966873706001</v>
      </c>
      <c r="J171">
        <v>1</v>
      </c>
      <c r="K171">
        <v>0.10351966873706001</v>
      </c>
      <c r="L171">
        <v>30</v>
      </c>
      <c r="M171">
        <v>3.1055900621118009</v>
      </c>
      <c r="N171">
        <v>966</v>
      </c>
    </row>
    <row r="172" spans="1:14" x14ac:dyDescent="0.2">
      <c r="A172" s="10"/>
      <c r="B172" t="s">
        <v>300</v>
      </c>
      <c r="C172" t="s">
        <v>269</v>
      </c>
      <c r="D172">
        <v>23</v>
      </c>
      <c r="E172">
        <v>1</v>
      </c>
      <c r="F172">
        <v>0.10351966873706001</v>
      </c>
      <c r="G172">
        <v>130</v>
      </c>
      <c r="H172">
        <v>1</v>
      </c>
      <c r="I172">
        <v>0.10351966873706001</v>
      </c>
      <c r="J172">
        <v>1</v>
      </c>
      <c r="K172">
        <v>0.10351966873706001</v>
      </c>
      <c r="L172">
        <v>30</v>
      </c>
      <c r="M172">
        <v>3.1055900621118009</v>
      </c>
      <c r="N172">
        <v>966</v>
      </c>
    </row>
    <row r="173" spans="1:14" x14ac:dyDescent="0.2">
      <c r="A173" s="10"/>
      <c r="B173" t="s">
        <v>301</v>
      </c>
      <c r="C173" t="s">
        <v>302</v>
      </c>
      <c r="D173">
        <v>21</v>
      </c>
      <c r="E173">
        <v>1</v>
      </c>
      <c r="F173">
        <v>0.10351966873706001</v>
      </c>
      <c r="G173">
        <v>144</v>
      </c>
      <c r="H173">
        <v>2</v>
      </c>
      <c r="I173">
        <v>0.20703933747412009</v>
      </c>
      <c r="J173">
        <v>2</v>
      </c>
      <c r="K173">
        <v>0.20703933747412009</v>
      </c>
      <c r="L173">
        <v>31</v>
      </c>
      <c r="M173">
        <v>3.2091097308488621</v>
      </c>
      <c r="N173">
        <v>966</v>
      </c>
    </row>
    <row r="174" spans="1:14" x14ac:dyDescent="0.2">
      <c r="A174" s="10"/>
      <c r="B174" t="s">
        <v>303</v>
      </c>
      <c r="C174" t="s">
        <v>304</v>
      </c>
      <c r="D174">
        <v>18</v>
      </c>
      <c r="E174">
        <v>1</v>
      </c>
      <c r="F174">
        <v>0.10351966873706001</v>
      </c>
      <c r="G174">
        <v>193</v>
      </c>
      <c r="H174">
        <v>1</v>
      </c>
      <c r="I174">
        <v>0.10351966873706001</v>
      </c>
      <c r="J174">
        <v>1</v>
      </c>
      <c r="K174">
        <v>0.10351966873706001</v>
      </c>
      <c r="L174">
        <v>30</v>
      </c>
      <c r="M174">
        <v>3.1055900621118009</v>
      </c>
      <c r="N174">
        <v>966</v>
      </c>
    </row>
    <row r="175" spans="1:14" x14ac:dyDescent="0.2">
      <c r="A175" s="10"/>
      <c r="B175" t="s">
        <v>305</v>
      </c>
      <c r="C175" t="s">
        <v>306</v>
      </c>
      <c r="D175">
        <v>25</v>
      </c>
      <c r="E175">
        <v>2</v>
      </c>
      <c r="F175">
        <v>0.20703933747412009</v>
      </c>
      <c r="G175">
        <v>35</v>
      </c>
      <c r="H175">
        <v>3</v>
      </c>
      <c r="I175">
        <v>0.3105590062111801</v>
      </c>
      <c r="J175">
        <v>3</v>
      </c>
      <c r="K175">
        <v>0.3105590062111801</v>
      </c>
      <c r="L175">
        <v>30</v>
      </c>
      <c r="M175">
        <v>3.1055900621118009</v>
      </c>
      <c r="N175">
        <v>966</v>
      </c>
    </row>
    <row r="176" spans="1:14" x14ac:dyDescent="0.2">
      <c r="A176" s="10"/>
      <c r="B176" t="s">
        <v>307</v>
      </c>
      <c r="C176" t="s">
        <v>308</v>
      </c>
      <c r="D176">
        <v>13</v>
      </c>
      <c r="E176">
        <v>2</v>
      </c>
      <c r="F176">
        <v>0.20703933747412009</v>
      </c>
      <c r="G176">
        <v>286</v>
      </c>
      <c r="H176">
        <v>2</v>
      </c>
      <c r="I176">
        <v>0.20703933747412009</v>
      </c>
      <c r="J176">
        <v>2</v>
      </c>
      <c r="K176">
        <v>0.20703933747412009</v>
      </c>
      <c r="L176">
        <v>45</v>
      </c>
      <c r="M176">
        <v>4.658385093167702</v>
      </c>
      <c r="N176">
        <v>966</v>
      </c>
    </row>
    <row r="177" spans="1:14" x14ac:dyDescent="0.2">
      <c r="A177" s="10"/>
      <c r="B177" t="s">
        <v>309</v>
      </c>
      <c r="C177" t="s">
        <v>310</v>
      </c>
      <c r="D177">
        <v>1</v>
      </c>
      <c r="E177">
        <v>4</v>
      </c>
      <c r="F177">
        <v>0.41407867494824019</v>
      </c>
      <c r="G177">
        <v>54</v>
      </c>
      <c r="H177">
        <v>6</v>
      </c>
      <c r="I177">
        <v>0.6211180124223602</v>
      </c>
      <c r="J177">
        <v>6</v>
      </c>
      <c r="K177">
        <v>0.6211180124223602</v>
      </c>
      <c r="L177">
        <v>30</v>
      </c>
      <c r="M177">
        <v>3.1055900621118009</v>
      </c>
      <c r="N177">
        <v>966</v>
      </c>
    </row>
    <row r="178" spans="1:14" x14ac:dyDescent="0.2">
      <c r="A178" s="10"/>
      <c r="B178" t="s">
        <v>311</v>
      </c>
      <c r="C178" t="s">
        <v>312</v>
      </c>
      <c r="D178">
        <v>23</v>
      </c>
      <c r="E178">
        <v>10</v>
      </c>
      <c r="F178">
        <v>1.0351966873706</v>
      </c>
      <c r="G178">
        <v>41</v>
      </c>
      <c r="H178">
        <v>12</v>
      </c>
      <c r="I178">
        <v>1.24223602484472</v>
      </c>
      <c r="J178">
        <v>6</v>
      </c>
      <c r="K178">
        <v>0.6211180124223602</v>
      </c>
      <c r="L178">
        <v>105</v>
      </c>
      <c r="M178">
        <v>10.869565217391299</v>
      </c>
      <c r="N178">
        <v>966</v>
      </c>
    </row>
    <row r="179" spans="1:14" x14ac:dyDescent="0.2">
      <c r="A179" s="10"/>
      <c r="B179" t="s">
        <v>313</v>
      </c>
      <c r="C179" t="s">
        <v>314</v>
      </c>
      <c r="D179">
        <v>10</v>
      </c>
      <c r="E179">
        <v>2</v>
      </c>
      <c r="F179">
        <v>0.20703933747412009</v>
      </c>
      <c r="G179">
        <v>195</v>
      </c>
      <c r="H179">
        <v>2</v>
      </c>
      <c r="I179">
        <v>0.20703933747412009</v>
      </c>
      <c r="J179">
        <v>2</v>
      </c>
      <c r="K179">
        <v>0.20703933747412009</v>
      </c>
      <c r="L179">
        <v>30</v>
      </c>
      <c r="M179">
        <v>3.1055900621118009</v>
      </c>
      <c r="N179">
        <v>966</v>
      </c>
    </row>
    <row r="180" spans="1:14" x14ac:dyDescent="0.2">
      <c r="A180" s="10"/>
      <c r="B180" t="s">
        <v>315</v>
      </c>
      <c r="C180" t="s">
        <v>316</v>
      </c>
      <c r="D180">
        <v>25</v>
      </c>
      <c r="E180">
        <v>1</v>
      </c>
      <c r="F180">
        <v>0.1031991744066047</v>
      </c>
      <c r="G180">
        <v>15</v>
      </c>
      <c r="H180">
        <v>2</v>
      </c>
      <c r="I180">
        <v>0.20639834881320951</v>
      </c>
      <c r="J180">
        <v>2</v>
      </c>
      <c r="K180">
        <v>0.20639834881320951</v>
      </c>
      <c r="L180">
        <v>90</v>
      </c>
      <c r="M180">
        <v>9.2879256965944279</v>
      </c>
      <c r="N180">
        <v>969</v>
      </c>
    </row>
    <row r="181" spans="1:14" x14ac:dyDescent="0.2">
      <c r="A181" s="10"/>
      <c r="B181" t="s">
        <v>317</v>
      </c>
      <c r="C181" t="s">
        <v>248</v>
      </c>
      <c r="D181">
        <v>20</v>
      </c>
      <c r="E181">
        <v>1</v>
      </c>
      <c r="F181">
        <v>0.10351966873706001</v>
      </c>
      <c r="G181">
        <v>135</v>
      </c>
      <c r="H181">
        <v>1</v>
      </c>
      <c r="I181">
        <v>0.10351966873706001</v>
      </c>
      <c r="J181">
        <v>1</v>
      </c>
      <c r="K181">
        <v>0.10351966873706001</v>
      </c>
      <c r="L181">
        <v>30</v>
      </c>
      <c r="M181">
        <v>3.1055900621118009</v>
      </c>
      <c r="N181">
        <v>966</v>
      </c>
    </row>
    <row r="182" spans="1:14" x14ac:dyDescent="0.2">
      <c r="A182" s="10"/>
      <c r="B182" t="s">
        <v>318</v>
      </c>
      <c r="C182" t="s">
        <v>319</v>
      </c>
      <c r="D182">
        <v>20</v>
      </c>
      <c r="E182">
        <v>2</v>
      </c>
      <c r="F182">
        <v>0.20703933747412009</v>
      </c>
      <c r="G182">
        <v>56</v>
      </c>
      <c r="H182">
        <v>3</v>
      </c>
      <c r="I182">
        <v>0.3105590062111801</v>
      </c>
      <c r="J182">
        <v>3</v>
      </c>
      <c r="K182">
        <v>0.3105590062111801</v>
      </c>
      <c r="L182">
        <v>31</v>
      </c>
      <c r="M182">
        <v>3.2091097308488621</v>
      </c>
      <c r="N182">
        <v>966</v>
      </c>
    </row>
    <row r="183" spans="1:14" x14ac:dyDescent="0.2">
      <c r="A183" s="10"/>
      <c r="B183" t="s">
        <v>320</v>
      </c>
      <c r="C183" t="s">
        <v>321</v>
      </c>
      <c r="D183">
        <v>8</v>
      </c>
      <c r="E183">
        <v>3</v>
      </c>
      <c r="F183">
        <v>0.3105590062111801</v>
      </c>
      <c r="G183">
        <v>258</v>
      </c>
      <c r="H183">
        <v>3</v>
      </c>
      <c r="I183">
        <v>0.3105590062111801</v>
      </c>
      <c r="J183">
        <v>3</v>
      </c>
      <c r="K183">
        <v>0.3105590062111801</v>
      </c>
      <c r="L183">
        <v>45</v>
      </c>
      <c r="M183">
        <v>4.658385093167702</v>
      </c>
      <c r="N183">
        <v>966</v>
      </c>
    </row>
    <row r="184" spans="1:14" x14ac:dyDescent="0.2">
      <c r="A184" s="10"/>
      <c r="B184" t="s">
        <v>322</v>
      </c>
      <c r="C184" t="s">
        <v>323</v>
      </c>
      <c r="D184">
        <v>11</v>
      </c>
      <c r="E184">
        <v>3</v>
      </c>
      <c r="F184">
        <v>0.3105590062111801</v>
      </c>
      <c r="G184">
        <v>222</v>
      </c>
      <c r="H184">
        <v>5</v>
      </c>
      <c r="I184">
        <v>0.51759834368530022</v>
      </c>
      <c r="J184">
        <v>5</v>
      </c>
      <c r="K184">
        <v>0.51759834368530022</v>
      </c>
      <c r="L184">
        <v>62</v>
      </c>
      <c r="M184">
        <v>6.4182194616977233</v>
      </c>
      <c r="N184">
        <v>966</v>
      </c>
    </row>
    <row r="185" spans="1:14" x14ac:dyDescent="0.2">
      <c r="A185" s="10"/>
      <c r="B185" t="s">
        <v>324</v>
      </c>
      <c r="C185" t="s">
        <v>325</v>
      </c>
      <c r="D185">
        <v>9</v>
      </c>
      <c r="E185">
        <v>1</v>
      </c>
      <c r="F185">
        <v>0.10351966873706001</v>
      </c>
      <c r="G185">
        <v>63</v>
      </c>
      <c r="H185">
        <v>1</v>
      </c>
      <c r="I185">
        <v>0.10351966873706001</v>
      </c>
      <c r="J185">
        <v>1</v>
      </c>
      <c r="K185">
        <v>0.10351966873706001</v>
      </c>
      <c r="L185">
        <v>30</v>
      </c>
      <c r="M185">
        <v>3.1055900621118009</v>
      </c>
      <c r="N185">
        <v>966</v>
      </c>
    </row>
    <row r="186" spans="1:14" x14ac:dyDescent="0.2">
      <c r="A186" s="10"/>
      <c r="B186" t="s">
        <v>326</v>
      </c>
      <c r="C186" t="s">
        <v>282</v>
      </c>
      <c r="D186">
        <v>15</v>
      </c>
      <c r="E186">
        <v>1</v>
      </c>
      <c r="F186">
        <v>0.10351966873706001</v>
      </c>
      <c r="G186">
        <v>307</v>
      </c>
      <c r="H186">
        <v>1</v>
      </c>
      <c r="I186">
        <v>0.10351966873706001</v>
      </c>
      <c r="J186">
        <v>1</v>
      </c>
      <c r="K186">
        <v>0.10351966873706001</v>
      </c>
      <c r="L186">
        <v>14</v>
      </c>
      <c r="M186">
        <v>1.449275362318841</v>
      </c>
      <c r="N186">
        <v>966</v>
      </c>
    </row>
    <row r="187" spans="1:14" x14ac:dyDescent="0.2">
      <c r="A187" s="10"/>
      <c r="B187" t="s">
        <v>327</v>
      </c>
      <c r="C187" t="s">
        <v>267</v>
      </c>
      <c r="D187">
        <v>6</v>
      </c>
      <c r="E187">
        <v>2</v>
      </c>
      <c r="F187">
        <v>0.20703933747412009</v>
      </c>
      <c r="G187">
        <v>98</v>
      </c>
      <c r="H187">
        <v>3</v>
      </c>
      <c r="I187">
        <v>0.3105590062111801</v>
      </c>
      <c r="J187">
        <v>1</v>
      </c>
      <c r="K187">
        <v>0.10351966873706001</v>
      </c>
      <c r="L187">
        <v>13</v>
      </c>
      <c r="M187">
        <v>1.34575569358178</v>
      </c>
      <c r="N187">
        <v>966</v>
      </c>
    </row>
    <row r="188" spans="1:14" x14ac:dyDescent="0.2">
      <c r="A188" s="10"/>
      <c r="B188" t="s">
        <v>328</v>
      </c>
      <c r="C188" t="s">
        <v>329</v>
      </c>
      <c r="D188">
        <v>1</v>
      </c>
      <c r="E188">
        <v>1</v>
      </c>
      <c r="F188">
        <v>0.10351966873706001</v>
      </c>
      <c r="G188">
        <v>22</v>
      </c>
      <c r="H188">
        <v>2</v>
      </c>
      <c r="I188">
        <v>0.20703933747412009</v>
      </c>
      <c r="J188">
        <v>1</v>
      </c>
      <c r="K188">
        <v>0.10351966873706001</v>
      </c>
      <c r="L188">
        <v>31</v>
      </c>
      <c r="M188">
        <v>3.2091097308488621</v>
      </c>
      <c r="N188">
        <v>966</v>
      </c>
    </row>
    <row r="189" spans="1:14" x14ac:dyDescent="0.2">
      <c r="A189" s="10"/>
      <c r="B189" t="s">
        <v>330</v>
      </c>
      <c r="C189" t="s">
        <v>331</v>
      </c>
      <c r="D189">
        <v>23</v>
      </c>
      <c r="E189">
        <v>1</v>
      </c>
      <c r="F189">
        <v>0.10351966873706001</v>
      </c>
      <c r="G189">
        <v>17</v>
      </c>
      <c r="H189">
        <v>2</v>
      </c>
      <c r="I189">
        <v>0.20703933747412009</v>
      </c>
      <c r="J189">
        <v>2</v>
      </c>
      <c r="K189">
        <v>0.20703933747412009</v>
      </c>
      <c r="L189">
        <v>17</v>
      </c>
      <c r="M189">
        <v>1.7598343685300211</v>
      </c>
      <c r="N189">
        <v>966</v>
      </c>
    </row>
    <row r="190" spans="1:14" x14ac:dyDescent="0.2">
      <c r="A190" s="10"/>
      <c r="B190" t="s">
        <v>332</v>
      </c>
      <c r="C190" t="s">
        <v>333</v>
      </c>
      <c r="D190">
        <v>10</v>
      </c>
      <c r="E190">
        <v>8</v>
      </c>
      <c r="F190">
        <v>0.82815734989648038</v>
      </c>
      <c r="G190">
        <v>17</v>
      </c>
      <c r="H190">
        <v>13</v>
      </c>
      <c r="I190">
        <v>1.34575569358178</v>
      </c>
      <c r="J190">
        <v>10</v>
      </c>
      <c r="K190">
        <v>1.0351966873706</v>
      </c>
      <c r="L190">
        <v>112</v>
      </c>
      <c r="M190">
        <v>11.594202898550719</v>
      </c>
      <c r="N190">
        <v>966</v>
      </c>
    </row>
    <row r="191" spans="1:14" x14ac:dyDescent="0.2">
      <c r="A191" s="10"/>
      <c r="B191" t="s">
        <v>334</v>
      </c>
      <c r="C191" t="s">
        <v>269</v>
      </c>
      <c r="D191">
        <v>23</v>
      </c>
      <c r="E191">
        <v>1</v>
      </c>
      <c r="F191">
        <v>0.10351966873706001</v>
      </c>
      <c r="G191">
        <v>20</v>
      </c>
      <c r="H191">
        <v>1</v>
      </c>
      <c r="I191">
        <v>0.10351966873706001</v>
      </c>
      <c r="J191">
        <v>1</v>
      </c>
      <c r="K191">
        <v>0.10351966873706001</v>
      </c>
      <c r="L191">
        <v>30</v>
      </c>
      <c r="M191">
        <v>3.1055900621118009</v>
      </c>
      <c r="N191">
        <v>966</v>
      </c>
    </row>
    <row r="192" spans="1:14" x14ac:dyDescent="0.2">
      <c r="A192" s="10"/>
      <c r="B192" t="s">
        <v>335</v>
      </c>
      <c r="C192" t="s">
        <v>336</v>
      </c>
      <c r="D192">
        <v>10</v>
      </c>
      <c r="E192">
        <v>6</v>
      </c>
      <c r="F192">
        <v>0.62047569803516023</v>
      </c>
      <c r="G192">
        <v>41</v>
      </c>
      <c r="H192">
        <v>8</v>
      </c>
      <c r="I192">
        <v>0.82730093071354716</v>
      </c>
      <c r="J192">
        <v>8</v>
      </c>
      <c r="K192">
        <v>0.82730093071354716</v>
      </c>
      <c r="L192">
        <v>95</v>
      </c>
      <c r="M192">
        <v>9.8241985522233719</v>
      </c>
      <c r="N192">
        <v>967</v>
      </c>
    </row>
    <row r="193" spans="1:14" x14ac:dyDescent="0.2">
      <c r="A193" s="10"/>
      <c r="B193" t="s">
        <v>337</v>
      </c>
      <c r="C193" t="s">
        <v>338</v>
      </c>
      <c r="D193">
        <v>20</v>
      </c>
      <c r="E193">
        <v>1</v>
      </c>
      <c r="F193">
        <v>0.10351966873706001</v>
      </c>
      <c r="G193">
        <v>111</v>
      </c>
      <c r="H193">
        <v>2</v>
      </c>
      <c r="I193">
        <v>0.20703933747412009</v>
      </c>
      <c r="J193">
        <v>2</v>
      </c>
      <c r="K193">
        <v>0.20703933747412009</v>
      </c>
      <c r="L193">
        <v>13</v>
      </c>
      <c r="M193">
        <v>1.34575569358178</v>
      </c>
      <c r="N193">
        <v>966</v>
      </c>
    </row>
    <row r="194" spans="1:14" x14ac:dyDescent="0.2">
      <c r="A194" s="10"/>
      <c r="B194" t="s">
        <v>339</v>
      </c>
      <c r="C194" t="s">
        <v>340</v>
      </c>
      <c r="D194">
        <v>18</v>
      </c>
      <c r="E194">
        <v>6</v>
      </c>
      <c r="F194">
        <v>0.6211180124223602</v>
      </c>
      <c r="G194">
        <v>36</v>
      </c>
      <c r="H194">
        <v>8</v>
      </c>
      <c r="I194">
        <v>0.82815734989648038</v>
      </c>
      <c r="J194">
        <v>8</v>
      </c>
      <c r="K194">
        <v>0.82815734989648038</v>
      </c>
      <c r="L194">
        <v>30</v>
      </c>
      <c r="M194">
        <v>3.1055900621118009</v>
      </c>
      <c r="N194">
        <v>966</v>
      </c>
    </row>
    <row r="195" spans="1:14" x14ac:dyDescent="0.2">
      <c r="A195" s="10"/>
      <c r="B195" t="s">
        <v>341</v>
      </c>
      <c r="C195" t="s">
        <v>342</v>
      </c>
      <c r="D195">
        <v>18</v>
      </c>
      <c r="E195">
        <v>4</v>
      </c>
      <c r="F195">
        <v>0.41407867494824019</v>
      </c>
      <c r="G195">
        <v>29</v>
      </c>
      <c r="H195">
        <v>4</v>
      </c>
      <c r="I195">
        <v>0.41407867494824019</v>
      </c>
      <c r="J195">
        <v>2</v>
      </c>
      <c r="K195">
        <v>0.20703933747412009</v>
      </c>
      <c r="L195">
        <v>31</v>
      </c>
      <c r="M195">
        <v>3.2091097308488621</v>
      </c>
      <c r="N195">
        <v>966</v>
      </c>
    </row>
    <row r="196" spans="1:14" x14ac:dyDescent="0.2">
      <c r="A196" s="10"/>
      <c r="B196" t="s">
        <v>343</v>
      </c>
      <c r="C196" t="s">
        <v>269</v>
      </c>
      <c r="D196">
        <v>6</v>
      </c>
      <c r="E196">
        <v>1</v>
      </c>
      <c r="F196">
        <v>0.10351966873706001</v>
      </c>
      <c r="G196">
        <v>128</v>
      </c>
      <c r="H196">
        <v>1</v>
      </c>
      <c r="I196">
        <v>0.10351966873706001</v>
      </c>
      <c r="J196">
        <v>1</v>
      </c>
      <c r="K196">
        <v>0.10351966873706001</v>
      </c>
      <c r="L196">
        <v>30</v>
      </c>
      <c r="M196">
        <v>3.1055900621118009</v>
      </c>
      <c r="N196">
        <v>966</v>
      </c>
    </row>
    <row r="197" spans="1:14" x14ac:dyDescent="0.2">
      <c r="A197" s="10"/>
      <c r="B197" t="s">
        <v>344</v>
      </c>
      <c r="C197" t="s">
        <v>345</v>
      </c>
      <c r="D197">
        <v>3</v>
      </c>
      <c r="E197">
        <v>2</v>
      </c>
      <c r="F197">
        <v>0.20703933747412009</v>
      </c>
      <c r="G197">
        <v>29</v>
      </c>
      <c r="H197">
        <v>3</v>
      </c>
      <c r="I197">
        <v>0.3105590062111801</v>
      </c>
      <c r="J197">
        <v>3</v>
      </c>
      <c r="K197">
        <v>0.3105590062111801</v>
      </c>
      <c r="L197">
        <v>13</v>
      </c>
      <c r="M197">
        <v>1.34575569358178</v>
      </c>
      <c r="N197">
        <v>966</v>
      </c>
    </row>
    <row r="198" spans="1:14" x14ac:dyDescent="0.2">
      <c r="A198" s="10"/>
      <c r="B198" t="s">
        <v>346</v>
      </c>
      <c r="C198" t="s">
        <v>329</v>
      </c>
      <c r="D198">
        <v>18</v>
      </c>
      <c r="E198">
        <v>1</v>
      </c>
      <c r="F198">
        <v>0.10351966873706001</v>
      </c>
      <c r="G198">
        <v>53</v>
      </c>
      <c r="H198">
        <v>2</v>
      </c>
      <c r="I198">
        <v>0.20703933747412009</v>
      </c>
      <c r="J198">
        <v>2</v>
      </c>
      <c r="K198">
        <v>0.20703933747412009</v>
      </c>
      <c r="L198">
        <v>31</v>
      </c>
      <c r="M198">
        <v>3.2091097308488621</v>
      </c>
      <c r="N198">
        <v>966</v>
      </c>
    </row>
    <row r="199" spans="1:14" x14ac:dyDescent="0.2">
      <c r="A199" s="10"/>
      <c r="B199" t="s">
        <v>347</v>
      </c>
      <c r="C199" t="s">
        <v>348</v>
      </c>
      <c r="D199">
        <v>8</v>
      </c>
      <c r="E199">
        <v>2</v>
      </c>
      <c r="F199">
        <v>0.20703933747412009</v>
      </c>
      <c r="G199">
        <v>17</v>
      </c>
      <c r="H199">
        <v>2</v>
      </c>
      <c r="I199">
        <v>0.20703933747412009</v>
      </c>
      <c r="J199">
        <v>2</v>
      </c>
      <c r="K199">
        <v>0.20703933747412009</v>
      </c>
      <c r="L199">
        <v>31</v>
      </c>
      <c r="M199">
        <v>3.2091097308488621</v>
      </c>
      <c r="N199">
        <v>966</v>
      </c>
    </row>
    <row r="200" spans="1:14" x14ac:dyDescent="0.2">
      <c r="A200" s="10"/>
      <c r="B200" t="s">
        <v>349</v>
      </c>
      <c r="C200" t="s">
        <v>350</v>
      </c>
      <c r="D200">
        <v>20</v>
      </c>
      <c r="E200">
        <v>1</v>
      </c>
      <c r="F200">
        <v>0.10351966873706001</v>
      </c>
      <c r="G200">
        <v>85</v>
      </c>
      <c r="H200">
        <v>1</v>
      </c>
      <c r="I200">
        <v>0.10351966873706001</v>
      </c>
      <c r="J200">
        <v>1</v>
      </c>
      <c r="K200">
        <v>0.10351966873706001</v>
      </c>
      <c r="L200">
        <v>25</v>
      </c>
      <c r="M200">
        <v>2.5879917184265011</v>
      </c>
      <c r="N200">
        <v>966</v>
      </c>
    </row>
    <row r="201" spans="1:14" x14ac:dyDescent="0.2">
      <c r="A201" s="10"/>
      <c r="B201" t="s">
        <v>351</v>
      </c>
      <c r="C201" t="s">
        <v>248</v>
      </c>
      <c r="D201">
        <v>23</v>
      </c>
      <c r="E201">
        <v>2</v>
      </c>
      <c r="F201">
        <v>0.20703933747412009</v>
      </c>
      <c r="G201">
        <v>105</v>
      </c>
      <c r="H201">
        <v>2</v>
      </c>
      <c r="I201">
        <v>0.20703933747412009</v>
      </c>
      <c r="J201">
        <v>2</v>
      </c>
      <c r="K201">
        <v>0.20703933747412009</v>
      </c>
      <c r="L201">
        <v>30</v>
      </c>
      <c r="M201">
        <v>3.1055900621118009</v>
      </c>
      <c r="N201">
        <v>966</v>
      </c>
    </row>
    <row r="202" spans="1:14" x14ac:dyDescent="0.2">
      <c r="A202" s="10"/>
      <c r="B202" t="s">
        <v>352</v>
      </c>
      <c r="C202" t="s">
        <v>248</v>
      </c>
      <c r="D202">
        <v>17</v>
      </c>
      <c r="E202">
        <v>2</v>
      </c>
      <c r="F202">
        <v>0.20703933747412009</v>
      </c>
      <c r="G202">
        <v>36</v>
      </c>
      <c r="H202">
        <v>2</v>
      </c>
      <c r="I202">
        <v>0.20703933747412009</v>
      </c>
      <c r="J202">
        <v>2</v>
      </c>
      <c r="K202">
        <v>0.20703933747412009</v>
      </c>
      <c r="L202">
        <v>30</v>
      </c>
      <c r="M202">
        <v>3.1055900621118009</v>
      </c>
      <c r="N202">
        <v>966</v>
      </c>
    </row>
    <row r="203" spans="1:14" x14ac:dyDescent="0.2">
      <c r="A203" s="10"/>
      <c r="B203" t="s">
        <v>353</v>
      </c>
      <c r="C203" t="s">
        <v>248</v>
      </c>
      <c r="D203">
        <v>14</v>
      </c>
      <c r="E203">
        <v>1</v>
      </c>
      <c r="F203">
        <v>0.10351966873706001</v>
      </c>
      <c r="G203">
        <v>134</v>
      </c>
      <c r="H203">
        <v>1</v>
      </c>
      <c r="I203">
        <v>0.10351966873706001</v>
      </c>
      <c r="J203">
        <v>1</v>
      </c>
      <c r="K203">
        <v>0.10351966873706001</v>
      </c>
      <c r="L203">
        <v>30</v>
      </c>
      <c r="M203">
        <v>3.1055900621118009</v>
      </c>
      <c r="N203">
        <v>966</v>
      </c>
    </row>
    <row r="204" spans="1:14" x14ac:dyDescent="0.2">
      <c r="A204" s="10"/>
      <c r="B204" t="s">
        <v>354</v>
      </c>
      <c r="C204" t="s">
        <v>355</v>
      </c>
      <c r="D204">
        <v>6</v>
      </c>
      <c r="E204">
        <v>8</v>
      </c>
      <c r="F204">
        <v>0.82815734989648038</v>
      </c>
      <c r="G204">
        <v>130</v>
      </c>
      <c r="H204">
        <v>2</v>
      </c>
      <c r="I204">
        <v>0.20703933747412009</v>
      </c>
      <c r="J204">
        <v>2</v>
      </c>
      <c r="K204">
        <v>0.20703933747412009</v>
      </c>
      <c r="L204">
        <v>105</v>
      </c>
      <c r="M204">
        <v>10.869565217391299</v>
      </c>
      <c r="N204">
        <v>966</v>
      </c>
    </row>
    <row r="205" spans="1:14" x14ac:dyDescent="0.2">
      <c r="A205" s="10"/>
      <c r="B205" t="s">
        <v>356</v>
      </c>
      <c r="C205" t="s">
        <v>269</v>
      </c>
      <c r="D205">
        <v>14</v>
      </c>
      <c r="E205">
        <v>1</v>
      </c>
      <c r="F205">
        <v>0.10351966873706001</v>
      </c>
      <c r="G205">
        <v>126</v>
      </c>
      <c r="H205">
        <v>1</v>
      </c>
      <c r="I205">
        <v>0.10351966873706001</v>
      </c>
      <c r="J205">
        <v>1</v>
      </c>
      <c r="K205">
        <v>0.10351966873706001</v>
      </c>
      <c r="L205">
        <v>30</v>
      </c>
      <c r="M205">
        <v>3.1055900621118009</v>
      </c>
      <c r="N205">
        <v>966</v>
      </c>
    </row>
    <row r="206" spans="1:14" x14ac:dyDescent="0.2">
      <c r="A206" s="10"/>
      <c r="B206" t="s">
        <v>357</v>
      </c>
      <c r="C206" t="s">
        <v>358</v>
      </c>
      <c r="D206">
        <v>4</v>
      </c>
      <c r="E206">
        <v>2</v>
      </c>
      <c r="F206">
        <v>0.20682523267838679</v>
      </c>
      <c r="G206">
        <v>19</v>
      </c>
      <c r="H206">
        <v>3</v>
      </c>
      <c r="I206">
        <v>0.31023784901758011</v>
      </c>
      <c r="J206">
        <v>3</v>
      </c>
      <c r="K206">
        <v>0.31023784901758011</v>
      </c>
      <c r="L206">
        <v>95</v>
      </c>
      <c r="M206">
        <v>9.8241985522233719</v>
      </c>
      <c r="N206">
        <v>967</v>
      </c>
    </row>
    <row r="207" spans="1:14" x14ac:dyDescent="0.2">
      <c r="A207" s="10"/>
      <c r="B207" t="s">
        <v>359</v>
      </c>
      <c r="C207" t="s">
        <v>360</v>
      </c>
      <c r="D207">
        <v>12</v>
      </c>
      <c r="E207">
        <v>4</v>
      </c>
      <c r="F207">
        <v>0.41407867494824019</v>
      </c>
      <c r="G207">
        <v>370</v>
      </c>
      <c r="H207">
        <v>6</v>
      </c>
      <c r="I207">
        <v>0.6211180124223602</v>
      </c>
      <c r="J207">
        <v>5</v>
      </c>
      <c r="K207">
        <v>0.51759834368530022</v>
      </c>
      <c r="L207">
        <v>17</v>
      </c>
      <c r="M207">
        <v>1.7598343685300211</v>
      </c>
      <c r="N207">
        <v>966</v>
      </c>
    </row>
    <row r="208" spans="1:14" x14ac:dyDescent="0.2">
      <c r="A208" s="10"/>
      <c r="B208" t="s">
        <v>361</v>
      </c>
      <c r="C208" t="s">
        <v>282</v>
      </c>
      <c r="D208">
        <v>5</v>
      </c>
      <c r="E208">
        <v>1</v>
      </c>
      <c r="F208">
        <v>0.10351966873706001</v>
      </c>
      <c r="G208">
        <v>307</v>
      </c>
      <c r="H208">
        <v>1</v>
      </c>
      <c r="I208">
        <v>0.10351966873706001</v>
      </c>
      <c r="J208">
        <v>1</v>
      </c>
      <c r="K208">
        <v>0.10351966873706001</v>
      </c>
      <c r="L208">
        <v>14</v>
      </c>
      <c r="M208">
        <v>1.449275362318841</v>
      </c>
      <c r="N208">
        <v>966</v>
      </c>
    </row>
    <row r="209" spans="1:14" x14ac:dyDescent="0.2">
      <c r="A209" s="10"/>
      <c r="B209" t="s">
        <v>362</v>
      </c>
      <c r="C209" t="s">
        <v>248</v>
      </c>
      <c r="D209">
        <v>5</v>
      </c>
      <c r="E209">
        <v>2</v>
      </c>
      <c r="F209">
        <v>0.20703933747412009</v>
      </c>
      <c r="G209">
        <v>31</v>
      </c>
      <c r="H209">
        <v>2</v>
      </c>
      <c r="I209">
        <v>0.20703933747412009</v>
      </c>
      <c r="J209">
        <v>2</v>
      </c>
      <c r="K209">
        <v>0.20703933747412009</v>
      </c>
      <c r="L209">
        <v>30</v>
      </c>
      <c r="M209">
        <v>3.1055900621118009</v>
      </c>
      <c r="N209">
        <v>966</v>
      </c>
    </row>
    <row r="210" spans="1:14" x14ac:dyDescent="0.2">
      <c r="A210" s="10"/>
      <c r="B210" t="s">
        <v>363</v>
      </c>
      <c r="C210" t="s">
        <v>269</v>
      </c>
      <c r="D210">
        <v>12</v>
      </c>
      <c r="E210">
        <v>1</v>
      </c>
      <c r="F210">
        <v>0.10351966873706001</v>
      </c>
      <c r="G210">
        <v>132</v>
      </c>
      <c r="H210">
        <v>1</v>
      </c>
      <c r="I210">
        <v>0.10351966873706001</v>
      </c>
      <c r="J210">
        <v>1</v>
      </c>
      <c r="K210">
        <v>0.10351966873706001</v>
      </c>
      <c r="L210">
        <v>30</v>
      </c>
      <c r="M210">
        <v>3.1055900621118009</v>
      </c>
      <c r="N210">
        <v>966</v>
      </c>
    </row>
    <row r="211" spans="1:14" x14ac:dyDescent="0.2">
      <c r="A211" s="10"/>
      <c r="B211" t="s">
        <v>364</v>
      </c>
      <c r="C211" t="s">
        <v>338</v>
      </c>
      <c r="D211">
        <v>4</v>
      </c>
      <c r="E211">
        <v>1</v>
      </c>
      <c r="F211">
        <v>0.10351966873706001</v>
      </c>
      <c r="G211">
        <v>115</v>
      </c>
      <c r="H211">
        <v>2</v>
      </c>
      <c r="I211">
        <v>0.20703933747412009</v>
      </c>
      <c r="J211">
        <v>2</v>
      </c>
      <c r="K211">
        <v>0.20703933747412009</v>
      </c>
      <c r="L211">
        <v>13</v>
      </c>
      <c r="M211">
        <v>1.34575569358178</v>
      </c>
      <c r="N211">
        <v>966</v>
      </c>
    </row>
    <row r="212" spans="1:14" x14ac:dyDescent="0.2">
      <c r="A212" s="10"/>
      <c r="B212" t="s">
        <v>365</v>
      </c>
      <c r="C212" t="s">
        <v>252</v>
      </c>
      <c r="D212">
        <v>4</v>
      </c>
      <c r="E212">
        <v>1</v>
      </c>
      <c r="F212">
        <v>0.10351966873706001</v>
      </c>
      <c r="G212">
        <v>124</v>
      </c>
      <c r="H212">
        <v>2</v>
      </c>
      <c r="I212">
        <v>0.20703933747412009</v>
      </c>
      <c r="J212">
        <v>2</v>
      </c>
      <c r="K212">
        <v>0.20703933747412009</v>
      </c>
      <c r="L212">
        <v>13</v>
      </c>
      <c r="M212">
        <v>1.34575569358178</v>
      </c>
      <c r="N212">
        <v>966</v>
      </c>
    </row>
    <row r="213" spans="1:14" x14ac:dyDescent="0.2">
      <c r="A213" s="10"/>
      <c r="B213" t="s">
        <v>366</v>
      </c>
      <c r="C213" t="s">
        <v>272</v>
      </c>
      <c r="D213">
        <v>20</v>
      </c>
      <c r="E213">
        <v>1</v>
      </c>
      <c r="F213">
        <v>0.10351966873706001</v>
      </c>
      <c r="G213">
        <v>214</v>
      </c>
      <c r="H213">
        <v>2</v>
      </c>
      <c r="I213">
        <v>0.20703933747412009</v>
      </c>
      <c r="J213">
        <v>3</v>
      </c>
      <c r="K213">
        <v>0.3105590062111801</v>
      </c>
      <c r="L213">
        <v>14</v>
      </c>
      <c r="M213">
        <v>1.449275362318841</v>
      </c>
      <c r="N213">
        <v>966</v>
      </c>
    </row>
    <row r="214" spans="1:14" x14ac:dyDescent="0.2">
      <c r="A214" s="10"/>
      <c r="B214" t="s">
        <v>367</v>
      </c>
      <c r="C214" t="s">
        <v>312</v>
      </c>
      <c r="D214">
        <v>6</v>
      </c>
      <c r="E214">
        <v>11</v>
      </c>
      <c r="F214">
        <v>1.1387163561076601</v>
      </c>
      <c r="G214">
        <v>43</v>
      </c>
      <c r="H214">
        <v>13</v>
      </c>
      <c r="I214">
        <v>1.34575569358178</v>
      </c>
      <c r="J214">
        <v>6</v>
      </c>
      <c r="K214">
        <v>0.6211180124223602</v>
      </c>
      <c r="L214">
        <v>105</v>
      </c>
      <c r="M214">
        <v>10.869565217391299</v>
      </c>
      <c r="N214">
        <v>966</v>
      </c>
    </row>
    <row r="215" spans="1:14" x14ac:dyDescent="0.2">
      <c r="A215" s="10"/>
      <c r="B215" t="s">
        <v>368</v>
      </c>
      <c r="C215" t="s">
        <v>295</v>
      </c>
      <c r="D215">
        <v>10</v>
      </c>
      <c r="E215">
        <v>2</v>
      </c>
      <c r="F215">
        <v>0.20703933747412009</v>
      </c>
      <c r="G215">
        <v>45</v>
      </c>
      <c r="H215">
        <v>3</v>
      </c>
      <c r="I215">
        <v>0.3105590062111801</v>
      </c>
      <c r="J215">
        <v>2</v>
      </c>
      <c r="K215">
        <v>0.20703933747412009</v>
      </c>
      <c r="L215">
        <v>118</v>
      </c>
      <c r="M215">
        <v>12.215320910973089</v>
      </c>
      <c r="N215">
        <v>966</v>
      </c>
    </row>
    <row r="216" spans="1:14" x14ac:dyDescent="0.2">
      <c r="A216" s="10"/>
      <c r="B216" t="s">
        <v>369</v>
      </c>
      <c r="C216" t="s">
        <v>370</v>
      </c>
      <c r="D216">
        <v>15</v>
      </c>
      <c r="E216">
        <v>2</v>
      </c>
      <c r="F216">
        <v>0.20703933747412009</v>
      </c>
      <c r="G216">
        <v>438</v>
      </c>
      <c r="H216">
        <v>2</v>
      </c>
      <c r="I216">
        <v>0.20703933747412009</v>
      </c>
      <c r="J216">
        <v>2</v>
      </c>
      <c r="K216">
        <v>0.20703933747412009</v>
      </c>
      <c r="L216">
        <v>39</v>
      </c>
      <c r="M216">
        <v>4.0372670807453419</v>
      </c>
      <c r="N216">
        <v>966</v>
      </c>
    </row>
    <row r="217" spans="1:14" x14ac:dyDescent="0.2">
      <c r="A217" s="10"/>
      <c r="B217" t="s">
        <v>371</v>
      </c>
      <c r="C217" t="s">
        <v>372</v>
      </c>
      <c r="D217">
        <v>3</v>
      </c>
      <c r="E217">
        <v>1</v>
      </c>
      <c r="F217">
        <v>0.10351966873706001</v>
      </c>
      <c r="G217">
        <v>156</v>
      </c>
      <c r="H217">
        <v>1</v>
      </c>
      <c r="I217">
        <v>0.10351966873706001</v>
      </c>
      <c r="J217">
        <v>5</v>
      </c>
      <c r="K217">
        <v>0.51759834368530022</v>
      </c>
      <c r="L217">
        <v>106</v>
      </c>
      <c r="M217">
        <v>10.973084886128371</v>
      </c>
      <c r="N217">
        <v>966</v>
      </c>
    </row>
    <row r="218" spans="1:14" x14ac:dyDescent="0.2">
      <c r="A218" s="10"/>
      <c r="B218" t="s">
        <v>373</v>
      </c>
      <c r="C218" t="s">
        <v>288</v>
      </c>
      <c r="D218">
        <v>12</v>
      </c>
      <c r="E218">
        <v>24</v>
      </c>
      <c r="F218">
        <v>2.4844720496894408</v>
      </c>
      <c r="G218">
        <v>178</v>
      </c>
      <c r="H218">
        <v>37</v>
      </c>
      <c r="I218">
        <v>3.8302277432712222</v>
      </c>
      <c r="J218">
        <v>82</v>
      </c>
      <c r="K218">
        <v>8.4886128364389233</v>
      </c>
      <c r="L218">
        <v>224</v>
      </c>
      <c r="M218">
        <v>23.188405797101449</v>
      </c>
      <c r="N218">
        <v>966</v>
      </c>
    </row>
    <row r="219" spans="1:14" x14ac:dyDescent="0.2">
      <c r="A219" s="10"/>
      <c r="B219" t="s">
        <v>374</v>
      </c>
      <c r="C219" t="s">
        <v>348</v>
      </c>
      <c r="D219">
        <v>19</v>
      </c>
      <c r="E219">
        <v>2</v>
      </c>
      <c r="F219">
        <v>0.20703933747412009</v>
      </c>
      <c r="G219">
        <v>130</v>
      </c>
      <c r="H219">
        <v>2</v>
      </c>
      <c r="I219">
        <v>0.20703933747412009</v>
      </c>
      <c r="J219">
        <v>2</v>
      </c>
      <c r="K219">
        <v>0.20703933747412009</v>
      </c>
      <c r="L219">
        <v>31</v>
      </c>
      <c r="M219">
        <v>3.2091097308488621</v>
      </c>
      <c r="N219">
        <v>966</v>
      </c>
    </row>
    <row r="220" spans="1:14" x14ac:dyDescent="0.2">
      <c r="A220" s="10"/>
      <c r="B220" t="s">
        <v>375</v>
      </c>
      <c r="C220" t="s">
        <v>323</v>
      </c>
      <c r="D220">
        <v>5</v>
      </c>
      <c r="E220">
        <v>2</v>
      </c>
      <c r="F220">
        <v>0.20703933747412009</v>
      </c>
      <c r="G220">
        <v>145</v>
      </c>
      <c r="H220">
        <v>3</v>
      </c>
      <c r="I220">
        <v>0.3105590062111801</v>
      </c>
      <c r="J220">
        <v>3</v>
      </c>
      <c r="K220">
        <v>0.3105590062111801</v>
      </c>
      <c r="L220">
        <v>62</v>
      </c>
      <c r="M220">
        <v>6.4182194616977233</v>
      </c>
      <c r="N220">
        <v>966</v>
      </c>
    </row>
    <row r="221" spans="1:14" x14ac:dyDescent="0.2">
      <c r="A221" s="10"/>
      <c r="B221" t="s">
        <v>376</v>
      </c>
      <c r="C221" t="s">
        <v>269</v>
      </c>
      <c r="D221">
        <v>5</v>
      </c>
      <c r="E221">
        <v>2</v>
      </c>
      <c r="F221">
        <v>0.20703933747412009</v>
      </c>
      <c r="G221">
        <v>80</v>
      </c>
      <c r="H221">
        <v>2</v>
      </c>
      <c r="I221">
        <v>0.20703933747412009</v>
      </c>
      <c r="J221">
        <v>2</v>
      </c>
      <c r="K221">
        <v>0.20703933747412009</v>
      </c>
      <c r="L221">
        <v>30</v>
      </c>
      <c r="M221">
        <v>3.1055900621118009</v>
      </c>
      <c r="N221">
        <v>966</v>
      </c>
    </row>
    <row r="222" spans="1:14" x14ac:dyDescent="0.2">
      <c r="A222" s="10"/>
      <c r="B222" t="s">
        <v>377</v>
      </c>
      <c r="C222" t="s">
        <v>378</v>
      </c>
      <c r="D222">
        <v>5</v>
      </c>
      <c r="E222">
        <v>1</v>
      </c>
      <c r="F222">
        <v>0.10351966873706001</v>
      </c>
      <c r="G222">
        <v>14</v>
      </c>
      <c r="H222">
        <v>2</v>
      </c>
      <c r="I222">
        <v>0.20703933747412009</v>
      </c>
      <c r="J222">
        <v>2</v>
      </c>
      <c r="K222">
        <v>0.20703933747412009</v>
      </c>
      <c r="L222">
        <v>75</v>
      </c>
      <c r="M222">
        <v>7.7639751552795024</v>
      </c>
      <c r="N222">
        <v>966</v>
      </c>
    </row>
    <row r="223" spans="1:14" x14ac:dyDescent="0.2">
      <c r="A223" s="10"/>
      <c r="B223" t="s">
        <v>379</v>
      </c>
      <c r="C223" t="s">
        <v>269</v>
      </c>
      <c r="D223">
        <v>23</v>
      </c>
      <c r="E223">
        <v>2</v>
      </c>
      <c r="F223">
        <v>0.20703933747412009</v>
      </c>
      <c r="G223">
        <v>78</v>
      </c>
      <c r="H223">
        <v>2</v>
      </c>
      <c r="I223">
        <v>0.20703933747412009</v>
      </c>
      <c r="J223">
        <v>2</v>
      </c>
      <c r="K223">
        <v>0.20703933747412009</v>
      </c>
      <c r="L223">
        <v>30</v>
      </c>
      <c r="M223">
        <v>3.1055900621118009</v>
      </c>
      <c r="N223">
        <v>966</v>
      </c>
    </row>
    <row r="224" spans="1:14" x14ac:dyDescent="0.2">
      <c r="A224" s="10"/>
      <c r="B224" t="s">
        <v>380</v>
      </c>
      <c r="C224" t="s">
        <v>302</v>
      </c>
      <c r="D224">
        <v>10</v>
      </c>
      <c r="E224">
        <v>2</v>
      </c>
      <c r="F224">
        <v>0.20703933747412009</v>
      </c>
      <c r="G224">
        <v>44</v>
      </c>
      <c r="H224">
        <v>3</v>
      </c>
      <c r="I224">
        <v>0.3105590062111801</v>
      </c>
      <c r="J224">
        <v>3</v>
      </c>
      <c r="K224">
        <v>0.3105590062111801</v>
      </c>
      <c r="L224">
        <v>31</v>
      </c>
      <c r="M224">
        <v>3.2091097308488621</v>
      </c>
      <c r="N224">
        <v>966</v>
      </c>
    </row>
    <row r="225" spans="1:14" x14ac:dyDescent="0.2">
      <c r="A225" s="10"/>
      <c r="B225" t="s">
        <v>381</v>
      </c>
      <c r="C225" t="s">
        <v>293</v>
      </c>
      <c r="D225">
        <v>4</v>
      </c>
      <c r="E225">
        <v>6</v>
      </c>
      <c r="F225">
        <v>0.6211180124223602</v>
      </c>
      <c r="G225">
        <v>220</v>
      </c>
      <c r="H225">
        <v>8</v>
      </c>
      <c r="I225">
        <v>0.82815734989648038</v>
      </c>
      <c r="J225">
        <v>7</v>
      </c>
      <c r="K225">
        <v>0.72463768115942029</v>
      </c>
      <c r="L225">
        <v>30</v>
      </c>
      <c r="M225">
        <v>3.1055900621118009</v>
      </c>
      <c r="N225">
        <v>966</v>
      </c>
    </row>
    <row r="226" spans="1:14" x14ac:dyDescent="0.2">
      <c r="A226" s="10"/>
      <c r="B226" t="s">
        <v>382</v>
      </c>
      <c r="C226" t="s">
        <v>280</v>
      </c>
      <c r="D226">
        <v>10</v>
      </c>
      <c r="E226">
        <v>1</v>
      </c>
      <c r="F226">
        <v>0.10351966873706001</v>
      </c>
      <c r="G226">
        <v>51</v>
      </c>
      <c r="H226">
        <v>2</v>
      </c>
      <c r="I226">
        <v>0.20703933747412009</v>
      </c>
      <c r="J226">
        <v>2</v>
      </c>
      <c r="K226">
        <v>0.20703933747412009</v>
      </c>
      <c r="L226">
        <v>31</v>
      </c>
      <c r="M226">
        <v>3.2091097308488621</v>
      </c>
      <c r="N226">
        <v>966</v>
      </c>
    </row>
    <row r="227" spans="1:14" x14ac:dyDescent="0.2">
      <c r="A227" s="10"/>
      <c r="B227" t="s">
        <v>383</v>
      </c>
      <c r="C227" t="s">
        <v>384</v>
      </c>
      <c r="D227">
        <v>3</v>
      </c>
      <c r="E227">
        <v>3</v>
      </c>
      <c r="F227">
        <v>0.3105590062111801</v>
      </c>
      <c r="G227">
        <v>515</v>
      </c>
      <c r="H227">
        <v>3</v>
      </c>
      <c r="I227">
        <v>0.3105590062111801</v>
      </c>
      <c r="J227">
        <v>3</v>
      </c>
      <c r="K227">
        <v>0.3105590062111801</v>
      </c>
      <c r="L227">
        <v>39</v>
      </c>
      <c r="M227">
        <v>4.0372670807453419</v>
      </c>
      <c r="N227">
        <v>966</v>
      </c>
    </row>
    <row r="228" spans="1:14" x14ac:dyDescent="0.2">
      <c r="A228" s="10"/>
      <c r="B228" t="s">
        <v>385</v>
      </c>
      <c r="C228" t="s">
        <v>350</v>
      </c>
      <c r="D228">
        <v>2</v>
      </c>
      <c r="E228">
        <v>1</v>
      </c>
      <c r="F228">
        <v>0.10351966873706001</v>
      </c>
      <c r="G228">
        <v>102</v>
      </c>
      <c r="H228">
        <v>1</v>
      </c>
      <c r="I228">
        <v>0.10351966873706001</v>
      </c>
      <c r="J228">
        <v>1</v>
      </c>
      <c r="K228">
        <v>0.10351966873706001</v>
      </c>
      <c r="L228">
        <v>25</v>
      </c>
      <c r="M228">
        <v>2.5879917184265011</v>
      </c>
      <c r="N228">
        <v>966</v>
      </c>
    </row>
    <row r="229" spans="1:14" x14ac:dyDescent="0.2">
      <c r="A229" s="10"/>
      <c r="B229" t="s">
        <v>386</v>
      </c>
      <c r="C229" t="s">
        <v>290</v>
      </c>
      <c r="D229">
        <v>20</v>
      </c>
      <c r="E229">
        <v>45</v>
      </c>
      <c r="F229">
        <v>4.658385093167702</v>
      </c>
      <c r="G229">
        <v>134</v>
      </c>
      <c r="H229">
        <v>54</v>
      </c>
      <c r="I229">
        <v>5.5900621118012426</v>
      </c>
      <c r="J229">
        <v>40</v>
      </c>
      <c r="K229">
        <v>4.1407867494824018</v>
      </c>
      <c r="L229">
        <v>62</v>
      </c>
      <c r="M229">
        <v>6.4182194616977233</v>
      </c>
      <c r="N229">
        <v>966</v>
      </c>
    </row>
    <row r="230" spans="1:14" x14ac:dyDescent="0.2">
      <c r="A230" s="10"/>
      <c r="B230" t="s">
        <v>387</v>
      </c>
      <c r="C230" t="s">
        <v>248</v>
      </c>
      <c r="D230">
        <v>9</v>
      </c>
      <c r="E230">
        <v>2</v>
      </c>
      <c r="F230">
        <v>0.20703933747412009</v>
      </c>
      <c r="G230">
        <v>36</v>
      </c>
      <c r="H230">
        <v>2</v>
      </c>
      <c r="I230">
        <v>0.20703933747412009</v>
      </c>
      <c r="J230">
        <v>2</v>
      </c>
      <c r="K230">
        <v>0.20703933747412009</v>
      </c>
      <c r="L230">
        <v>30</v>
      </c>
      <c r="M230">
        <v>3.1055900621118009</v>
      </c>
      <c r="N230">
        <v>966</v>
      </c>
    </row>
    <row r="231" spans="1:14" x14ac:dyDescent="0.2">
      <c r="A231" s="10"/>
      <c r="B231" t="s">
        <v>388</v>
      </c>
      <c r="C231" t="s">
        <v>389</v>
      </c>
      <c r="D231">
        <v>17</v>
      </c>
      <c r="E231">
        <v>1</v>
      </c>
      <c r="F231">
        <v>0.10351966873706001</v>
      </c>
      <c r="G231">
        <v>220</v>
      </c>
      <c r="H231">
        <v>1</v>
      </c>
      <c r="I231">
        <v>0.10351966873706001</v>
      </c>
      <c r="J231">
        <v>1</v>
      </c>
      <c r="K231">
        <v>0.10351966873706001</v>
      </c>
      <c r="L231">
        <v>62</v>
      </c>
      <c r="M231">
        <v>6.4182194616977233</v>
      </c>
      <c r="N231">
        <v>966</v>
      </c>
    </row>
    <row r="232" spans="1:14" x14ac:dyDescent="0.2">
      <c r="A232" s="10" t="s">
        <v>390</v>
      </c>
      <c r="B232" t="s">
        <v>391</v>
      </c>
      <c r="C232" t="s">
        <v>392</v>
      </c>
      <c r="D232">
        <v>2</v>
      </c>
      <c r="E232">
        <v>3</v>
      </c>
      <c r="F232">
        <v>0.12853470437017989</v>
      </c>
      <c r="G232">
        <v>41</v>
      </c>
      <c r="H232">
        <v>4</v>
      </c>
      <c r="I232">
        <v>0.17137960582690659</v>
      </c>
      <c r="J232">
        <v>4</v>
      </c>
      <c r="K232">
        <v>0.17137960582690659</v>
      </c>
      <c r="L232">
        <v>134</v>
      </c>
      <c r="M232">
        <v>5.7412167952013711</v>
      </c>
      <c r="N232">
        <v>2334</v>
      </c>
    </row>
    <row r="233" spans="1:14" x14ac:dyDescent="0.2">
      <c r="A233" s="10"/>
      <c r="B233" t="s">
        <v>393</v>
      </c>
      <c r="C233" t="s">
        <v>394</v>
      </c>
      <c r="D233">
        <v>3</v>
      </c>
      <c r="E233">
        <v>4</v>
      </c>
      <c r="F233">
        <v>0.17137960582690659</v>
      </c>
      <c r="G233">
        <v>35</v>
      </c>
      <c r="H233">
        <v>4</v>
      </c>
      <c r="I233">
        <v>0.17137960582690659</v>
      </c>
      <c r="J233">
        <v>4</v>
      </c>
      <c r="K233">
        <v>0.17137960582690659</v>
      </c>
      <c r="L233">
        <v>134</v>
      </c>
      <c r="M233">
        <v>5.7412167952013711</v>
      </c>
      <c r="N233">
        <v>2334</v>
      </c>
    </row>
    <row r="234" spans="1:14" x14ac:dyDescent="0.2">
      <c r="A234" s="10"/>
      <c r="B234" t="s">
        <v>395</v>
      </c>
      <c r="C234" t="s">
        <v>396</v>
      </c>
      <c r="D234">
        <v>2</v>
      </c>
      <c r="E234">
        <v>1</v>
      </c>
      <c r="F234">
        <v>4.3271311120726963E-2</v>
      </c>
      <c r="G234">
        <v>66</v>
      </c>
      <c r="H234">
        <v>2</v>
      </c>
      <c r="I234">
        <v>8.6542622241453912E-2</v>
      </c>
      <c r="J234">
        <v>2</v>
      </c>
      <c r="K234">
        <v>8.6542622241453912E-2</v>
      </c>
      <c r="L234">
        <v>66</v>
      </c>
      <c r="M234">
        <v>2.8559065339679792</v>
      </c>
      <c r="N234">
        <v>2311</v>
      </c>
    </row>
    <row r="235" spans="1:14" x14ac:dyDescent="0.2">
      <c r="A235" s="10"/>
      <c r="B235" t="s">
        <v>397</v>
      </c>
      <c r="C235" t="s">
        <v>398</v>
      </c>
      <c r="D235">
        <v>4</v>
      </c>
      <c r="E235">
        <v>3</v>
      </c>
      <c r="F235">
        <v>0.12858979854264899</v>
      </c>
      <c r="G235">
        <v>31</v>
      </c>
      <c r="H235">
        <v>4</v>
      </c>
      <c r="I235">
        <v>0.17145306472353189</v>
      </c>
      <c r="J235">
        <v>4</v>
      </c>
      <c r="K235">
        <v>0.17145306472353189</v>
      </c>
      <c r="L235">
        <v>169</v>
      </c>
      <c r="M235">
        <v>7.243891984569224</v>
      </c>
      <c r="N235">
        <v>2333</v>
      </c>
    </row>
    <row r="236" spans="1:14" x14ac:dyDescent="0.2">
      <c r="A236" s="10"/>
      <c r="B236" t="s">
        <v>399</v>
      </c>
      <c r="C236" t="s">
        <v>400</v>
      </c>
      <c r="D236">
        <v>4</v>
      </c>
      <c r="E236">
        <v>1</v>
      </c>
      <c r="F236">
        <v>4.3215211754537602E-2</v>
      </c>
      <c r="G236">
        <v>42</v>
      </c>
      <c r="H236">
        <v>1</v>
      </c>
      <c r="I236">
        <v>4.3215211754537602E-2</v>
      </c>
      <c r="J236">
        <v>1</v>
      </c>
      <c r="K236">
        <v>4.3215211754537602E-2</v>
      </c>
      <c r="L236">
        <v>114</v>
      </c>
      <c r="M236">
        <v>4.9265341400172868</v>
      </c>
      <c r="N236">
        <v>2314</v>
      </c>
    </row>
    <row r="237" spans="1:14" x14ac:dyDescent="0.2">
      <c r="A237" s="10"/>
      <c r="B237" t="s">
        <v>401</v>
      </c>
      <c r="C237" t="s">
        <v>402</v>
      </c>
      <c r="D237">
        <v>4</v>
      </c>
      <c r="E237">
        <v>2</v>
      </c>
      <c r="F237">
        <v>8.5689802913453308E-2</v>
      </c>
      <c r="G237">
        <v>47</v>
      </c>
      <c r="H237">
        <v>2</v>
      </c>
      <c r="I237">
        <v>8.5689802913453308E-2</v>
      </c>
      <c r="J237">
        <v>2</v>
      </c>
      <c r="K237">
        <v>8.5689802913453308E-2</v>
      </c>
      <c r="L237">
        <v>134</v>
      </c>
      <c r="M237">
        <v>5.7412167952013711</v>
      </c>
      <c r="N237">
        <v>2334</v>
      </c>
    </row>
    <row r="238" spans="1:14" x14ac:dyDescent="0.2">
      <c r="A238" s="10"/>
      <c r="B238" t="s">
        <v>403</v>
      </c>
      <c r="C238" t="s">
        <v>404</v>
      </c>
      <c r="D238">
        <v>2</v>
      </c>
      <c r="E238">
        <v>5</v>
      </c>
      <c r="F238">
        <v>0.21570319240724761</v>
      </c>
      <c r="G238">
        <v>119</v>
      </c>
      <c r="H238">
        <v>8</v>
      </c>
      <c r="I238">
        <v>0.34512510785159622</v>
      </c>
      <c r="J238">
        <v>8</v>
      </c>
      <c r="K238">
        <v>0.34512510785159622</v>
      </c>
      <c r="L238">
        <v>1237</v>
      </c>
      <c r="M238">
        <v>53.364969801553073</v>
      </c>
      <c r="N238">
        <v>2318</v>
      </c>
    </row>
    <row r="239" spans="1:14" x14ac:dyDescent="0.2">
      <c r="A239" s="10"/>
      <c r="B239" t="s">
        <v>405</v>
      </c>
      <c r="C239" t="s">
        <v>392</v>
      </c>
      <c r="D239">
        <v>2</v>
      </c>
      <c r="E239">
        <v>3</v>
      </c>
      <c r="F239">
        <v>0.12853470437017989</v>
      </c>
      <c r="G239">
        <v>41</v>
      </c>
      <c r="H239">
        <v>4</v>
      </c>
      <c r="I239">
        <v>0.17137960582690659</v>
      </c>
      <c r="J239">
        <v>4</v>
      </c>
      <c r="K239">
        <v>0.17137960582690659</v>
      </c>
      <c r="L239">
        <v>134</v>
      </c>
      <c r="M239">
        <v>5.7412167952013711</v>
      </c>
      <c r="N239">
        <v>2334</v>
      </c>
    </row>
    <row r="240" spans="1:14" x14ac:dyDescent="0.2">
      <c r="A240" s="10"/>
      <c r="B240" t="s">
        <v>406</v>
      </c>
      <c r="C240" t="s">
        <v>407</v>
      </c>
      <c r="D240">
        <v>1</v>
      </c>
      <c r="E240">
        <v>4</v>
      </c>
      <c r="F240">
        <v>0.1729355814958928</v>
      </c>
      <c r="G240">
        <v>13</v>
      </c>
      <c r="H240">
        <v>5</v>
      </c>
      <c r="I240">
        <v>0.21616947686986601</v>
      </c>
      <c r="J240">
        <v>3</v>
      </c>
      <c r="K240">
        <v>0.1297016861219196</v>
      </c>
      <c r="L240">
        <v>68</v>
      </c>
      <c r="M240">
        <v>2.939904885430177</v>
      </c>
      <c r="N240">
        <v>2313</v>
      </c>
    </row>
    <row r="241" spans="1:14" x14ac:dyDescent="0.2">
      <c r="A241" s="10"/>
      <c r="B241" t="s">
        <v>408</v>
      </c>
      <c r="C241" t="s">
        <v>409</v>
      </c>
      <c r="D241">
        <v>1</v>
      </c>
      <c r="E241">
        <v>11</v>
      </c>
      <c r="F241">
        <v>0.47149592798971279</v>
      </c>
      <c r="G241">
        <v>35</v>
      </c>
      <c r="H241">
        <v>12</v>
      </c>
      <c r="I241">
        <v>0.51435919417059583</v>
      </c>
      <c r="J241">
        <v>12</v>
      </c>
      <c r="K241">
        <v>0.51435919417059583</v>
      </c>
      <c r="L241">
        <v>169</v>
      </c>
      <c r="M241">
        <v>7.243891984569224</v>
      </c>
      <c r="N241">
        <v>2333</v>
      </c>
    </row>
    <row r="242" spans="1:14" x14ac:dyDescent="0.2">
      <c r="A242" s="10"/>
      <c r="B242" t="s">
        <v>410</v>
      </c>
      <c r="C242" t="s">
        <v>411</v>
      </c>
      <c r="D242">
        <v>1</v>
      </c>
      <c r="E242">
        <v>3</v>
      </c>
      <c r="F242">
        <v>0.12858979854264899</v>
      </c>
      <c r="G242">
        <v>31</v>
      </c>
      <c r="H242">
        <v>4</v>
      </c>
      <c r="I242">
        <v>0.17145306472353189</v>
      </c>
      <c r="J242">
        <v>4</v>
      </c>
      <c r="K242">
        <v>0.17145306472353189</v>
      </c>
      <c r="L242">
        <v>169</v>
      </c>
      <c r="M242">
        <v>7.243891984569224</v>
      </c>
      <c r="N242">
        <v>2333</v>
      </c>
    </row>
    <row r="243" spans="1:14" x14ac:dyDescent="0.2">
      <c r="A243" s="10"/>
      <c r="B243" t="s">
        <v>412</v>
      </c>
      <c r="C243" t="s">
        <v>413</v>
      </c>
      <c r="D243">
        <v>1</v>
      </c>
      <c r="E243">
        <v>3</v>
      </c>
      <c r="F243">
        <v>0.12975778546712799</v>
      </c>
      <c r="G243">
        <v>0</v>
      </c>
      <c r="H243">
        <v>3</v>
      </c>
      <c r="I243">
        <v>0.12975778546712799</v>
      </c>
      <c r="J243">
        <v>3</v>
      </c>
      <c r="K243">
        <v>0.12975778546712799</v>
      </c>
      <c r="L243">
        <v>10</v>
      </c>
      <c r="M243">
        <v>0.43252595155709339</v>
      </c>
      <c r="N243">
        <v>2312</v>
      </c>
    </row>
    <row r="244" spans="1:14" x14ac:dyDescent="0.2">
      <c r="A244" s="10"/>
      <c r="B244" t="s">
        <v>414</v>
      </c>
      <c r="C244" t="s">
        <v>411</v>
      </c>
      <c r="D244">
        <v>1</v>
      </c>
      <c r="E244">
        <v>3</v>
      </c>
      <c r="F244">
        <v>0.12858979854264899</v>
      </c>
      <c r="G244">
        <v>31</v>
      </c>
      <c r="H244">
        <v>4</v>
      </c>
      <c r="I244">
        <v>0.17145306472353189</v>
      </c>
      <c r="J244">
        <v>4</v>
      </c>
      <c r="K244">
        <v>0.17145306472353189</v>
      </c>
      <c r="L244">
        <v>169</v>
      </c>
      <c r="M244">
        <v>7.243891984569224</v>
      </c>
      <c r="N244">
        <v>2333</v>
      </c>
    </row>
    <row r="245" spans="1:14" x14ac:dyDescent="0.2">
      <c r="A245" s="10"/>
      <c r="B245" t="s">
        <v>415</v>
      </c>
      <c r="C245" t="s">
        <v>416</v>
      </c>
      <c r="D245">
        <v>1</v>
      </c>
      <c r="E245">
        <v>2</v>
      </c>
      <c r="F245">
        <v>8.5689802913453308E-2</v>
      </c>
      <c r="G245">
        <v>39</v>
      </c>
      <c r="H245">
        <v>2</v>
      </c>
      <c r="I245">
        <v>8.5689802913453308E-2</v>
      </c>
      <c r="J245">
        <v>2</v>
      </c>
      <c r="K245">
        <v>8.5689802913453308E-2</v>
      </c>
      <c r="L245">
        <v>134</v>
      </c>
      <c r="M245">
        <v>5.7412167952013711</v>
      </c>
      <c r="N245">
        <v>2334</v>
      </c>
    </row>
    <row r="246" spans="1:14" x14ac:dyDescent="0.2">
      <c r="A246" s="10"/>
      <c r="B246" t="s">
        <v>417</v>
      </c>
      <c r="C246" t="s">
        <v>394</v>
      </c>
      <c r="D246">
        <v>9</v>
      </c>
      <c r="E246">
        <v>4</v>
      </c>
      <c r="F246">
        <v>0.17137960582690659</v>
      </c>
      <c r="G246">
        <v>35</v>
      </c>
      <c r="H246">
        <v>4</v>
      </c>
      <c r="I246">
        <v>0.17137960582690659</v>
      </c>
      <c r="J246">
        <v>4</v>
      </c>
      <c r="K246">
        <v>0.17137960582690659</v>
      </c>
      <c r="L246">
        <v>134</v>
      </c>
      <c r="M246">
        <v>5.7412167952013711</v>
      </c>
      <c r="N246">
        <v>2334</v>
      </c>
    </row>
    <row r="247" spans="1:14" x14ac:dyDescent="0.2">
      <c r="A247" s="10"/>
      <c r="B247" t="s">
        <v>418</v>
      </c>
      <c r="C247" t="s">
        <v>419</v>
      </c>
      <c r="D247">
        <v>2</v>
      </c>
      <c r="E247">
        <v>7</v>
      </c>
      <c r="F247">
        <v>0.30004286326618079</v>
      </c>
      <c r="G247">
        <v>32</v>
      </c>
      <c r="H247">
        <v>12</v>
      </c>
      <c r="I247">
        <v>0.51435919417059583</v>
      </c>
      <c r="J247">
        <v>12</v>
      </c>
      <c r="K247">
        <v>0.51435919417059583</v>
      </c>
      <c r="L247">
        <v>169</v>
      </c>
      <c r="M247">
        <v>7.243891984569224</v>
      </c>
      <c r="N247">
        <v>2333</v>
      </c>
    </row>
    <row r="248" spans="1:14" x14ac:dyDescent="0.2">
      <c r="A248" s="10"/>
      <c r="B248" t="s">
        <v>420</v>
      </c>
      <c r="C248" t="s">
        <v>409</v>
      </c>
      <c r="D248">
        <v>2</v>
      </c>
      <c r="E248">
        <v>11</v>
      </c>
      <c r="F248">
        <v>0.47149592798971279</v>
      </c>
      <c r="G248">
        <v>35</v>
      </c>
      <c r="H248">
        <v>12</v>
      </c>
      <c r="I248">
        <v>0.51435919417059583</v>
      </c>
      <c r="J248">
        <v>12</v>
      </c>
      <c r="K248">
        <v>0.51435919417059583</v>
      </c>
      <c r="L248">
        <v>169</v>
      </c>
      <c r="M248">
        <v>7.243891984569224</v>
      </c>
      <c r="N248">
        <v>2333</v>
      </c>
    </row>
    <row r="249" spans="1:14" x14ac:dyDescent="0.2">
      <c r="A249" s="10"/>
      <c r="B249" t="s">
        <v>421</v>
      </c>
      <c r="C249" t="s">
        <v>422</v>
      </c>
      <c r="D249">
        <v>2</v>
      </c>
      <c r="E249">
        <v>4</v>
      </c>
      <c r="F249">
        <v>0.1729355814958928</v>
      </c>
      <c r="G249">
        <v>28</v>
      </c>
      <c r="H249">
        <v>4</v>
      </c>
      <c r="I249">
        <v>0.1729355814958928</v>
      </c>
      <c r="J249">
        <v>3</v>
      </c>
      <c r="K249">
        <v>0.1297016861219196</v>
      </c>
      <c r="L249">
        <v>68</v>
      </c>
      <c r="M249">
        <v>2.939904885430177</v>
      </c>
      <c r="N249">
        <v>2313</v>
      </c>
    </row>
    <row r="250" spans="1:14" x14ac:dyDescent="0.2">
      <c r="A250" s="10"/>
      <c r="B250" t="s">
        <v>423</v>
      </c>
      <c r="C250" t="s">
        <v>424</v>
      </c>
      <c r="D250">
        <v>2</v>
      </c>
      <c r="E250">
        <v>3</v>
      </c>
      <c r="F250">
        <v>0.12964563526361281</v>
      </c>
      <c r="G250">
        <v>38</v>
      </c>
      <c r="H250">
        <v>4</v>
      </c>
      <c r="I250">
        <v>0.17286084701815041</v>
      </c>
      <c r="J250">
        <v>4</v>
      </c>
      <c r="K250">
        <v>0.17286084701815041</v>
      </c>
      <c r="L250">
        <v>114</v>
      </c>
      <c r="M250">
        <v>4.9265341400172868</v>
      </c>
      <c r="N250">
        <v>2314</v>
      </c>
    </row>
    <row r="251" spans="1:14" x14ac:dyDescent="0.2">
      <c r="A251" s="10"/>
      <c r="B251" t="s">
        <v>425</v>
      </c>
      <c r="C251" t="s">
        <v>398</v>
      </c>
      <c r="D251">
        <v>2</v>
      </c>
      <c r="E251">
        <v>3</v>
      </c>
      <c r="F251">
        <v>0.12858979854264899</v>
      </c>
      <c r="G251">
        <v>31</v>
      </c>
      <c r="H251">
        <v>4</v>
      </c>
      <c r="I251">
        <v>0.17145306472353189</v>
      </c>
      <c r="J251">
        <v>4</v>
      </c>
      <c r="K251">
        <v>0.17145306472353189</v>
      </c>
      <c r="L251">
        <v>169</v>
      </c>
      <c r="M251">
        <v>7.243891984569224</v>
      </c>
      <c r="N251">
        <v>2333</v>
      </c>
    </row>
    <row r="252" spans="1:14" x14ac:dyDescent="0.2">
      <c r="A252" s="10"/>
      <c r="B252" t="s">
        <v>426</v>
      </c>
      <c r="C252" t="s">
        <v>422</v>
      </c>
      <c r="D252">
        <v>4</v>
      </c>
      <c r="E252">
        <v>4</v>
      </c>
      <c r="F252">
        <v>0.1729355814958928</v>
      </c>
      <c r="G252">
        <v>28</v>
      </c>
      <c r="H252">
        <v>4</v>
      </c>
      <c r="I252">
        <v>0.1729355814958928</v>
      </c>
      <c r="J252">
        <v>3</v>
      </c>
      <c r="K252">
        <v>0.1297016861219196</v>
      </c>
      <c r="L252">
        <v>68</v>
      </c>
      <c r="M252">
        <v>2.939904885430177</v>
      </c>
      <c r="N252">
        <v>2313</v>
      </c>
    </row>
    <row r="253" spans="1:14" x14ac:dyDescent="0.2">
      <c r="A253" s="10"/>
      <c r="B253" t="s">
        <v>427</v>
      </c>
      <c r="C253" t="s">
        <v>428</v>
      </c>
      <c r="D253">
        <v>2</v>
      </c>
      <c r="E253">
        <v>1</v>
      </c>
      <c r="F253">
        <v>4.2863266180882979E-2</v>
      </c>
      <c r="G253">
        <v>31</v>
      </c>
      <c r="H253">
        <v>1</v>
      </c>
      <c r="I253">
        <v>4.2863266180882979E-2</v>
      </c>
      <c r="J253">
        <v>1</v>
      </c>
      <c r="K253">
        <v>4.2863266180882979E-2</v>
      </c>
      <c r="L253">
        <v>169</v>
      </c>
      <c r="M253">
        <v>7.243891984569224</v>
      </c>
      <c r="N253">
        <v>2333</v>
      </c>
    </row>
    <row r="254" spans="1:14" x14ac:dyDescent="0.2">
      <c r="A254" s="10"/>
      <c r="B254" t="s">
        <v>429</v>
      </c>
      <c r="C254" t="s">
        <v>430</v>
      </c>
      <c r="D254">
        <v>2</v>
      </c>
      <c r="E254">
        <v>32</v>
      </c>
      <c r="F254">
        <v>1.3710368466152529</v>
      </c>
      <c r="G254">
        <v>34</v>
      </c>
      <c r="H254">
        <v>47</v>
      </c>
      <c r="I254">
        <v>2.0137103684661519</v>
      </c>
      <c r="J254">
        <v>47</v>
      </c>
      <c r="K254">
        <v>2.0137103684661519</v>
      </c>
      <c r="L254">
        <v>134</v>
      </c>
      <c r="M254">
        <v>5.7412167952013711</v>
      </c>
      <c r="N254">
        <v>2334</v>
      </c>
    </row>
    <row r="255" spans="1:14" x14ac:dyDescent="0.2">
      <c r="A255" s="10"/>
      <c r="B255" t="s">
        <v>431</v>
      </c>
      <c r="C255" t="s">
        <v>432</v>
      </c>
      <c r="D255">
        <v>2</v>
      </c>
      <c r="E255">
        <v>1</v>
      </c>
      <c r="F255">
        <v>4.2863266180882979E-2</v>
      </c>
      <c r="G255">
        <v>43</v>
      </c>
      <c r="H255">
        <v>2</v>
      </c>
      <c r="I255">
        <v>8.5726532361765959E-2</v>
      </c>
      <c r="J255">
        <v>2</v>
      </c>
      <c r="K255">
        <v>8.5726532361765959E-2</v>
      </c>
      <c r="L255">
        <v>169</v>
      </c>
      <c r="M255">
        <v>7.243891984569224</v>
      </c>
      <c r="N255">
        <v>2333</v>
      </c>
    </row>
    <row r="256" spans="1:14" x14ac:dyDescent="0.2">
      <c r="A256" s="10"/>
      <c r="B256" t="s">
        <v>433</v>
      </c>
      <c r="C256" t="s">
        <v>434</v>
      </c>
      <c r="D256">
        <v>1</v>
      </c>
      <c r="E256">
        <v>1</v>
      </c>
      <c r="F256">
        <v>4.3233895373973187E-2</v>
      </c>
      <c r="G256">
        <v>24</v>
      </c>
      <c r="H256">
        <v>2</v>
      </c>
      <c r="I256">
        <v>8.6467790747946388E-2</v>
      </c>
      <c r="J256">
        <v>2</v>
      </c>
      <c r="K256">
        <v>8.6467790747946388E-2</v>
      </c>
      <c r="L256">
        <v>68</v>
      </c>
      <c r="M256">
        <v>2.939904885430177</v>
      </c>
      <c r="N256">
        <v>2313</v>
      </c>
    </row>
    <row r="257" spans="1:14" x14ac:dyDescent="0.2">
      <c r="A257" s="10"/>
      <c r="B257" t="s">
        <v>435</v>
      </c>
      <c r="C257" t="s">
        <v>436</v>
      </c>
      <c r="D257">
        <v>1</v>
      </c>
      <c r="E257">
        <v>3</v>
      </c>
      <c r="F257">
        <v>0.12858979854264899</v>
      </c>
      <c r="G257">
        <v>31</v>
      </c>
      <c r="H257">
        <v>3</v>
      </c>
      <c r="I257">
        <v>0.12858979854264899</v>
      </c>
      <c r="J257">
        <v>3</v>
      </c>
      <c r="K257">
        <v>0.12858979854264899</v>
      </c>
      <c r="L257">
        <v>169</v>
      </c>
      <c r="M257">
        <v>7.243891984569224</v>
      </c>
      <c r="N257">
        <v>2333</v>
      </c>
    </row>
    <row r="258" spans="1:14" x14ac:dyDescent="0.2">
      <c r="A258" s="10"/>
      <c r="B258" t="s">
        <v>437</v>
      </c>
      <c r="C258" t="s">
        <v>416</v>
      </c>
      <c r="D258">
        <v>2</v>
      </c>
      <c r="E258">
        <v>2</v>
      </c>
      <c r="F258">
        <v>8.5689802913453308E-2</v>
      </c>
      <c r="G258">
        <v>39</v>
      </c>
      <c r="H258">
        <v>2</v>
      </c>
      <c r="I258">
        <v>8.5689802913453308E-2</v>
      </c>
      <c r="J258">
        <v>2</v>
      </c>
      <c r="K258">
        <v>8.5689802913453308E-2</v>
      </c>
      <c r="L258">
        <v>134</v>
      </c>
      <c r="M258">
        <v>5.7412167952013711</v>
      </c>
      <c r="N258">
        <v>2334</v>
      </c>
    </row>
  </sheetData>
  <mergeCells count="6">
    <mergeCell ref="A232:A258"/>
    <mergeCell ref="A2:A46"/>
    <mergeCell ref="A47:A65"/>
    <mergeCell ref="A66:A90"/>
    <mergeCell ref="A91:A141"/>
    <mergeCell ref="A142:A2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Thu Trang Nguyen</cp:lastModifiedBy>
  <dcterms:created xsi:type="dcterms:W3CDTF">2021-01-26T08:02:13Z</dcterms:created>
  <dcterms:modified xsi:type="dcterms:W3CDTF">2021-01-26T08:40:29Z</dcterms:modified>
</cp:coreProperties>
</file>