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61822a20a7d592/Visual Studio 2019/PROJECTS/Smeta/"/>
    </mc:Choice>
  </mc:AlternateContent>
  <xr:revisionPtr revIDLastSave="0" documentId="8_{D4230A59-A6ED-425C-9B68-E97854B3F5AF}" xr6:coauthVersionLast="45" xr6:coauthVersionMax="45" xr10:uidLastSave="{00000000-0000-0000-0000-000000000000}"/>
  <bookViews>
    <workbookView xWindow="1170" yWindow="1170" windowWidth="21660" windowHeight="14535" xr2:uid="{659BFEB2-697B-4351-8ADB-13B5E1A2BDF2}"/>
  </bookViews>
  <sheets>
    <sheet name="Смета" sheetId="1" r:id="rId1"/>
  </sheets>
  <externalReferences>
    <externalReference r:id="rId2"/>
  </externalReferences>
  <definedNames>
    <definedName name="_xlnm._FilterDatabase" localSheetId="0" hidden="1">Смета!$A$2:$A$1954</definedName>
    <definedName name="_xlnm.Print_Area" localSheetId="0">Смета!$C:$N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50" i="1" l="1"/>
  <c r="H1949" i="1"/>
  <c r="H1948" i="1"/>
  <c r="H1947" i="1"/>
  <c r="E1947" i="1"/>
  <c r="H1938" i="1"/>
  <c r="E1938" i="1"/>
  <c r="G1935" i="1"/>
  <c r="F1935" i="1"/>
  <c r="E1935" i="1"/>
  <c r="H1935" i="1" s="1"/>
  <c r="D1935" i="1"/>
  <c r="A1935" i="1" s="1"/>
  <c r="G1934" i="1"/>
  <c r="F1934" i="1"/>
  <c r="H1934" i="1" s="1"/>
  <c r="E1934" i="1"/>
  <c r="D1934" i="1"/>
  <c r="A1934" i="1"/>
  <c r="H1933" i="1"/>
  <c r="G1933" i="1"/>
  <c r="F1933" i="1"/>
  <c r="E1933" i="1"/>
  <c r="D1933" i="1"/>
  <c r="A1933" i="1" s="1"/>
  <c r="G1932" i="1"/>
  <c r="F1932" i="1"/>
  <c r="H1932" i="1" s="1"/>
  <c r="E1932" i="1"/>
  <c r="D1932" i="1"/>
  <c r="A1932" i="1"/>
  <c r="G1931" i="1"/>
  <c r="F1931" i="1"/>
  <c r="E1931" i="1"/>
  <c r="H1931" i="1" s="1"/>
  <c r="D1931" i="1"/>
  <c r="A1931" i="1" s="1"/>
  <c r="G1930" i="1"/>
  <c r="F1930" i="1"/>
  <c r="H1930" i="1" s="1"/>
  <c r="E1930" i="1"/>
  <c r="D1930" i="1"/>
  <c r="A1930" i="1"/>
  <c r="H1929" i="1"/>
  <c r="G1929" i="1"/>
  <c r="F1929" i="1"/>
  <c r="E1929" i="1"/>
  <c r="D1929" i="1"/>
  <c r="A1929" i="1" s="1"/>
  <c r="G1928" i="1"/>
  <c r="F1928" i="1"/>
  <c r="E1928" i="1"/>
  <c r="D1928" i="1"/>
  <c r="A1928" i="1"/>
  <c r="G1927" i="1"/>
  <c r="F1927" i="1"/>
  <c r="E1927" i="1"/>
  <c r="H1927" i="1" s="1"/>
  <c r="D1927" i="1"/>
  <c r="A1927" i="1" s="1"/>
  <c r="G1926" i="1"/>
  <c r="F1926" i="1"/>
  <c r="H1926" i="1" s="1"/>
  <c r="E1926" i="1"/>
  <c r="D1926" i="1"/>
  <c r="A1926" i="1"/>
  <c r="H1925" i="1"/>
  <c r="G1925" i="1"/>
  <c r="F1925" i="1"/>
  <c r="E1925" i="1"/>
  <c r="D1925" i="1"/>
  <c r="A1925" i="1" s="1"/>
  <c r="G1924" i="1"/>
  <c r="F1924" i="1"/>
  <c r="E1924" i="1"/>
  <c r="D1924" i="1"/>
  <c r="A1924" i="1"/>
  <c r="G1923" i="1"/>
  <c r="F1923" i="1"/>
  <c r="E1923" i="1"/>
  <c r="H1923" i="1" s="1"/>
  <c r="D1923" i="1"/>
  <c r="A1923" i="1" s="1"/>
  <c r="G1922" i="1"/>
  <c r="F1922" i="1"/>
  <c r="H1922" i="1" s="1"/>
  <c r="E1922" i="1"/>
  <c r="D1922" i="1"/>
  <c r="A1922" i="1"/>
  <c r="A1918" i="1"/>
  <c r="H1916" i="1"/>
  <c r="H1918" i="1" s="1"/>
  <c r="H1944" i="1" s="1"/>
  <c r="A1916" i="1"/>
  <c r="H1915" i="1"/>
  <c r="E1915" i="1"/>
  <c r="A1915" i="1"/>
  <c r="A1914" i="1"/>
  <c r="J1913" i="1"/>
  <c r="I1913" i="1"/>
  <c r="H1913" i="1"/>
  <c r="O1912" i="1"/>
  <c r="N1912" i="1"/>
  <c r="L1912" i="1"/>
  <c r="K1912" i="1"/>
  <c r="J1912" i="1"/>
  <c r="I1912" i="1"/>
  <c r="M1912" i="1" s="1"/>
  <c r="H1912" i="1"/>
  <c r="G1912" i="1"/>
  <c r="F1912" i="1"/>
  <c r="E1912" i="1"/>
  <c r="D1912" i="1"/>
  <c r="C1912" i="1"/>
  <c r="A1912" i="1"/>
  <c r="N1911" i="1"/>
  <c r="L1911" i="1"/>
  <c r="K1911" i="1"/>
  <c r="J1911" i="1"/>
  <c r="I1911" i="1"/>
  <c r="H1911" i="1"/>
  <c r="G1911" i="1"/>
  <c r="F1911" i="1"/>
  <c r="E1911" i="1"/>
  <c r="D1911" i="1"/>
  <c r="C1911" i="1"/>
  <c r="O1910" i="1"/>
  <c r="N1910" i="1"/>
  <c r="L1910" i="1"/>
  <c r="K1910" i="1"/>
  <c r="J1910" i="1"/>
  <c r="I1910" i="1"/>
  <c r="M1910" i="1" s="1"/>
  <c r="H1910" i="1"/>
  <c r="G1910" i="1"/>
  <c r="F1910" i="1"/>
  <c r="E1910" i="1"/>
  <c r="D1910" i="1"/>
  <c r="C1910" i="1"/>
  <c r="A1910" i="1"/>
  <c r="N1909" i="1"/>
  <c r="L1909" i="1"/>
  <c r="K1909" i="1"/>
  <c r="J1909" i="1"/>
  <c r="I1909" i="1"/>
  <c r="H1909" i="1"/>
  <c r="G1909" i="1"/>
  <c r="F1909" i="1"/>
  <c r="E1909" i="1"/>
  <c r="D1909" i="1"/>
  <c r="C1909" i="1"/>
  <c r="N1908" i="1"/>
  <c r="O1908" i="1" s="1"/>
  <c r="L1908" i="1"/>
  <c r="K1908" i="1"/>
  <c r="J1908" i="1"/>
  <c r="I1908" i="1"/>
  <c r="M1908" i="1" s="1"/>
  <c r="H1908" i="1"/>
  <c r="G1908" i="1"/>
  <c r="F1908" i="1"/>
  <c r="E1908" i="1"/>
  <c r="D1908" i="1"/>
  <c r="C1908" i="1"/>
  <c r="A1908" i="1"/>
  <c r="N1907" i="1"/>
  <c r="L1907" i="1"/>
  <c r="K1907" i="1"/>
  <c r="J1907" i="1"/>
  <c r="I1907" i="1"/>
  <c r="H1907" i="1"/>
  <c r="G1907" i="1"/>
  <c r="F1907" i="1"/>
  <c r="E1907" i="1"/>
  <c r="D1907" i="1"/>
  <c r="C1907" i="1"/>
  <c r="O1906" i="1"/>
  <c r="N1906" i="1"/>
  <c r="L1906" i="1"/>
  <c r="K1906" i="1"/>
  <c r="J1906" i="1"/>
  <c r="I1906" i="1"/>
  <c r="M1906" i="1" s="1"/>
  <c r="H1906" i="1"/>
  <c r="G1906" i="1"/>
  <c r="F1906" i="1"/>
  <c r="E1906" i="1"/>
  <c r="D1906" i="1"/>
  <c r="C1906" i="1"/>
  <c r="A1906" i="1"/>
  <c r="N1905" i="1"/>
  <c r="L1905" i="1"/>
  <c r="K1905" i="1"/>
  <c r="J1905" i="1"/>
  <c r="I1905" i="1"/>
  <c r="H1905" i="1"/>
  <c r="G1905" i="1"/>
  <c r="F1905" i="1"/>
  <c r="E1905" i="1"/>
  <c r="D1905" i="1"/>
  <c r="C1905" i="1"/>
  <c r="O1904" i="1"/>
  <c r="N1904" i="1"/>
  <c r="L1904" i="1"/>
  <c r="K1904" i="1"/>
  <c r="J1904" i="1"/>
  <c r="I1904" i="1"/>
  <c r="M1904" i="1" s="1"/>
  <c r="H1904" i="1"/>
  <c r="G1904" i="1"/>
  <c r="F1904" i="1"/>
  <c r="E1904" i="1"/>
  <c r="D1904" i="1"/>
  <c r="C1904" i="1"/>
  <c r="A1904" i="1"/>
  <c r="N1903" i="1"/>
  <c r="L1903" i="1"/>
  <c r="K1903" i="1"/>
  <c r="J1903" i="1"/>
  <c r="I1903" i="1"/>
  <c r="H1903" i="1"/>
  <c r="G1903" i="1"/>
  <c r="F1903" i="1"/>
  <c r="E1903" i="1"/>
  <c r="D1903" i="1"/>
  <c r="C1903" i="1"/>
  <c r="O1902" i="1"/>
  <c r="N1902" i="1"/>
  <c r="L1902" i="1"/>
  <c r="K1902" i="1"/>
  <c r="J1902" i="1"/>
  <c r="I1902" i="1"/>
  <c r="M1902" i="1" s="1"/>
  <c r="H1902" i="1"/>
  <c r="G1902" i="1"/>
  <c r="F1902" i="1"/>
  <c r="E1902" i="1"/>
  <c r="D1902" i="1"/>
  <c r="C1902" i="1"/>
  <c r="A1902" i="1"/>
  <c r="N1901" i="1"/>
  <c r="L1901" i="1"/>
  <c r="K1901" i="1"/>
  <c r="J1901" i="1"/>
  <c r="I1901" i="1"/>
  <c r="H1901" i="1"/>
  <c r="G1901" i="1"/>
  <c r="F1901" i="1"/>
  <c r="E1901" i="1"/>
  <c r="D1901" i="1"/>
  <c r="C1901" i="1"/>
  <c r="N1900" i="1"/>
  <c r="O1900" i="1" s="1"/>
  <c r="L1900" i="1"/>
  <c r="K1900" i="1"/>
  <c r="J1900" i="1"/>
  <c r="I1900" i="1"/>
  <c r="M1900" i="1" s="1"/>
  <c r="H1900" i="1"/>
  <c r="G1900" i="1"/>
  <c r="F1900" i="1"/>
  <c r="E1900" i="1"/>
  <c r="D1900" i="1"/>
  <c r="C1900" i="1"/>
  <c r="A1900" i="1"/>
  <c r="N1899" i="1"/>
  <c r="L1899" i="1"/>
  <c r="K1899" i="1"/>
  <c r="J1899" i="1"/>
  <c r="I1899" i="1"/>
  <c r="H1899" i="1"/>
  <c r="G1899" i="1"/>
  <c r="F1899" i="1"/>
  <c r="E1899" i="1"/>
  <c r="D1899" i="1"/>
  <c r="C1899" i="1"/>
  <c r="O1898" i="1"/>
  <c r="N1898" i="1"/>
  <c r="L1898" i="1"/>
  <c r="K1898" i="1"/>
  <c r="J1898" i="1"/>
  <c r="I1898" i="1"/>
  <c r="M1898" i="1" s="1"/>
  <c r="H1898" i="1"/>
  <c r="G1898" i="1"/>
  <c r="F1898" i="1"/>
  <c r="E1898" i="1"/>
  <c r="D1898" i="1"/>
  <c r="C1898" i="1"/>
  <c r="A1898" i="1"/>
  <c r="N1897" i="1"/>
  <c r="L1897" i="1"/>
  <c r="K1897" i="1"/>
  <c r="J1897" i="1"/>
  <c r="I1897" i="1"/>
  <c r="H1897" i="1"/>
  <c r="G1897" i="1"/>
  <c r="F1897" i="1"/>
  <c r="E1897" i="1"/>
  <c r="D1897" i="1"/>
  <c r="C1897" i="1"/>
  <c r="O1896" i="1"/>
  <c r="N1896" i="1"/>
  <c r="L1896" i="1"/>
  <c r="K1896" i="1"/>
  <c r="J1896" i="1"/>
  <c r="I1896" i="1"/>
  <c r="M1896" i="1" s="1"/>
  <c r="H1896" i="1"/>
  <c r="G1896" i="1"/>
  <c r="F1896" i="1"/>
  <c r="E1896" i="1"/>
  <c r="D1896" i="1"/>
  <c r="C1896" i="1"/>
  <c r="A1896" i="1"/>
  <c r="N1895" i="1"/>
  <c r="L1895" i="1"/>
  <c r="K1895" i="1"/>
  <c r="J1895" i="1"/>
  <c r="I1895" i="1"/>
  <c r="H1895" i="1"/>
  <c r="G1895" i="1"/>
  <c r="F1895" i="1"/>
  <c r="E1895" i="1"/>
  <c r="D1895" i="1"/>
  <c r="C1895" i="1"/>
  <c r="O1894" i="1"/>
  <c r="N1894" i="1"/>
  <c r="L1894" i="1"/>
  <c r="K1894" i="1"/>
  <c r="J1894" i="1"/>
  <c r="I1894" i="1"/>
  <c r="M1894" i="1" s="1"/>
  <c r="H1894" i="1"/>
  <c r="G1894" i="1"/>
  <c r="F1894" i="1"/>
  <c r="E1894" i="1"/>
  <c r="D1894" i="1"/>
  <c r="C1894" i="1"/>
  <c r="A1894" i="1"/>
  <c r="N1893" i="1"/>
  <c r="L1893" i="1"/>
  <c r="K1893" i="1"/>
  <c r="J1893" i="1"/>
  <c r="I1893" i="1"/>
  <c r="H1893" i="1"/>
  <c r="G1893" i="1"/>
  <c r="F1893" i="1"/>
  <c r="E1893" i="1"/>
  <c r="D1893" i="1"/>
  <c r="C1893" i="1"/>
  <c r="N1892" i="1"/>
  <c r="O1892" i="1" s="1"/>
  <c r="L1892" i="1"/>
  <c r="K1892" i="1"/>
  <c r="J1892" i="1"/>
  <c r="I1892" i="1"/>
  <c r="M1892" i="1" s="1"/>
  <c r="H1892" i="1"/>
  <c r="G1892" i="1"/>
  <c r="F1892" i="1"/>
  <c r="E1892" i="1"/>
  <c r="D1892" i="1"/>
  <c r="C1892" i="1"/>
  <c r="A1892" i="1"/>
  <c r="N1891" i="1"/>
  <c r="L1891" i="1"/>
  <c r="K1891" i="1"/>
  <c r="J1891" i="1"/>
  <c r="I1891" i="1"/>
  <c r="H1891" i="1"/>
  <c r="G1891" i="1"/>
  <c r="F1891" i="1"/>
  <c r="E1891" i="1"/>
  <c r="D1891" i="1"/>
  <c r="C1891" i="1"/>
  <c r="O1890" i="1"/>
  <c r="N1890" i="1"/>
  <c r="L1890" i="1"/>
  <c r="K1890" i="1"/>
  <c r="J1890" i="1"/>
  <c r="I1890" i="1"/>
  <c r="M1890" i="1" s="1"/>
  <c r="H1890" i="1"/>
  <c r="G1890" i="1"/>
  <c r="F1890" i="1"/>
  <c r="E1890" i="1"/>
  <c r="D1890" i="1"/>
  <c r="C1890" i="1"/>
  <c r="A1890" i="1"/>
  <c r="N1889" i="1"/>
  <c r="L1889" i="1"/>
  <c r="K1889" i="1"/>
  <c r="J1889" i="1"/>
  <c r="I1889" i="1"/>
  <c r="H1889" i="1"/>
  <c r="G1889" i="1"/>
  <c r="F1889" i="1"/>
  <c r="E1889" i="1"/>
  <c r="D1889" i="1"/>
  <c r="C1889" i="1"/>
  <c r="O1888" i="1"/>
  <c r="N1888" i="1"/>
  <c r="L1888" i="1"/>
  <c r="K1888" i="1"/>
  <c r="J1888" i="1"/>
  <c r="I1888" i="1"/>
  <c r="M1888" i="1" s="1"/>
  <c r="H1888" i="1"/>
  <c r="G1888" i="1"/>
  <c r="F1888" i="1"/>
  <c r="E1888" i="1"/>
  <c r="D1888" i="1"/>
  <c r="C1888" i="1"/>
  <c r="A1888" i="1"/>
  <c r="N1887" i="1"/>
  <c r="L1887" i="1"/>
  <c r="K1887" i="1"/>
  <c r="J1887" i="1"/>
  <c r="I1887" i="1"/>
  <c r="H1887" i="1"/>
  <c r="G1887" i="1"/>
  <c r="F1887" i="1"/>
  <c r="E1887" i="1"/>
  <c r="D1887" i="1"/>
  <c r="C1887" i="1"/>
  <c r="O1886" i="1"/>
  <c r="N1886" i="1"/>
  <c r="L1886" i="1"/>
  <c r="K1886" i="1"/>
  <c r="J1886" i="1"/>
  <c r="I1886" i="1"/>
  <c r="M1886" i="1" s="1"/>
  <c r="H1886" i="1"/>
  <c r="G1886" i="1"/>
  <c r="F1886" i="1"/>
  <c r="E1886" i="1"/>
  <c r="D1886" i="1"/>
  <c r="C1886" i="1"/>
  <c r="A1886" i="1"/>
  <c r="N1885" i="1"/>
  <c r="L1885" i="1"/>
  <c r="K1885" i="1"/>
  <c r="J1885" i="1"/>
  <c r="I1885" i="1"/>
  <c r="H1885" i="1"/>
  <c r="G1885" i="1"/>
  <c r="F1885" i="1"/>
  <c r="E1885" i="1"/>
  <c r="D1885" i="1"/>
  <c r="C1885" i="1"/>
  <c r="N1884" i="1"/>
  <c r="O1884" i="1" s="1"/>
  <c r="L1884" i="1"/>
  <c r="K1884" i="1"/>
  <c r="J1884" i="1"/>
  <c r="I1884" i="1"/>
  <c r="M1884" i="1" s="1"/>
  <c r="H1884" i="1"/>
  <c r="G1884" i="1"/>
  <c r="F1884" i="1"/>
  <c r="E1884" i="1"/>
  <c r="D1884" i="1"/>
  <c r="C1884" i="1"/>
  <c r="A1884" i="1"/>
  <c r="N1883" i="1"/>
  <c r="L1883" i="1"/>
  <c r="K1883" i="1"/>
  <c r="J1883" i="1"/>
  <c r="I1883" i="1"/>
  <c r="H1883" i="1"/>
  <c r="G1883" i="1"/>
  <c r="F1883" i="1"/>
  <c r="E1883" i="1"/>
  <c r="D1883" i="1"/>
  <c r="C1883" i="1"/>
  <c r="J1882" i="1"/>
  <c r="I1882" i="1"/>
  <c r="A1882" i="1" s="1"/>
  <c r="D1882" i="1"/>
  <c r="B1882" i="1"/>
  <c r="N1881" i="1"/>
  <c r="L1881" i="1"/>
  <c r="K1881" i="1"/>
  <c r="J1881" i="1"/>
  <c r="I1881" i="1"/>
  <c r="H1881" i="1"/>
  <c r="G1881" i="1"/>
  <c r="F1881" i="1"/>
  <c r="E1881" i="1"/>
  <c r="D1881" i="1"/>
  <c r="C1881" i="1"/>
  <c r="A1881" i="1"/>
  <c r="O1880" i="1"/>
  <c r="N1880" i="1"/>
  <c r="L1880" i="1"/>
  <c r="K1880" i="1"/>
  <c r="J1880" i="1"/>
  <c r="I1880" i="1"/>
  <c r="A1880" i="1" s="1"/>
  <c r="H1880" i="1"/>
  <c r="G1880" i="1"/>
  <c r="F1880" i="1"/>
  <c r="E1880" i="1"/>
  <c r="D1880" i="1"/>
  <c r="C1880" i="1"/>
  <c r="N1879" i="1"/>
  <c r="L1879" i="1"/>
  <c r="K1879" i="1"/>
  <c r="J1879" i="1"/>
  <c r="I1879" i="1"/>
  <c r="H1879" i="1"/>
  <c r="G1879" i="1"/>
  <c r="F1879" i="1"/>
  <c r="E1879" i="1"/>
  <c r="D1879" i="1"/>
  <c r="C1879" i="1"/>
  <c r="O1878" i="1"/>
  <c r="N1878" i="1"/>
  <c r="L1878" i="1"/>
  <c r="K1878" i="1"/>
  <c r="J1878" i="1"/>
  <c r="I1878" i="1"/>
  <c r="A1878" i="1" s="1"/>
  <c r="H1878" i="1"/>
  <c r="G1878" i="1"/>
  <c r="F1878" i="1"/>
  <c r="E1878" i="1"/>
  <c r="D1878" i="1"/>
  <c r="C1878" i="1"/>
  <c r="N1877" i="1"/>
  <c r="L1877" i="1"/>
  <c r="K1877" i="1"/>
  <c r="J1877" i="1"/>
  <c r="I1877" i="1"/>
  <c r="H1877" i="1"/>
  <c r="G1877" i="1"/>
  <c r="F1877" i="1"/>
  <c r="E1877" i="1"/>
  <c r="D1877" i="1"/>
  <c r="C1877" i="1"/>
  <c r="A1877" i="1"/>
  <c r="O1876" i="1"/>
  <c r="N1876" i="1"/>
  <c r="L1876" i="1"/>
  <c r="K1876" i="1"/>
  <c r="J1876" i="1"/>
  <c r="I1876" i="1"/>
  <c r="A1876" i="1" s="1"/>
  <c r="H1876" i="1"/>
  <c r="G1876" i="1"/>
  <c r="F1876" i="1"/>
  <c r="E1876" i="1"/>
  <c r="D1876" i="1"/>
  <c r="C1876" i="1"/>
  <c r="N1875" i="1"/>
  <c r="L1875" i="1"/>
  <c r="K1875" i="1"/>
  <c r="J1875" i="1"/>
  <c r="I1875" i="1"/>
  <c r="H1875" i="1"/>
  <c r="G1875" i="1"/>
  <c r="F1875" i="1"/>
  <c r="E1875" i="1"/>
  <c r="D1875" i="1"/>
  <c r="C1875" i="1"/>
  <c r="A1875" i="1"/>
  <c r="O1874" i="1"/>
  <c r="N1874" i="1"/>
  <c r="L1874" i="1"/>
  <c r="K1874" i="1"/>
  <c r="J1874" i="1"/>
  <c r="I1874" i="1"/>
  <c r="A1874" i="1" s="1"/>
  <c r="H1874" i="1"/>
  <c r="G1874" i="1"/>
  <c r="F1874" i="1"/>
  <c r="E1874" i="1"/>
  <c r="D1874" i="1"/>
  <c r="C1874" i="1"/>
  <c r="N1873" i="1"/>
  <c r="L1873" i="1"/>
  <c r="K1873" i="1"/>
  <c r="J1873" i="1"/>
  <c r="I1873" i="1"/>
  <c r="H1873" i="1"/>
  <c r="G1873" i="1"/>
  <c r="F1873" i="1"/>
  <c r="E1873" i="1"/>
  <c r="D1873" i="1"/>
  <c r="C1873" i="1"/>
  <c r="A1873" i="1"/>
  <c r="O1872" i="1"/>
  <c r="N1872" i="1"/>
  <c r="L1872" i="1"/>
  <c r="K1872" i="1"/>
  <c r="J1872" i="1"/>
  <c r="I1872" i="1"/>
  <c r="A1872" i="1" s="1"/>
  <c r="H1872" i="1"/>
  <c r="G1872" i="1"/>
  <c r="F1872" i="1"/>
  <c r="E1872" i="1"/>
  <c r="D1872" i="1"/>
  <c r="C1872" i="1"/>
  <c r="N1871" i="1"/>
  <c r="L1871" i="1"/>
  <c r="K1871" i="1"/>
  <c r="J1871" i="1"/>
  <c r="I1871" i="1"/>
  <c r="H1871" i="1"/>
  <c r="G1871" i="1"/>
  <c r="F1871" i="1"/>
  <c r="E1871" i="1"/>
  <c r="D1871" i="1"/>
  <c r="C1871" i="1"/>
  <c r="O1870" i="1"/>
  <c r="N1870" i="1"/>
  <c r="L1870" i="1"/>
  <c r="K1870" i="1"/>
  <c r="J1870" i="1"/>
  <c r="I1870" i="1"/>
  <c r="A1870" i="1" s="1"/>
  <c r="H1870" i="1"/>
  <c r="G1870" i="1"/>
  <c r="F1870" i="1"/>
  <c r="E1870" i="1"/>
  <c r="D1870" i="1"/>
  <c r="C1870" i="1"/>
  <c r="N1869" i="1"/>
  <c r="L1869" i="1"/>
  <c r="K1869" i="1"/>
  <c r="J1869" i="1"/>
  <c r="I1869" i="1"/>
  <c r="H1869" i="1"/>
  <c r="G1869" i="1"/>
  <c r="F1869" i="1"/>
  <c r="E1869" i="1"/>
  <c r="D1869" i="1"/>
  <c r="C1869" i="1"/>
  <c r="A1869" i="1"/>
  <c r="O1868" i="1"/>
  <c r="N1868" i="1"/>
  <c r="L1868" i="1"/>
  <c r="K1868" i="1"/>
  <c r="J1868" i="1"/>
  <c r="I1868" i="1"/>
  <c r="A1868" i="1" s="1"/>
  <c r="H1868" i="1"/>
  <c r="G1868" i="1"/>
  <c r="F1868" i="1"/>
  <c r="E1868" i="1"/>
  <c r="D1868" i="1"/>
  <c r="C1868" i="1"/>
  <c r="N1867" i="1"/>
  <c r="L1867" i="1"/>
  <c r="K1867" i="1"/>
  <c r="J1867" i="1"/>
  <c r="I1867" i="1"/>
  <c r="H1867" i="1"/>
  <c r="G1867" i="1"/>
  <c r="F1867" i="1"/>
  <c r="E1867" i="1"/>
  <c r="D1867" i="1"/>
  <c r="C1867" i="1"/>
  <c r="A1867" i="1"/>
  <c r="O1866" i="1"/>
  <c r="N1866" i="1"/>
  <c r="L1866" i="1"/>
  <c r="K1866" i="1"/>
  <c r="J1866" i="1"/>
  <c r="I1866" i="1"/>
  <c r="A1866" i="1" s="1"/>
  <c r="H1866" i="1"/>
  <c r="G1866" i="1"/>
  <c r="F1866" i="1"/>
  <c r="E1866" i="1"/>
  <c r="D1866" i="1"/>
  <c r="C1866" i="1"/>
  <c r="N1865" i="1"/>
  <c r="L1865" i="1"/>
  <c r="K1865" i="1"/>
  <c r="J1865" i="1"/>
  <c r="I1865" i="1"/>
  <c r="H1865" i="1"/>
  <c r="G1865" i="1"/>
  <c r="F1865" i="1"/>
  <c r="E1865" i="1"/>
  <c r="D1865" i="1"/>
  <c r="C1865" i="1"/>
  <c r="A1865" i="1"/>
  <c r="O1864" i="1"/>
  <c r="N1864" i="1"/>
  <c r="L1864" i="1"/>
  <c r="K1864" i="1"/>
  <c r="J1864" i="1"/>
  <c r="I1864" i="1"/>
  <c r="A1864" i="1" s="1"/>
  <c r="H1864" i="1"/>
  <c r="G1864" i="1"/>
  <c r="F1864" i="1"/>
  <c r="E1864" i="1"/>
  <c r="D1864" i="1"/>
  <c r="C1864" i="1"/>
  <c r="N1863" i="1"/>
  <c r="L1863" i="1"/>
  <c r="K1863" i="1"/>
  <c r="J1863" i="1"/>
  <c r="I1863" i="1"/>
  <c r="H1863" i="1"/>
  <c r="G1863" i="1"/>
  <c r="F1863" i="1"/>
  <c r="E1863" i="1"/>
  <c r="D1863" i="1"/>
  <c r="C1863" i="1"/>
  <c r="O1862" i="1"/>
  <c r="N1862" i="1"/>
  <c r="L1862" i="1"/>
  <c r="K1862" i="1"/>
  <c r="J1862" i="1"/>
  <c r="I1862" i="1"/>
  <c r="A1862" i="1" s="1"/>
  <c r="H1862" i="1"/>
  <c r="G1862" i="1"/>
  <c r="F1862" i="1"/>
  <c r="E1862" i="1"/>
  <c r="D1862" i="1"/>
  <c r="C1862" i="1"/>
  <c r="N1861" i="1"/>
  <c r="L1861" i="1"/>
  <c r="K1861" i="1"/>
  <c r="J1861" i="1"/>
  <c r="I1861" i="1"/>
  <c r="H1861" i="1"/>
  <c r="G1861" i="1"/>
  <c r="F1861" i="1"/>
  <c r="E1861" i="1"/>
  <c r="D1861" i="1"/>
  <c r="C1861" i="1"/>
  <c r="A1861" i="1"/>
  <c r="O1860" i="1"/>
  <c r="N1860" i="1"/>
  <c r="L1860" i="1"/>
  <c r="K1860" i="1"/>
  <c r="J1860" i="1"/>
  <c r="I1860" i="1"/>
  <c r="A1860" i="1" s="1"/>
  <c r="H1860" i="1"/>
  <c r="G1860" i="1"/>
  <c r="F1860" i="1"/>
  <c r="E1860" i="1"/>
  <c r="D1860" i="1"/>
  <c r="C1860" i="1"/>
  <c r="N1859" i="1"/>
  <c r="L1859" i="1"/>
  <c r="K1859" i="1"/>
  <c r="J1859" i="1"/>
  <c r="I1859" i="1"/>
  <c r="H1859" i="1"/>
  <c r="G1859" i="1"/>
  <c r="F1859" i="1"/>
  <c r="E1859" i="1"/>
  <c r="D1859" i="1"/>
  <c r="C1859" i="1"/>
  <c r="A1859" i="1"/>
  <c r="O1858" i="1"/>
  <c r="N1858" i="1"/>
  <c r="L1858" i="1"/>
  <c r="K1858" i="1"/>
  <c r="J1858" i="1"/>
  <c r="I1858" i="1"/>
  <c r="A1858" i="1" s="1"/>
  <c r="H1858" i="1"/>
  <c r="G1858" i="1"/>
  <c r="F1858" i="1"/>
  <c r="E1858" i="1"/>
  <c r="D1858" i="1"/>
  <c r="C1858" i="1"/>
  <c r="N1857" i="1"/>
  <c r="L1857" i="1"/>
  <c r="K1857" i="1"/>
  <c r="J1857" i="1"/>
  <c r="I1857" i="1"/>
  <c r="H1857" i="1"/>
  <c r="G1857" i="1"/>
  <c r="F1857" i="1"/>
  <c r="E1857" i="1"/>
  <c r="D1857" i="1"/>
  <c r="C1857" i="1"/>
  <c r="A1857" i="1"/>
  <c r="O1856" i="1"/>
  <c r="N1856" i="1"/>
  <c r="L1856" i="1"/>
  <c r="K1856" i="1"/>
  <c r="J1856" i="1"/>
  <c r="I1856" i="1"/>
  <c r="A1856" i="1" s="1"/>
  <c r="H1856" i="1"/>
  <c r="G1856" i="1"/>
  <c r="F1856" i="1"/>
  <c r="E1856" i="1"/>
  <c r="D1856" i="1"/>
  <c r="C1856" i="1"/>
  <c r="N1855" i="1"/>
  <c r="L1855" i="1"/>
  <c r="K1855" i="1"/>
  <c r="J1855" i="1"/>
  <c r="I1855" i="1"/>
  <c r="H1855" i="1"/>
  <c r="G1855" i="1"/>
  <c r="F1855" i="1"/>
  <c r="E1855" i="1"/>
  <c r="D1855" i="1"/>
  <c r="C1855" i="1"/>
  <c r="O1854" i="1"/>
  <c r="N1854" i="1"/>
  <c r="L1854" i="1"/>
  <c r="K1854" i="1"/>
  <c r="J1854" i="1"/>
  <c r="I1854" i="1"/>
  <c r="A1854" i="1" s="1"/>
  <c r="H1854" i="1"/>
  <c r="G1854" i="1"/>
  <c r="F1854" i="1"/>
  <c r="E1854" i="1"/>
  <c r="D1854" i="1"/>
  <c r="C1854" i="1"/>
  <c r="N1853" i="1"/>
  <c r="L1853" i="1"/>
  <c r="K1853" i="1"/>
  <c r="J1853" i="1"/>
  <c r="I1853" i="1"/>
  <c r="H1853" i="1"/>
  <c r="G1853" i="1"/>
  <c r="F1853" i="1"/>
  <c r="E1853" i="1"/>
  <c r="D1853" i="1"/>
  <c r="C1853" i="1"/>
  <c r="A1853" i="1"/>
  <c r="O1852" i="1"/>
  <c r="N1852" i="1"/>
  <c r="L1852" i="1"/>
  <c r="K1852" i="1"/>
  <c r="J1852" i="1"/>
  <c r="I1852" i="1"/>
  <c r="A1852" i="1" s="1"/>
  <c r="H1852" i="1"/>
  <c r="G1852" i="1"/>
  <c r="F1852" i="1"/>
  <c r="E1852" i="1"/>
  <c r="D1852" i="1"/>
  <c r="C1852" i="1"/>
  <c r="J1851" i="1"/>
  <c r="I1851" i="1"/>
  <c r="D1851" i="1"/>
  <c r="B1851" i="1"/>
  <c r="A1851" i="1"/>
  <c r="N1850" i="1"/>
  <c r="L1850" i="1"/>
  <c r="K1850" i="1"/>
  <c r="J1850" i="1"/>
  <c r="I1850" i="1"/>
  <c r="H1850" i="1"/>
  <c r="G1850" i="1"/>
  <c r="F1850" i="1"/>
  <c r="E1850" i="1"/>
  <c r="D1850" i="1"/>
  <c r="C1850" i="1"/>
  <c r="N1849" i="1"/>
  <c r="O1849" i="1" s="1"/>
  <c r="L1849" i="1"/>
  <c r="K1849" i="1"/>
  <c r="J1849" i="1"/>
  <c r="I1849" i="1"/>
  <c r="M1849" i="1" s="1"/>
  <c r="H1849" i="1"/>
  <c r="G1849" i="1"/>
  <c r="F1849" i="1"/>
  <c r="E1849" i="1"/>
  <c r="D1849" i="1"/>
  <c r="C1849" i="1"/>
  <c r="A1849" i="1"/>
  <c r="N1848" i="1"/>
  <c r="L1848" i="1"/>
  <c r="K1848" i="1"/>
  <c r="J1848" i="1"/>
  <c r="I1848" i="1"/>
  <c r="H1848" i="1"/>
  <c r="G1848" i="1"/>
  <c r="F1848" i="1"/>
  <c r="E1848" i="1"/>
  <c r="D1848" i="1"/>
  <c r="C1848" i="1"/>
  <c r="O1847" i="1"/>
  <c r="N1847" i="1"/>
  <c r="L1847" i="1"/>
  <c r="K1847" i="1"/>
  <c r="J1847" i="1"/>
  <c r="I1847" i="1"/>
  <c r="M1847" i="1" s="1"/>
  <c r="H1847" i="1"/>
  <c r="G1847" i="1"/>
  <c r="F1847" i="1"/>
  <c r="E1847" i="1"/>
  <c r="D1847" i="1"/>
  <c r="C1847" i="1"/>
  <c r="A1847" i="1"/>
  <c r="N1846" i="1"/>
  <c r="L1846" i="1"/>
  <c r="K1846" i="1"/>
  <c r="J1846" i="1"/>
  <c r="I1846" i="1"/>
  <c r="H1846" i="1"/>
  <c r="G1846" i="1"/>
  <c r="F1846" i="1"/>
  <c r="E1846" i="1"/>
  <c r="D1846" i="1"/>
  <c r="C1846" i="1"/>
  <c r="O1845" i="1"/>
  <c r="N1845" i="1"/>
  <c r="L1845" i="1"/>
  <c r="K1845" i="1"/>
  <c r="J1845" i="1"/>
  <c r="I1845" i="1"/>
  <c r="M1845" i="1" s="1"/>
  <c r="H1845" i="1"/>
  <c r="G1845" i="1"/>
  <c r="F1845" i="1"/>
  <c r="E1845" i="1"/>
  <c r="D1845" i="1"/>
  <c r="C1845" i="1"/>
  <c r="A1845" i="1"/>
  <c r="N1844" i="1"/>
  <c r="L1844" i="1"/>
  <c r="K1844" i="1"/>
  <c r="J1844" i="1"/>
  <c r="I1844" i="1"/>
  <c r="H1844" i="1"/>
  <c r="G1844" i="1"/>
  <c r="F1844" i="1"/>
  <c r="E1844" i="1"/>
  <c r="D1844" i="1"/>
  <c r="C1844" i="1"/>
  <c r="A1844" i="1"/>
  <c r="N1843" i="1"/>
  <c r="O1843" i="1" s="1"/>
  <c r="L1843" i="1"/>
  <c r="K1843" i="1"/>
  <c r="J1843" i="1"/>
  <c r="I1843" i="1"/>
  <c r="M1843" i="1" s="1"/>
  <c r="H1843" i="1"/>
  <c r="G1843" i="1"/>
  <c r="F1843" i="1"/>
  <c r="E1843" i="1"/>
  <c r="D1843" i="1"/>
  <c r="C1843" i="1"/>
  <c r="A1843" i="1"/>
  <c r="N1842" i="1"/>
  <c r="L1842" i="1"/>
  <c r="K1842" i="1"/>
  <c r="J1842" i="1"/>
  <c r="I1842" i="1"/>
  <c r="H1842" i="1"/>
  <c r="G1842" i="1"/>
  <c r="F1842" i="1"/>
  <c r="E1842" i="1"/>
  <c r="D1842" i="1"/>
  <c r="C1842" i="1"/>
  <c r="A1842" i="1"/>
  <c r="O1841" i="1"/>
  <c r="N1841" i="1"/>
  <c r="L1841" i="1"/>
  <c r="K1841" i="1"/>
  <c r="J1841" i="1"/>
  <c r="I1841" i="1"/>
  <c r="M1841" i="1" s="1"/>
  <c r="H1841" i="1"/>
  <c r="G1841" i="1"/>
  <c r="F1841" i="1"/>
  <c r="E1841" i="1"/>
  <c r="D1841" i="1"/>
  <c r="C1841" i="1"/>
  <c r="A1841" i="1"/>
  <c r="N1840" i="1"/>
  <c r="L1840" i="1"/>
  <c r="K1840" i="1"/>
  <c r="J1840" i="1"/>
  <c r="I1840" i="1"/>
  <c r="H1840" i="1"/>
  <c r="G1840" i="1"/>
  <c r="F1840" i="1"/>
  <c r="E1840" i="1"/>
  <c r="D1840" i="1"/>
  <c r="C1840" i="1"/>
  <c r="A1840" i="1"/>
  <c r="N1839" i="1"/>
  <c r="O1839" i="1" s="1"/>
  <c r="L1839" i="1"/>
  <c r="K1839" i="1"/>
  <c r="J1839" i="1"/>
  <c r="I1839" i="1"/>
  <c r="M1839" i="1" s="1"/>
  <c r="H1839" i="1"/>
  <c r="G1839" i="1"/>
  <c r="F1839" i="1"/>
  <c r="E1839" i="1"/>
  <c r="D1839" i="1"/>
  <c r="C1839" i="1"/>
  <c r="A1839" i="1"/>
  <c r="N1838" i="1"/>
  <c r="L1838" i="1"/>
  <c r="K1838" i="1"/>
  <c r="J1838" i="1"/>
  <c r="I1838" i="1"/>
  <c r="H1838" i="1"/>
  <c r="G1838" i="1"/>
  <c r="F1838" i="1"/>
  <c r="E1838" i="1"/>
  <c r="D1838" i="1"/>
  <c r="C1838" i="1"/>
  <c r="A1838" i="1"/>
  <c r="O1837" i="1"/>
  <c r="N1837" i="1"/>
  <c r="L1837" i="1"/>
  <c r="K1837" i="1"/>
  <c r="J1837" i="1"/>
  <c r="I1837" i="1"/>
  <c r="M1837" i="1" s="1"/>
  <c r="H1837" i="1"/>
  <c r="G1837" i="1"/>
  <c r="F1837" i="1"/>
  <c r="E1837" i="1"/>
  <c r="D1837" i="1"/>
  <c r="C1837" i="1"/>
  <c r="A1837" i="1"/>
  <c r="N1836" i="1"/>
  <c r="L1836" i="1"/>
  <c r="K1836" i="1"/>
  <c r="J1836" i="1"/>
  <c r="I1836" i="1"/>
  <c r="H1836" i="1"/>
  <c r="G1836" i="1"/>
  <c r="F1836" i="1"/>
  <c r="E1836" i="1"/>
  <c r="D1836" i="1"/>
  <c r="C1836" i="1"/>
  <c r="A1836" i="1"/>
  <c r="N1835" i="1"/>
  <c r="O1835" i="1" s="1"/>
  <c r="L1835" i="1"/>
  <c r="K1835" i="1"/>
  <c r="J1835" i="1"/>
  <c r="I1835" i="1"/>
  <c r="M1835" i="1" s="1"/>
  <c r="H1835" i="1"/>
  <c r="G1835" i="1"/>
  <c r="F1835" i="1"/>
  <c r="E1835" i="1"/>
  <c r="D1835" i="1"/>
  <c r="C1835" i="1"/>
  <c r="A1835" i="1"/>
  <c r="N1834" i="1"/>
  <c r="L1834" i="1"/>
  <c r="K1834" i="1"/>
  <c r="J1834" i="1"/>
  <c r="I1834" i="1"/>
  <c r="H1834" i="1"/>
  <c r="G1834" i="1"/>
  <c r="F1834" i="1"/>
  <c r="E1834" i="1"/>
  <c r="D1834" i="1"/>
  <c r="C1834" i="1"/>
  <c r="A1834" i="1"/>
  <c r="O1833" i="1"/>
  <c r="N1833" i="1"/>
  <c r="L1833" i="1"/>
  <c r="K1833" i="1"/>
  <c r="J1833" i="1"/>
  <c r="I1833" i="1"/>
  <c r="M1833" i="1" s="1"/>
  <c r="H1833" i="1"/>
  <c r="G1833" i="1"/>
  <c r="F1833" i="1"/>
  <c r="E1833" i="1"/>
  <c r="D1833" i="1"/>
  <c r="C1833" i="1"/>
  <c r="A1833" i="1"/>
  <c r="N1832" i="1"/>
  <c r="L1832" i="1"/>
  <c r="K1832" i="1"/>
  <c r="J1832" i="1"/>
  <c r="I1832" i="1"/>
  <c r="H1832" i="1"/>
  <c r="G1832" i="1"/>
  <c r="F1832" i="1"/>
  <c r="E1832" i="1"/>
  <c r="D1832" i="1"/>
  <c r="C1832" i="1"/>
  <c r="A1832" i="1"/>
  <c r="N1831" i="1"/>
  <c r="O1831" i="1" s="1"/>
  <c r="L1831" i="1"/>
  <c r="K1831" i="1"/>
  <c r="J1831" i="1"/>
  <c r="I1831" i="1"/>
  <c r="M1831" i="1" s="1"/>
  <c r="H1831" i="1"/>
  <c r="G1831" i="1"/>
  <c r="F1831" i="1"/>
  <c r="E1831" i="1"/>
  <c r="D1831" i="1"/>
  <c r="C1831" i="1"/>
  <c r="A1831" i="1"/>
  <c r="N1830" i="1"/>
  <c r="L1830" i="1"/>
  <c r="K1830" i="1"/>
  <c r="J1830" i="1"/>
  <c r="I1830" i="1"/>
  <c r="H1830" i="1"/>
  <c r="G1830" i="1"/>
  <c r="F1830" i="1"/>
  <c r="E1830" i="1"/>
  <c r="D1830" i="1"/>
  <c r="C1830" i="1"/>
  <c r="A1830" i="1"/>
  <c r="O1829" i="1"/>
  <c r="N1829" i="1"/>
  <c r="L1829" i="1"/>
  <c r="K1829" i="1"/>
  <c r="J1829" i="1"/>
  <c r="I1829" i="1"/>
  <c r="M1829" i="1" s="1"/>
  <c r="H1829" i="1"/>
  <c r="G1829" i="1"/>
  <c r="F1829" i="1"/>
  <c r="E1829" i="1"/>
  <c r="D1829" i="1"/>
  <c r="C1829" i="1"/>
  <c r="A1829" i="1"/>
  <c r="N1828" i="1"/>
  <c r="L1828" i="1"/>
  <c r="K1828" i="1"/>
  <c r="J1828" i="1"/>
  <c r="I1828" i="1"/>
  <c r="H1828" i="1"/>
  <c r="G1828" i="1"/>
  <c r="F1828" i="1"/>
  <c r="E1828" i="1"/>
  <c r="D1828" i="1"/>
  <c r="C1828" i="1"/>
  <c r="N1827" i="1"/>
  <c r="O1827" i="1" s="1"/>
  <c r="L1827" i="1"/>
  <c r="K1827" i="1"/>
  <c r="J1827" i="1"/>
  <c r="I1827" i="1"/>
  <c r="M1827" i="1" s="1"/>
  <c r="H1827" i="1"/>
  <c r="G1827" i="1"/>
  <c r="F1827" i="1"/>
  <c r="E1827" i="1"/>
  <c r="D1827" i="1"/>
  <c r="C1827" i="1"/>
  <c r="A1827" i="1"/>
  <c r="N1826" i="1"/>
  <c r="L1826" i="1"/>
  <c r="K1826" i="1"/>
  <c r="J1826" i="1"/>
  <c r="I1826" i="1"/>
  <c r="H1826" i="1"/>
  <c r="G1826" i="1"/>
  <c r="F1826" i="1"/>
  <c r="E1826" i="1"/>
  <c r="D1826" i="1"/>
  <c r="C1826" i="1"/>
  <c r="O1825" i="1"/>
  <c r="N1825" i="1"/>
  <c r="L1825" i="1"/>
  <c r="K1825" i="1"/>
  <c r="J1825" i="1"/>
  <c r="I1825" i="1"/>
  <c r="M1825" i="1" s="1"/>
  <c r="H1825" i="1"/>
  <c r="G1825" i="1"/>
  <c r="F1825" i="1"/>
  <c r="E1825" i="1"/>
  <c r="D1825" i="1"/>
  <c r="C1825" i="1"/>
  <c r="A1825" i="1"/>
  <c r="N1824" i="1"/>
  <c r="L1824" i="1"/>
  <c r="K1824" i="1"/>
  <c r="J1824" i="1"/>
  <c r="I1824" i="1"/>
  <c r="H1824" i="1"/>
  <c r="G1824" i="1"/>
  <c r="F1824" i="1"/>
  <c r="E1824" i="1"/>
  <c r="D1824" i="1"/>
  <c r="C1824" i="1"/>
  <c r="O1823" i="1"/>
  <c r="N1823" i="1"/>
  <c r="L1823" i="1"/>
  <c r="K1823" i="1"/>
  <c r="J1823" i="1"/>
  <c r="I1823" i="1"/>
  <c r="M1823" i="1" s="1"/>
  <c r="H1823" i="1"/>
  <c r="G1823" i="1"/>
  <c r="F1823" i="1"/>
  <c r="E1823" i="1"/>
  <c r="D1823" i="1"/>
  <c r="C1823" i="1"/>
  <c r="A1823" i="1"/>
  <c r="N1822" i="1"/>
  <c r="L1822" i="1"/>
  <c r="K1822" i="1"/>
  <c r="J1822" i="1"/>
  <c r="I1822" i="1"/>
  <c r="H1822" i="1"/>
  <c r="G1822" i="1"/>
  <c r="F1822" i="1"/>
  <c r="E1822" i="1"/>
  <c r="D1822" i="1"/>
  <c r="C1822" i="1"/>
  <c r="N1821" i="1"/>
  <c r="O1821" i="1" s="1"/>
  <c r="L1821" i="1"/>
  <c r="K1821" i="1"/>
  <c r="J1821" i="1"/>
  <c r="I1821" i="1"/>
  <c r="M1821" i="1" s="1"/>
  <c r="H1821" i="1"/>
  <c r="G1821" i="1"/>
  <c r="F1821" i="1"/>
  <c r="E1821" i="1"/>
  <c r="D1821" i="1"/>
  <c r="C1821" i="1"/>
  <c r="A1821" i="1"/>
  <c r="J1820" i="1"/>
  <c r="I1820" i="1"/>
  <c r="A1820" i="1" s="1"/>
  <c r="D1820" i="1"/>
  <c r="B1820" i="1"/>
  <c r="O1819" i="1"/>
  <c r="N1819" i="1"/>
  <c r="L1819" i="1"/>
  <c r="K1819" i="1"/>
  <c r="J1819" i="1"/>
  <c r="I1819" i="1"/>
  <c r="M1819" i="1" s="1"/>
  <c r="H1819" i="1"/>
  <c r="G1819" i="1"/>
  <c r="F1819" i="1"/>
  <c r="E1819" i="1"/>
  <c r="D1819" i="1"/>
  <c r="C1819" i="1"/>
  <c r="A1819" i="1"/>
  <c r="N1818" i="1"/>
  <c r="L1818" i="1"/>
  <c r="K1818" i="1"/>
  <c r="J1818" i="1"/>
  <c r="I1818" i="1"/>
  <c r="H1818" i="1"/>
  <c r="G1818" i="1"/>
  <c r="F1818" i="1"/>
  <c r="E1818" i="1"/>
  <c r="D1818" i="1"/>
  <c r="C1818" i="1"/>
  <c r="A1818" i="1"/>
  <c r="O1817" i="1"/>
  <c r="N1817" i="1"/>
  <c r="L1817" i="1"/>
  <c r="K1817" i="1"/>
  <c r="J1817" i="1"/>
  <c r="I1817" i="1"/>
  <c r="H1817" i="1"/>
  <c r="G1817" i="1"/>
  <c r="F1817" i="1"/>
  <c r="E1817" i="1"/>
  <c r="D1817" i="1"/>
  <c r="C1817" i="1"/>
  <c r="A1817" i="1"/>
  <c r="N1816" i="1"/>
  <c r="L1816" i="1"/>
  <c r="K1816" i="1"/>
  <c r="J1816" i="1"/>
  <c r="I1816" i="1"/>
  <c r="H1816" i="1"/>
  <c r="G1816" i="1"/>
  <c r="F1816" i="1"/>
  <c r="E1816" i="1"/>
  <c r="D1816" i="1"/>
  <c r="C1816" i="1"/>
  <c r="O1815" i="1"/>
  <c r="N1815" i="1"/>
  <c r="L1815" i="1"/>
  <c r="K1815" i="1"/>
  <c r="J1815" i="1"/>
  <c r="I1815" i="1"/>
  <c r="M1815" i="1" s="1"/>
  <c r="H1815" i="1"/>
  <c r="G1815" i="1"/>
  <c r="F1815" i="1"/>
  <c r="E1815" i="1"/>
  <c r="D1815" i="1"/>
  <c r="C1815" i="1"/>
  <c r="A1815" i="1"/>
  <c r="N1814" i="1"/>
  <c r="L1814" i="1"/>
  <c r="K1814" i="1"/>
  <c r="J1814" i="1"/>
  <c r="I1814" i="1"/>
  <c r="H1814" i="1"/>
  <c r="G1814" i="1"/>
  <c r="F1814" i="1"/>
  <c r="E1814" i="1"/>
  <c r="D1814" i="1"/>
  <c r="C1814" i="1"/>
  <c r="A1814" i="1"/>
  <c r="O1813" i="1"/>
  <c r="N1813" i="1"/>
  <c r="L1813" i="1"/>
  <c r="K1813" i="1"/>
  <c r="J1813" i="1"/>
  <c r="I1813" i="1"/>
  <c r="H1813" i="1"/>
  <c r="G1813" i="1"/>
  <c r="F1813" i="1"/>
  <c r="E1813" i="1"/>
  <c r="D1813" i="1"/>
  <c r="C1813" i="1"/>
  <c r="A1813" i="1"/>
  <c r="N1812" i="1"/>
  <c r="L1812" i="1"/>
  <c r="K1812" i="1"/>
  <c r="J1812" i="1"/>
  <c r="I1812" i="1"/>
  <c r="H1812" i="1"/>
  <c r="G1812" i="1"/>
  <c r="F1812" i="1"/>
  <c r="E1812" i="1"/>
  <c r="D1812" i="1"/>
  <c r="C1812" i="1"/>
  <c r="O1811" i="1"/>
  <c r="N1811" i="1"/>
  <c r="L1811" i="1"/>
  <c r="K1811" i="1"/>
  <c r="J1811" i="1"/>
  <c r="I1811" i="1"/>
  <c r="M1811" i="1" s="1"/>
  <c r="H1811" i="1"/>
  <c r="G1811" i="1"/>
  <c r="F1811" i="1"/>
  <c r="E1811" i="1"/>
  <c r="D1811" i="1"/>
  <c r="C1811" i="1"/>
  <c r="A1811" i="1"/>
  <c r="N1810" i="1"/>
  <c r="L1810" i="1"/>
  <c r="K1810" i="1"/>
  <c r="J1810" i="1"/>
  <c r="I1810" i="1"/>
  <c r="H1810" i="1"/>
  <c r="G1810" i="1"/>
  <c r="F1810" i="1"/>
  <c r="E1810" i="1"/>
  <c r="D1810" i="1"/>
  <c r="C1810" i="1"/>
  <c r="A1810" i="1"/>
  <c r="O1809" i="1"/>
  <c r="N1809" i="1"/>
  <c r="L1809" i="1"/>
  <c r="K1809" i="1"/>
  <c r="J1809" i="1"/>
  <c r="I1809" i="1"/>
  <c r="H1809" i="1"/>
  <c r="G1809" i="1"/>
  <c r="F1809" i="1"/>
  <c r="E1809" i="1"/>
  <c r="D1809" i="1"/>
  <c r="C1809" i="1"/>
  <c r="A1809" i="1"/>
  <c r="N1808" i="1"/>
  <c r="L1808" i="1"/>
  <c r="K1808" i="1"/>
  <c r="J1808" i="1"/>
  <c r="I1808" i="1"/>
  <c r="H1808" i="1"/>
  <c r="G1808" i="1"/>
  <c r="F1808" i="1"/>
  <c r="E1808" i="1"/>
  <c r="D1808" i="1"/>
  <c r="C1808" i="1"/>
  <c r="O1807" i="1"/>
  <c r="N1807" i="1"/>
  <c r="L1807" i="1"/>
  <c r="K1807" i="1"/>
  <c r="J1807" i="1"/>
  <c r="I1807" i="1"/>
  <c r="M1807" i="1" s="1"/>
  <c r="H1807" i="1"/>
  <c r="G1807" i="1"/>
  <c r="F1807" i="1"/>
  <c r="E1807" i="1"/>
  <c r="D1807" i="1"/>
  <c r="C1807" i="1"/>
  <c r="A1807" i="1"/>
  <c r="N1806" i="1"/>
  <c r="L1806" i="1"/>
  <c r="K1806" i="1"/>
  <c r="J1806" i="1"/>
  <c r="I1806" i="1"/>
  <c r="H1806" i="1"/>
  <c r="G1806" i="1"/>
  <c r="F1806" i="1"/>
  <c r="E1806" i="1"/>
  <c r="D1806" i="1"/>
  <c r="C1806" i="1"/>
  <c r="A1806" i="1"/>
  <c r="O1805" i="1"/>
  <c r="N1805" i="1"/>
  <c r="L1805" i="1"/>
  <c r="K1805" i="1"/>
  <c r="J1805" i="1"/>
  <c r="I1805" i="1"/>
  <c r="H1805" i="1"/>
  <c r="G1805" i="1"/>
  <c r="F1805" i="1"/>
  <c r="E1805" i="1"/>
  <c r="D1805" i="1"/>
  <c r="C1805" i="1"/>
  <c r="A1805" i="1"/>
  <c r="N1804" i="1"/>
  <c r="L1804" i="1"/>
  <c r="K1804" i="1"/>
  <c r="J1804" i="1"/>
  <c r="I1804" i="1"/>
  <c r="H1804" i="1"/>
  <c r="G1804" i="1"/>
  <c r="F1804" i="1"/>
  <c r="E1804" i="1"/>
  <c r="D1804" i="1"/>
  <c r="C1804" i="1"/>
  <c r="O1803" i="1"/>
  <c r="N1803" i="1"/>
  <c r="L1803" i="1"/>
  <c r="K1803" i="1"/>
  <c r="J1803" i="1"/>
  <c r="I1803" i="1"/>
  <c r="M1803" i="1" s="1"/>
  <c r="H1803" i="1"/>
  <c r="G1803" i="1"/>
  <c r="F1803" i="1"/>
  <c r="E1803" i="1"/>
  <c r="D1803" i="1"/>
  <c r="C1803" i="1"/>
  <c r="A1803" i="1"/>
  <c r="N1802" i="1"/>
  <c r="L1802" i="1"/>
  <c r="K1802" i="1"/>
  <c r="J1802" i="1"/>
  <c r="I1802" i="1"/>
  <c r="H1802" i="1"/>
  <c r="G1802" i="1"/>
  <c r="F1802" i="1"/>
  <c r="E1802" i="1"/>
  <c r="D1802" i="1"/>
  <c r="C1802" i="1"/>
  <c r="A1802" i="1"/>
  <c r="O1801" i="1"/>
  <c r="N1801" i="1"/>
  <c r="L1801" i="1"/>
  <c r="K1801" i="1"/>
  <c r="J1801" i="1"/>
  <c r="I1801" i="1"/>
  <c r="H1801" i="1"/>
  <c r="G1801" i="1"/>
  <c r="F1801" i="1"/>
  <c r="E1801" i="1"/>
  <c r="D1801" i="1"/>
  <c r="C1801" i="1"/>
  <c r="A1801" i="1"/>
  <c r="N1800" i="1"/>
  <c r="L1800" i="1"/>
  <c r="K1800" i="1"/>
  <c r="J1800" i="1"/>
  <c r="I1800" i="1"/>
  <c r="H1800" i="1"/>
  <c r="G1800" i="1"/>
  <c r="F1800" i="1"/>
  <c r="E1800" i="1"/>
  <c r="D1800" i="1"/>
  <c r="C1800" i="1"/>
  <c r="O1799" i="1"/>
  <c r="N1799" i="1"/>
  <c r="L1799" i="1"/>
  <c r="K1799" i="1"/>
  <c r="J1799" i="1"/>
  <c r="I1799" i="1"/>
  <c r="M1799" i="1" s="1"/>
  <c r="H1799" i="1"/>
  <c r="G1799" i="1"/>
  <c r="F1799" i="1"/>
  <c r="E1799" i="1"/>
  <c r="D1799" i="1"/>
  <c r="C1799" i="1"/>
  <c r="A1799" i="1"/>
  <c r="N1798" i="1"/>
  <c r="L1798" i="1"/>
  <c r="K1798" i="1"/>
  <c r="J1798" i="1"/>
  <c r="I1798" i="1"/>
  <c r="H1798" i="1"/>
  <c r="G1798" i="1"/>
  <c r="F1798" i="1"/>
  <c r="E1798" i="1"/>
  <c r="D1798" i="1"/>
  <c r="C1798" i="1"/>
  <c r="A1798" i="1"/>
  <c r="O1797" i="1"/>
  <c r="N1797" i="1"/>
  <c r="L1797" i="1"/>
  <c r="K1797" i="1"/>
  <c r="J1797" i="1"/>
  <c r="I1797" i="1"/>
  <c r="H1797" i="1"/>
  <c r="G1797" i="1"/>
  <c r="F1797" i="1"/>
  <c r="E1797" i="1"/>
  <c r="D1797" i="1"/>
  <c r="C1797" i="1"/>
  <c r="A1797" i="1"/>
  <c r="N1796" i="1"/>
  <c r="L1796" i="1"/>
  <c r="K1796" i="1"/>
  <c r="J1796" i="1"/>
  <c r="I1796" i="1"/>
  <c r="H1796" i="1"/>
  <c r="G1796" i="1"/>
  <c r="F1796" i="1"/>
  <c r="E1796" i="1"/>
  <c r="D1796" i="1"/>
  <c r="C1796" i="1"/>
  <c r="O1795" i="1"/>
  <c r="N1795" i="1"/>
  <c r="L1795" i="1"/>
  <c r="K1795" i="1"/>
  <c r="J1795" i="1"/>
  <c r="I1795" i="1"/>
  <c r="M1795" i="1" s="1"/>
  <c r="H1795" i="1"/>
  <c r="G1795" i="1"/>
  <c r="F1795" i="1"/>
  <c r="E1795" i="1"/>
  <c r="D1795" i="1"/>
  <c r="C1795" i="1"/>
  <c r="A1795" i="1"/>
  <c r="N1794" i="1"/>
  <c r="L1794" i="1"/>
  <c r="K1794" i="1"/>
  <c r="J1794" i="1"/>
  <c r="I1794" i="1"/>
  <c r="H1794" i="1"/>
  <c r="G1794" i="1"/>
  <c r="F1794" i="1"/>
  <c r="E1794" i="1"/>
  <c r="D1794" i="1"/>
  <c r="C1794" i="1"/>
  <c r="A1794" i="1"/>
  <c r="N1793" i="1"/>
  <c r="O1793" i="1" s="1"/>
  <c r="L1793" i="1"/>
  <c r="K1793" i="1"/>
  <c r="J1793" i="1"/>
  <c r="I1793" i="1"/>
  <c r="H1793" i="1"/>
  <c r="G1793" i="1"/>
  <c r="F1793" i="1"/>
  <c r="E1793" i="1"/>
  <c r="D1793" i="1"/>
  <c r="C1793" i="1"/>
  <c r="A1793" i="1"/>
  <c r="N1792" i="1"/>
  <c r="L1792" i="1"/>
  <c r="K1792" i="1"/>
  <c r="J1792" i="1"/>
  <c r="I1792" i="1"/>
  <c r="H1792" i="1"/>
  <c r="G1792" i="1"/>
  <c r="F1792" i="1"/>
  <c r="E1792" i="1"/>
  <c r="D1792" i="1"/>
  <c r="C1792" i="1"/>
  <c r="O1791" i="1"/>
  <c r="N1791" i="1"/>
  <c r="L1791" i="1"/>
  <c r="K1791" i="1"/>
  <c r="J1791" i="1"/>
  <c r="I1791" i="1"/>
  <c r="M1791" i="1" s="1"/>
  <c r="H1791" i="1"/>
  <c r="G1791" i="1"/>
  <c r="F1791" i="1"/>
  <c r="E1791" i="1"/>
  <c r="D1791" i="1"/>
  <c r="C1791" i="1"/>
  <c r="A1791" i="1"/>
  <c r="N1790" i="1"/>
  <c r="L1790" i="1"/>
  <c r="K1790" i="1"/>
  <c r="J1790" i="1"/>
  <c r="I1790" i="1"/>
  <c r="H1790" i="1"/>
  <c r="G1790" i="1"/>
  <c r="F1790" i="1"/>
  <c r="E1790" i="1"/>
  <c r="D1790" i="1"/>
  <c r="C1790" i="1"/>
  <c r="A1790" i="1"/>
  <c r="J1789" i="1"/>
  <c r="I1789" i="1"/>
  <c r="A1789" i="1" s="1"/>
  <c r="D1789" i="1"/>
  <c r="B1789" i="1"/>
  <c r="O1788" i="1"/>
  <c r="N1788" i="1"/>
  <c r="L1788" i="1"/>
  <c r="K1788" i="1"/>
  <c r="J1788" i="1"/>
  <c r="I1788" i="1"/>
  <c r="M1788" i="1" s="1"/>
  <c r="H1788" i="1"/>
  <c r="G1788" i="1"/>
  <c r="F1788" i="1"/>
  <c r="E1788" i="1"/>
  <c r="D1788" i="1"/>
  <c r="C1788" i="1"/>
  <c r="A1788" i="1"/>
  <c r="N1787" i="1"/>
  <c r="L1787" i="1"/>
  <c r="K1787" i="1"/>
  <c r="J1787" i="1"/>
  <c r="I1787" i="1"/>
  <c r="H1787" i="1"/>
  <c r="G1787" i="1"/>
  <c r="F1787" i="1"/>
  <c r="E1787" i="1"/>
  <c r="D1787" i="1"/>
  <c r="C1787" i="1"/>
  <c r="N1786" i="1"/>
  <c r="L1786" i="1"/>
  <c r="K1786" i="1"/>
  <c r="J1786" i="1"/>
  <c r="I1786" i="1"/>
  <c r="M1786" i="1" s="1"/>
  <c r="H1786" i="1"/>
  <c r="G1786" i="1"/>
  <c r="F1786" i="1"/>
  <c r="E1786" i="1"/>
  <c r="D1786" i="1"/>
  <c r="C1786" i="1"/>
  <c r="A1786" i="1"/>
  <c r="O1785" i="1"/>
  <c r="N1785" i="1"/>
  <c r="L1785" i="1"/>
  <c r="K1785" i="1"/>
  <c r="J1785" i="1"/>
  <c r="I1785" i="1"/>
  <c r="A1785" i="1" s="1"/>
  <c r="H1785" i="1"/>
  <c r="G1785" i="1"/>
  <c r="F1785" i="1"/>
  <c r="E1785" i="1"/>
  <c r="D1785" i="1"/>
  <c r="C1785" i="1"/>
  <c r="N1784" i="1"/>
  <c r="L1784" i="1"/>
  <c r="K1784" i="1"/>
  <c r="J1784" i="1"/>
  <c r="I1784" i="1"/>
  <c r="H1784" i="1"/>
  <c r="G1784" i="1"/>
  <c r="F1784" i="1"/>
  <c r="E1784" i="1"/>
  <c r="D1784" i="1"/>
  <c r="C1784" i="1"/>
  <c r="O1783" i="1"/>
  <c r="N1783" i="1"/>
  <c r="L1783" i="1"/>
  <c r="K1783" i="1"/>
  <c r="J1783" i="1"/>
  <c r="I1783" i="1"/>
  <c r="A1783" i="1" s="1"/>
  <c r="H1783" i="1"/>
  <c r="G1783" i="1"/>
  <c r="F1783" i="1"/>
  <c r="E1783" i="1"/>
  <c r="D1783" i="1"/>
  <c r="C1783" i="1"/>
  <c r="O1782" i="1"/>
  <c r="N1782" i="1"/>
  <c r="L1782" i="1"/>
  <c r="K1782" i="1"/>
  <c r="J1782" i="1"/>
  <c r="I1782" i="1"/>
  <c r="A1782" i="1" s="1"/>
  <c r="H1782" i="1"/>
  <c r="G1782" i="1"/>
  <c r="F1782" i="1"/>
  <c r="E1782" i="1"/>
  <c r="D1782" i="1"/>
  <c r="C1782" i="1"/>
  <c r="N1781" i="1"/>
  <c r="L1781" i="1"/>
  <c r="K1781" i="1"/>
  <c r="J1781" i="1"/>
  <c r="I1781" i="1"/>
  <c r="A1781" i="1" s="1"/>
  <c r="H1781" i="1"/>
  <c r="G1781" i="1"/>
  <c r="F1781" i="1"/>
  <c r="E1781" i="1"/>
  <c r="D1781" i="1"/>
  <c r="C1781" i="1"/>
  <c r="O1780" i="1"/>
  <c r="N1780" i="1"/>
  <c r="L1780" i="1"/>
  <c r="K1780" i="1"/>
  <c r="J1780" i="1"/>
  <c r="I1780" i="1"/>
  <c r="M1780" i="1" s="1"/>
  <c r="H1780" i="1"/>
  <c r="G1780" i="1"/>
  <c r="F1780" i="1"/>
  <c r="E1780" i="1"/>
  <c r="D1780" i="1"/>
  <c r="C1780" i="1"/>
  <c r="A1780" i="1"/>
  <c r="N1779" i="1"/>
  <c r="L1779" i="1"/>
  <c r="K1779" i="1"/>
  <c r="J1779" i="1"/>
  <c r="I1779" i="1"/>
  <c r="H1779" i="1"/>
  <c r="G1779" i="1"/>
  <c r="F1779" i="1"/>
  <c r="E1779" i="1"/>
  <c r="D1779" i="1"/>
  <c r="C1779" i="1"/>
  <c r="N1778" i="1"/>
  <c r="L1778" i="1"/>
  <c r="K1778" i="1"/>
  <c r="J1778" i="1"/>
  <c r="I1778" i="1"/>
  <c r="M1778" i="1" s="1"/>
  <c r="H1778" i="1"/>
  <c r="G1778" i="1"/>
  <c r="F1778" i="1"/>
  <c r="E1778" i="1"/>
  <c r="D1778" i="1"/>
  <c r="C1778" i="1"/>
  <c r="A1778" i="1"/>
  <c r="O1777" i="1"/>
  <c r="N1777" i="1"/>
  <c r="L1777" i="1"/>
  <c r="K1777" i="1"/>
  <c r="J1777" i="1"/>
  <c r="I1777" i="1"/>
  <c r="A1777" i="1" s="1"/>
  <c r="H1777" i="1"/>
  <c r="G1777" i="1"/>
  <c r="F1777" i="1"/>
  <c r="E1777" i="1"/>
  <c r="D1777" i="1"/>
  <c r="C1777" i="1"/>
  <c r="N1776" i="1"/>
  <c r="L1776" i="1"/>
  <c r="K1776" i="1"/>
  <c r="J1776" i="1"/>
  <c r="I1776" i="1"/>
  <c r="H1776" i="1"/>
  <c r="G1776" i="1"/>
  <c r="F1776" i="1"/>
  <c r="E1776" i="1"/>
  <c r="D1776" i="1"/>
  <c r="C1776" i="1"/>
  <c r="O1775" i="1"/>
  <c r="N1775" i="1"/>
  <c r="L1775" i="1"/>
  <c r="K1775" i="1"/>
  <c r="J1775" i="1"/>
  <c r="I1775" i="1"/>
  <c r="A1775" i="1" s="1"/>
  <c r="H1775" i="1"/>
  <c r="G1775" i="1"/>
  <c r="F1775" i="1"/>
  <c r="E1775" i="1"/>
  <c r="D1775" i="1"/>
  <c r="C1775" i="1"/>
  <c r="O1774" i="1"/>
  <c r="N1774" i="1"/>
  <c r="L1774" i="1"/>
  <c r="K1774" i="1"/>
  <c r="J1774" i="1"/>
  <c r="I1774" i="1"/>
  <c r="A1774" i="1" s="1"/>
  <c r="H1774" i="1"/>
  <c r="G1774" i="1"/>
  <c r="F1774" i="1"/>
  <c r="E1774" i="1"/>
  <c r="D1774" i="1"/>
  <c r="C1774" i="1"/>
  <c r="N1773" i="1"/>
  <c r="L1773" i="1"/>
  <c r="K1773" i="1"/>
  <c r="J1773" i="1"/>
  <c r="I1773" i="1"/>
  <c r="A1773" i="1" s="1"/>
  <c r="H1773" i="1"/>
  <c r="G1773" i="1"/>
  <c r="F1773" i="1"/>
  <c r="E1773" i="1"/>
  <c r="D1773" i="1"/>
  <c r="C1773" i="1"/>
  <c r="O1772" i="1"/>
  <c r="N1772" i="1"/>
  <c r="L1772" i="1"/>
  <c r="K1772" i="1"/>
  <c r="J1772" i="1"/>
  <c r="I1772" i="1"/>
  <c r="M1772" i="1" s="1"/>
  <c r="H1772" i="1"/>
  <c r="G1772" i="1"/>
  <c r="F1772" i="1"/>
  <c r="E1772" i="1"/>
  <c r="D1772" i="1"/>
  <c r="C1772" i="1"/>
  <c r="A1772" i="1"/>
  <c r="N1771" i="1"/>
  <c r="L1771" i="1"/>
  <c r="K1771" i="1"/>
  <c r="J1771" i="1"/>
  <c r="I1771" i="1"/>
  <c r="H1771" i="1"/>
  <c r="G1771" i="1"/>
  <c r="F1771" i="1"/>
  <c r="E1771" i="1"/>
  <c r="D1771" i="1"/>
  <c r="C1771" i="1"/>
  <c r="N1770" i="1"/>
  <c r="L1770" i="1"/>
  <c r="K1770" i="1"/>
  <c r="J1770" i="1"/>
  <c r="I1770" i="1"/>
  <c r="M1770" i="1" s="1"/>
  <c r="H1770" i="1"/>
  <c r="G1770" i="1"/>
  <c r="F1770" i="1"/>
  <c r="E1770" i="1"/>
  <c r="D1770" i="1"/>
  <c r="C1770" i="1"/>
  <c r="A1770" i="1"/>
  <c r="O1769" i="1"/>
  <c r="N1769" i="1"/>
  <c r="L1769" i="1"/>
  <c r="K1769" i="1"/>
  <c r="J1769" i="1"/>
  <c r="I1769" i="1"/>
  <c r="A1769" i="1" s="1"/>
  <c r="H1769" i="1"/>
  <c r="G1769" i="1"/>
  <c r="F1769" i="1"/>
  <c r="E1769" i="1"/>
  <c r="D1769" i="1"/>
  <c r="C1769" i="1"/>
  <c r="N1768" i="1"/>
  <c r="L1768" i="1"/>
  <c r="K1768" i="1"/>
  <c r="J1768" i="1"/>
  <c r="I1768" i="1"/>
  <c r="H1768" i="1"/>
  <c r="G1768" i="1"/>
  <c r="F1768" i="1"/>
  <c r="E1768" i="1"/>
  <c r="D1768" i="1"/>
  <c r="C1768" i="1"/>
  <c r="O1767" i="1"/>
  <c r="N1767" i="1"/>
  <c r="L1767" i="1"/>
  <c r="K1767" i="1"/>
  <c r="J1767" i="1"/>
  <c r="I1767" i="1"/>
  <c r="A1767" i="1" s="1"/>
  <c r="H1767" i="1"/>
  <c r="G1767" i="1"/>
  <c r="F1767" i="1"/>
  <c r="E1767" i="1"/>
  <c r="D1767" i="1"/>
  <c r="C1767" i="1"/>
  <c r="O1766" i="1"/>
  <c r="N1766" i="1"/>
  <c r="L1766" i="1"/>
  <c r="K1766" i="1"/>
  <c r="J1766" i="1"/>
  <c r="I1766" i="1"/>
  <c r="A1766" i="1" s="1"/>
  <c r="H1766" i="1"/>
  <c r="G1766" i="1"/>
  <c r="F1766" i="1"/>
  <c r="E1766" i="1"/>
  <c r="D1766" i="1"/>
  <c r="C1766" i="1"/>
  <c r="N1765" i="1"/>
  <c r="L1765" i="1"/>
  <c r="K1765" i="1"/>
  <c r="J1765" i="1"/>
  <c r="I1765" i="1"/>
  <c r="A1765" i="1" s="1"/>
  <c r="H1765" i="1"/>
  <c r="G1765" i="1"/>
  <c r="F1765" i="1"/>
  <c r="E1765" i="1"/>
  <c r="D1765" i="1"/>
  <c r="C1765" i="1"/>
  <c r="O1764" i="1"/>
  <c r="N1764" i="1"/>
  <c r="L1764" i="1"/>
  <c r="K1764" i="1"/>
  <c r="J1764" i="1"/>
  <c r="I1764" i="1"/>
  <c r="M1764" i="1" s="1"/>
  <c r="H1764" i="1"/>
  <c r="G1764" i="1"/>
  <c r="F1764" i="1"/>
  <c r="E1764" i="1"/>
  <c r="D1764" i="1"/>
  <c r="C1764" i="1"/>
  <c r="A1764" i="1"/>
  <c r="N1763" i="1"/>
  <c r="L1763" i="1"/>
  <c r="K1763" i="1"/>
  <c r="J1763" i="1"/>
  <c r="I1763" i="1"/>
  <c r="H1763" i="1"/>
  <c r="G1763" i="1"/>
  <c r="F1763" i="1"/>
  <c r="E1763" i="1"/>
  <c r="D1763" i="1"/>
  <c r="C1763" i="1"/>
  <c r="O1762" i="1"/>
  <c r="N1762" i="1"/>
  <c r="L1762" i="1"/>
  <c r="K1762" i="1"/>
  <c r="J1762" i="1"/>
  <c r="I1762" i="1"/>
  <c r="M1762" i="1" s="1"/>
  <c r="H1762" i="1"/>
  <c r="G1762" i="1"/>
  <c r="F1762" i="1"/>
  <c r="E1762" i="1"/>
  <c r="D1762" i="1"/>
  <c r="C1762" i="1"/>
  <c r="A1762" i="1"/>
  <c r="N1761" i="1"/>
  <c r="L1761" i="1"/>
  <c r="K1761" i="1"/>
  <c r="J1761" i="1"/>
  <c r="I1761" i="1"/>
  <c r="H1761" i="1"/>
  <c r="G1761" i="1"/>
  <c r="F1761" i="1"/>
  <c r="E1761" i="1"/>
  <c r="D1761" i="1"/>
  <c r="C1761" i="1"/>
  <c r="O1760" i="1"/>
  <c r="N1760" i="1"/>
  <c r="L1760" i="1"/>
  <c r="K1760" i="1"/>
  <c r="J1760" i="1"/>
  <c r="I1760" i="1"/>
  <c r="M1760" i="1" s="1"/>
  <c r="H1760" i="1"/>
  <c r="G1760" i="1"/>
  <c r="F1760" i="1"/>
  <c r="E1760" i="1"/>
  <c r="D1760" i="1"/>
  <c r="C1760" i="1"/>
  <c r="A1760" i="1"/>
  <c r="N1759" i="1"/>
  <c r="L1759" i="1"/>
  <c r="K1759" i="1"/>
  <c r="J1759" i="1"/>
  <c r="I1759" i="1"/>
  <c r="H1759" i="1"/>
  <c r="G1759" i="1"/>
  <c r="F1759" i="1"/>
  <c r="E1759" i="1"/>
  <c r="D1759" i="1"/>
  <c r="C1759" i="1"/>
  <c r="J1758" i="1"/>
  <c r="I1758" i="1"/>
  <c r="A1758" i="1" s="1"/>
  <c r="D1758" i="1"/>
  <c r="B1758" i="1"/>
  <c r="N1757" i="1"/>
  <c r="L1757" i="1"/>
  <c r="K1757" i="1"/>
  <c r="J1757" i="1"/>
  <c r="I1757" i="1"/>
  <c r="M1757" i="1" s="1"/>
  <c r="H1757" i="1"/>
  <c r="G1757" i="1"/>
  <c r="F1757" i="1"/>
  <c r="E1757" i="1"/>
  <c r="D1757" i="1"/>
  <c r="C1757" i="1"/>
  <c r="A1757" i="1"/>
  <c r="O1756" i="1"/>
  <c r="N1756" i="1"/>
  <c r="L1756" i="1"/>
  <c r="K1756" i="1"/>
  <c r="J1756" i="1"/>
  <c r="I1756" i="1"/>
  <c r="A1756" i="1" s="1"/>
  <c r="H1756" i="1"/>
  <c r="G1756" i="1"/>
  <c r="F1756" i="1"/>
  <c r="E1756" i="1"/>
  <c r="D1756" i="1"/>
  <c r="C1756" i="1"/>
  <c r="N1755" i="1"/>
  <c r="L1755" i="1"/>
  <c r="K1755" i="1"/>
  <c r="J1755" i="1"/>
  <c r="I1755" i="1"/>
  <c r="M1755" i="1" s="1"/>
  <c r="H1755" i="1"/>
  <c r="G1755" i="1"/>
  <c r="F1755" i="1"/>
  <c r="E1755" i="1"/>
  <c r="D1755" i="1"/>
  <c r="C1755" i="1"/>
  <c r="A1755" i="1"/>
  <c r="O1754" i="1"/>
  <c r="N1754" i="1"/>
  <c r="L1754" i="1"/>
  <c r="K1754" i="1"/>
  <c r="J1754" i="1"/>
  <c r="I1754" i="1"/>
  <c r="A1754" i="1" s="1"/>
  <c r="H1754" i="1"/>
  <c r="G1754" i="1"/>
  <c r="F1754" i="1"/>
  <c r="E1754" i="1"/>
  <c r="D1754" i="1"/>
  <c r="C1754" i="1"/>
  <c r="N1753" i="1"/>
  <c r="L1753" i="1"/>
  <c r="K1753" i="1"/>
  <c r="J1753" i="1"/>
  <c r="I1753" i="1"/>
  <c r="M1753" i="1" s="1"/>
  <c r="H1753" i="1"/>
  <c r="G1753" i="1"/>
  <c r="F1753" i="1"/>
  <c r="E1753" i="1"/>
  <c r="D1753" i="1"/>
  <c r="C1753" i="1"/>
  <c r="A1753" i="1"/>
  <c r="O1752" i="1"/>
  <c r="N1752" i="1"/>
  <c r="L1752" i="1"/>
  <c r="K1752" i="1"/>
  <c r="J1752" i="1"/>
  <c r="I1752" i="1"/>
  <c r="A1752" i="1" s="1"/>
  <c r="H1752" i="1"/>
  <c r="G1752" i="1"/>
  <c r="F1752" i="1"/>
  <c r="E1752" i="1"/>
  <c r="D1752" i="1"/>
  <c r="C1752" i="1"/>
  <c r="N1751" i="1"/>
  <c r="L1751" i="1"/>
  <c r="K1751" i="1"/>
  <c r="J1751" i="1"/>
  <c r="I1751" i="1"/>
  <c r="M1751" i="1" s="1"/>
  <c r="H1751" i="1"/>
  <c r="G1751" i="1"/>
  <c r="F1751" i="1"/>
  <c r="E1751" i="1"/>
  <c r="D1751" i="1"/>
  <c r="C1751" i="1"/>
  <c r="A1751" i="1"/>
  <c r="O1750" i="1"/>
  <c r="N1750" i="1"/>
  <c r="L1750" i="1"/>
  <c r="K1750" i="1"/>
  <c r="J1750" i="1"/>
  <c r="I1750" i="1"/>
  <c r="A1750" i="1" s="1"/>
  <c r="H1750" i="1"/>
  <c r="G1750" i="1"/>
  <c r="F1750" i="1"/>
  <c r="E1750" i="1"/>
  <c r="D1750" i="1"/>
  <c r="C1750" i="1"/>
  <c r="N1749" i="1"/>
  <c r="L1749" i="1"/>
  <c r="K1749" i="1"/>
  <c r="J1749" i="1"/>
  <c r="I1749" i="1"/>
  <c r="M1749" i="1" s="1"/>
  <c r="H1749" i="1"/>
  <c r="G1749" i="1"/>
  <c r="F1749" i="1"/>
  <c r="E1749" i="1"/>
  <c r="D1749" i="1"/>
  <c r="C1749" i="1"/>
  <c r="A1749" i="1"/>
  <c r="O1748" i="1"/>
  <c r="N1748" i="1"/>
  <c r="L1748" i="1"/>
  <c r="K1748" i="1"/>
  <c r="J1748" i="1"/>
  <c r="I1748" i="1"/>
  <c r="A1748" i="1" s="1"/>
  <c r="H1748" i="1"/>
  <c r="G1748" i="1"/>
  <c r="F1748" i="1"/>
  <c r="E1748" i="1"/>
  <c r="D1748" i="1"/>
  <c r="C1748" i="1"/>
  <c r="N1747" i="1"/>
  <c r="L1747" i="1"/>
  <c r="K1747" i="1"/>
  <c r="J1747" i="1"/>
  <c r="I1747" i="1"/>
  <c r="M1747" i="1" s="1"/>
  <c r="H1747" i="1"/>
  <c r="G1747" i="1"/>
  <c r="F1747" i="1"/>
  <c r="E1747" i="1"/>
  <c r="D1747" i="1"/>
  <c r="C1747" i="1"/>
  <c r="A1747" i="1"/>
  <c r="O1746" i="1"/>
  <c r="N1746" i="1"/>
  <c r="L1746" i="1"/>
  <c r="K1746" i="1"/>
  <c r="J1746" i="1"/>
  <c r="I1746" i="1"/>
  <c r="A1746" i="1" s="1"/>
  <c r="H1746" i="1"/>
  <c r="G1746" i="1"/>
  <c r="F1746" i="1"/>
  <c r="E1746" i="1"/>
  <c r="D1746" i="1"/>
  <c r="C1746" i="1"/>
  <c r="N1745" i="1"/>
  <c r="L1745" i="1"/>
  <c r="K1745" i="1"/>
  <c r="J1745" i="1"/>
  <c r="I1745" i="1"/>
  <c r="M1745" i="1" s="1"/>
  <c r="H1745" i="1"/>
  <c r="G1745" i="1"/>
  <c r="F1745" i="1"/>
  <c r="E1745" i="1"/>
  <c r="D1745" i="1"/>
  <c r="C1745" i="1"/>
  <c r="A1745" i="1"/>
  <c r="O1744" i="1"/>
  <c r="N1744" i="1"/>
  <c r="L1744" i="1"/>
  <c r="K1744" i="1"/>
  <c r="J1744" i="1"/>
  <c r="I1744" i="1"/>
  <c r="A1744" i="1" s="1"/>
  <c r="H1744" i="1"/>
  <c r="G1744" i="1"/>
  <c r="F1744" i="1"/>
  <c r="E1744" i="1"/>
  <c r="D1744" i="1"/>
  <c r="C1744" i="1"/>
  <c r="N1743" i="1"/>
  <c r="L1743" i="1"/>
  <c r="K1743" i="1"/>
  <c r="J1743" i="1"/>
  <c r="I1743" i="1"/>
  <c r="M1743" i="1" s="1"/>
  <c r="H1743" i="1"/>
  <c r="G1743" i="1"/>
  <c r="F1743" i="1"/>
  <c r="E1743" i="1"/>
  <c r="D1743" i="1"/>
  <c r="C1743" i="1"/>
  <c r="A1743" i="1"/>
  <c r="O1742" i="1"/>
  <c r="N1742" i="1"/>
  <c r="L1742" i="1"/>
  <c r="K1742" i="1"/>
  <c r="J1742" i="1"/>
  <c r="I1742" i="1"/>
  <c r="A1742" i="1" s="1"/>
  <c r="H1742" i="1"/>
  <c r="G1742" i="1"/>
  <c r="F1742" i="1"/>
  <c r="E1742" i="1"/>
  <c r="D1742" i="1"/>
  <c r="C1742" i="1"/>
  <c r="N1741" i="1"/>
  <c r="L1741" i="1"/>
  <c r="K1741" i="1"/>
  <c r="J1741" i="1"/>
  <c r="I1741" i="1"/>
  <c r="M1741" i="1" s="1"/>
  <c r="H1741" i="1"/>
  <c r="G1741" i="1"/>
  <c r="F1741" i="1"/>
  <c r="E1741" i="1"/>
  <c r="D1741" i="1"/>
  <c r="C1741" i="1"/>
  <c r="A1741" i="1"/>
  <c r="O1740" i="1"/>
  <c r="N1740" i="1"/>
  <c r="L1740" i="1"/>
  <c r="K1740" i="1"/>
  <c r="J1740" i="1"/>
  <c r="I1740" i="1"/>
  <c r="A1740" i="1" s="1"/>
  <c r="H1740" i="1"/>
  <c r="G1740" i="1"/>
  <c r="F1740" i="1"/>
  <c r="E1740" i="1"/>
  <c r="D1740" i="1"/>
  <c r="C1740" i="1"/>
  <c r="N1739" i="1"/>
  <c r="L1739" i="1"/>
  <c r="K1739" i="1"/>
  <c r="J1739" i="1"/>
  <c r="I1739" i="1"/>
  <c r="M1739" i="1" s="1"/>
  <c r="H1739" i="1"/>
  <c r="G1739" i="1"/>
  <c r="F1739" i="1"/>
  <c r="E1739" i="1"/>
  <c r="D1739" i="1"/>
  <c r="C1739" i="1"/>
  <c r="A1739" i="1"/>
  <c r="O1738" i="1"/>
  <c r="N1738" i="1"/>
  <c r="L1738" i="1"/>
  <c r="K1738" i="1"/>
  <c r="J1738" i="1"/>
  <c r="I1738" i="1"/>
  <c r="A1738" i="1" s="1"/>
  <c r="H1738" i="1"/>
  <c r="G1738" i="1"/>
  <c r="F1738" i="1"/>
  <c r="E1738" i="1"/>
  <c r="D1738" i="1"/>
  <c r="C1738" i="1"/>
  <c r="N1737" i="1"/>
  <c r="L1737" i="1"/>
  <c r="K1737" i="1"/>
  <c r="J1737" i="1"/>
  <c r="I1737" i="1"/>
  <c r="M1737" i="1" s="1"/>
  <c r="H1737" i="1"/>
  <c r="G1737" i="1"/>
  <c r="F1737" i="1"/>
  <c r="E1737" i="1"/>
  <c r="D1737" i="1"/>
  <c r="C1737" i="1"/>
  <c r="A1737" i="1"/>
  <c r="O1736" i="1"/>
  <c r="N1736" i="1"/>
  <c r="L1736" i="1"/>
  <c r="K1736" i="1"/>
  <c r="J1736" i="1"/>
  <c r="I1736" i="1"/>
  <c r="A1736" i="1" s="1"/>
  <c r="H1736" i="1"/>
  <c r="G1736" i="1"/>
  <c r="F1736" i="1"/>
  <c r="E1736" i="1"/>
  <c r="D1736" i="1"/>
  <c r="C1736" i="1"/>
  <c r="N1735" i="1"/>
  <c r="L1735" i="1"/>
  <c r="K1735" i="1"/>
  <c r="J1735" i="1"/>
  <c r="I1735" i="1"/>
  <c r="M1735" i="1" s="1"/>
  <c r="H1735" i="1"/>
  <c r="G1735" i="1"/>
  <c r="F1735" i="1"/>
  <c r="E1735" i="1"/>
  <c r="D1735" i="1"/>
  <c r="C1735" i="1"/>
  <c r="A1735" i="1"/>
  <c r="O1734" i="1"/>
  <c r="N1734" i="1"/>
  <c r="L1734" i="1"/>
  <c r="K1734" i="1"/>
  <c r="J1734" i="1"/>
  <c r="I1734" i="1"/>
  <c r="A1734" i="1" s="1"/>
  <c r="H1734" i="1"/>
  <c r="G1734" i="1"/>
  <c r="F1734" i="1"/>
  <c r="E1734" i="1"/>
  <c r="D1734" i="1"/>
  <c r="C1734" i="1"/>
  <c r="N1733" i="1"/>
  <c r="L1733" i="1"/>
  <c r="K1733" i="1"/>
  <c r="J1733" i="1"/>
  <c r="I1733" i="1"/>
  <c r="M1733" i="1" s="1"/>
  <c r="H1733" i="1"/>
  <c r="G1733" i="1"/>
  <c r="F1733" i="1"/>
  <c r="E1733" i="1"/>
  <c r="D1733" i="1"/>
  <c r="C1733" i="1"/>
  <c r="A1733" i="1"/>
  <c r="O1732" i="1"/>
  <c r="N1732" i="1"/>
  <c r="L1732" i="1"/>
  <c r="K1732" i="1"/>
  <c r="J1732" i="1"/>
  <c r="I1732" i="1"/>
  <c r="A1732" i="1" s="1"/>
  <c r="H1732" i="1"/>
  <c r="G1732" i="1"/>
  <c r="F1732" i="1"/>
  <c r="E1732" i="1"/>
  <c r="D1732" i="1"/>
  <c r="C1732" i="1"/>
  <c r="N1731" i="1"/>
  <c r="L1731" i="1"/>
  <c r="K1731" i="1"/>
  <c r="J1731" i="1"/>
  <c r="I1731" i="1"/>
  <c r="H1731" i="1"/>
  <c r="G1731" i="1"/>
  <c r="F1731" i="1"/>
  <c r="E1731" i="1"/>
  <c r="D1731" i="1"/>
  <c r="C1731" i="1"/>
  <c r="A1731" i="1"/>
  <c r="O1730" i="1"/>
  <c r="N1730" i="1"/>
  <c r="L1730" i="1"/>
  <c r="K1730" i="1"/>
  <c r="J1730" i="1"/>
  <c r="I1730" i="1"/>
  <c r="A1730" i="1" s="1"/>
  <c r="H1730" i="1"/>
  <c r="G1730" i="1"/>
  <c r="F1730" i="1"/>
  <c r="E1730" i="1"/>
  <c r="D1730" i="1"/>
  <c r="C1730" i="1"/>
  <c r="N1729" i="1"/>
  <c r="L1729" i="1"/>
  <c r="K1729" i="1"/>
  <c r="J1729" i="1"/>
  <c r="I1729" i="1"/>
  <c r="O1729" i="1" s="1"/>
  <c r="H1729" i="1"/>
  <c r="G1729" i="1"/>
  <c r="F1729" i="1"/>
  <c r="E1729" i="1"/>
  <c r="D1729" i="1"/>
  <c r="C1729" i="1"/>
  <c r="O1728" i="1"/>
  <c r="N1728" i="1"/>
  <c r="L1728" i="1"/>
  <c r="K1728" i="1"/>
  <c r="J1728" i="1"/>
  <c r="I1728" i="1"/>
  <c r="A1728" i="1" s="1"/>
  <c r="H1728" i="1"/>
  <c r="G1728" i="1"/>
  <c r="F1728" i="1"/>
  <c r="E1728" i="1"/>
  <c r="D1728" i="1"/>
  <c r="C1728" i="1"/>
  <c r="J1727" i="1"/>
  <c r="I1727" i="1"/>
  <c r="D1727" i="1"/>
  <c r="B1727" i="1"/>
  <c r="A1727" i="1"/>
  <c r="N1726" i="1"/>
  <c r="L1726" i="1"/>
  <c r="K1726" i="1"/>
  <c r="J1726" i="1"/>
  <c r="I1726" i="1"/>
  <c r="H1726" i="1"/>
  <c r="G1726" i="1"/>
  <c r="F1726" i="1"/>
  <c r="E1726" i="1"/>
  <c r="D1726" i="1"/>
  <c r="C1726" i="1"/>
  <c r="O1725" i="1"/>
  <c r="N1725" i="1"/>
  <c r="L1725" i="1"/>
  <c r="K1725" i="1"/>
  <c r="J1725" i="1"/>
  <c r="I1725" i="1"/>
  <c r="M1725" i="1" s="1"/>
  <c r="H1725" i="1"/>
  <c r="G1725" i="1"/>
  <c r="F1725" i="1"/>
  <c r="E1725" i="1"/>
  <c r="D1725" i="1"/>
  <c r="C1725" i="1"/>
  <c r="A1725" i="1"/>
  <c r="N1724" i="1"/>
  <c r="L1724" i="1"/>
  <c r="K1724" i="1"/>
  <c r="J1724" i="1"/>
  <c r="I1724" i="1"/>
  <c r="H1724" i="1"/>
  <c r="G1724" i="1"/>
  <c r="F1724" i="1"/>
  <c r="E1724" i="1"/>
  <c r="D1724" i="1"/>
  <c r="C1724" i="1"/>
  <c r="O1723" i="1"/>
  <c r="N1723" i="1"/>
  <c r="L1723" i="1"/>
  <c r="K1723" i="1"/>
  <c r="J1723" i="1"/>
  <c r="I1723" i="1"/>
  <c r="M1723" i="1" s="1"/>
  <c r="H1723" i="1"/>
  <c r="G1723" i="1"/>
  <c r="F1723" i="1"/>
  <c r="E1723" i="1"/>
  <c r="D1723" i="1"/>
  <c r="C1723" i="1"/>
  <c r="A1723" i="1"/>
  <c r="N1722" i="1"/>
  <c r="L1722" i="1"/>
  <c r="K1722" i="1"/>
  <c r="J1722" i="1"/>
  <c r="I1722" i="1"/>
  <c r="H1722" i="1"/>
  <c r="G1722" i="1"/>
  <c r="F1722" i="1"/>
  <c r="E1722" i="1"/>
  <c r="D1722" i="1"/>
  <c r="C1722" i="1"/>
  <c r="O1721" i="1"/>
  <c r="N1721" i="1"/>
  <c r="L1721" i="1"/>
  <c r="K1721" i="1"/>
  <c r="J1721" i="1"/>
  <c r="I1721" i="1"/>
  <c r="M1721" i="1" s="1"/>
  <c r="H1721" i="1"/>
  <c r="G1721" i="1"/>
  <c r="F1721" i="1"/>
  <c r="E1721" i="1"/>
  <c r="D1721" i="1"/>
  <c r="C1721" i="1"/>
  <c r="A1721" i="1"/>
  <c r="N1720" i="1"/>
  <c r="L1720" i="1"/>
  <c r="K1720" i="1"/>
  <c r="J1720" i="1"/>
  <c r="I1720" i="1"/>
  <c r="H1720" i="1"/>
  <c r="G1720" i="1"/>
  <c r="F1720" i="1"/>
  <c r="E1720" i="1"/>
  <c r="D1720" i="1"/>
  <c r="C1720" i="1"/>
  <c r="N1719" i="1"/>
  <c r="O1719" i="1" s="1"/>
  <c r="L1719" i="1"/>
  <c r="K1719" i="1"/>
  <c r="J1719" i="1"/>
  <c r="I1719" i="1"/>
  <c r="M1719" i="1" s="1"/>
  <c r="H1719" i="1"/>
  <c r="G1719" i="1"/>
  <c r="F1719" i="1"/>
  <c r="E1719" i="1"/>
  <c r="D1719" i="1"/>
  <c r="C1719" i="1"/>
  <c r="A1719" i="1"/>
  <c r="N1718" i="1"/>
  <c r="L1718" i="1"/>
  <c r="K1718" i="1"/>
  <c r="J1718" i="1"/>
  <c r="I1718" i="1"/>
  <c r="H1718" i="1"/>
  <c r="G1718" i="1"/>
  <c r="F1718" i="1"/>
  <c r="E1718" i="1"/>
  <c r="D1718" i="1"/>
  <c r="C1718" i="1"/>
  <c r="O1717" i="1"/>
  <c r="N1717" i="1"/>
  <c r="L1717" i="1"/>
  <c r="K1717" i="1"/>
  <c r="J1717" i="1"/>
  <c r="I1717" i="1"/>
  <c r="M1717" i="1" s="1"/>
  <c r="H1717" i="1"/>
  <c r="G1717" i="1"/>
  <c r="F1717" i="1"/>
  <c r="E1717" i="1"/>
  <c r="D1717" i="1"/>
  <c r="C1717" i="1"/>
  <c r="A1717" i="1"/>
  <c r="N1716" i="1"/>
  <c r="L1716" i="1"/>
  <c r="K1716" i="1"/>
  <c r="J1716" i="1"/>
  <c r="I1716" i="1"/>
  <c r="H1716" i="1"/>
  <c r="G1716" i="1"/>
  <c r="F1716" i="1"/>
  <c r="E1716" i="1"/>
  <c r="D1716" i="1"/>
  <c r="C1716" i="1"/>
  <c r="N1715" i="1"/>
  <c r="O1715" i="1" s="1"/>
  <c r="L1715" i="1"/>
  <c r="K1715" i="1"/>
  <c r="J1715" i="1"/>
  <c r="I1715" i="1"/>
  <c r="M1715" i="1" s="1"/>
  <c r="H1715" i="1"/>
  <c r="G1715" i="1"/>
  <c r="F1715" i="1"/>
  <c r="E1715" i="1"/>
  <c r="D1715" i="1"/>
  <c r="C1715" i="1"/>
  <c r="A1715" i="1"/>
  <c r="N1714" i="1"/>
  <c r="L1714" i="1"/>
  <c r="K1714" i="1"/>
  <c r="J1714" i="1"/>
  <c r="I1714" i="1"/>
  <c r="H1714" i="1"/>
  <c r="G1714" i="1"/>
  <c r="F1714" i="1"/>
  <c r="E1714" i="1"/>
  <c r="D1714" i="1"/>
  <c r="C1714" i="1"/>
  <c r="O1713" i="1"/>
  <c r="N1713" i="1"/>
  <c r="L1713" i="1"/>
  <c r="K1713" i="1"/>
  <c r="J1713" i="1"/>
  <c r="I1713" i="1"/>
  <c r="M1713" i="1" s="1"/>
  <c r="H1713" i="1"/>
  <c r="G1713" i="1"/>
  <c r="F1713" i="1"/>
  <c r="E1713" i="1"/>
  <c r="D1713" i="1"/>
  <c r="C1713" i="1"/>
  <c r="A1713" i="1"/>
  <c r="N1712" i="1"/>
  <c r="L1712" i="1"/>
  <c r="K1712" i="1"/>
  <c r="J1712" i="1"/>
  <c r="I1712" i="1"/>
  <c r="H1712" i="1"/>
  <c r="G1712" i="1"/>
  <c r="F1712" i="1"/>
  <c r="E1712" i="1"/>
  <c r="D1712" i="1"/>
  <c r="C1712" i="1"/>
  <c r="N1711" i="1"/>
  <c r="O1711" i="1" s="1"/>
  <c r="L1711" i="1"/>
  <c r="K1711" i="1"/>
  <c r="J1711" i="1"/>
  <c r="I1711" i="1"/>
  <c r="M1711" i="1" s="1"/>
  <c r="H1711" i="1"/>
  <c r="G1711" i="1"/>
  <c r="F1711" i="1"/>
  <c r="E1711" i="1"/>
  <c r="D1711" i="1"/>
  <c r="C1711" i="1"/>
  <c r="A1711" i="1"/>
  <c r="N1710" i="1"/>
  <c r="L1710" i="1"/>
  <c r="K1710" i="1"/>
  <c r="J1710" i="1"/>
  <c r="I1710" i="1"/>
  <c r="H1710" i="1"/>
  <c r="G1710" i="1"/>
  <c r="F1710" i="1"/>
  <c r="E1710" i="1"/>
  <c r="D1710" i="1"/>
  <c r="C1710" i="1"/>
  <c r="O1709" i="1"/>
  <c r="N1709" i="1"/>
  <c r="L1709" i="1"/>
  <c r="K1709" i="1"/>
  <c r="J1709" i="1"/>
  <c r="I1709" i="1"/>
  <c r="M1709" i="1" s="1"/>
  <c r="H1709" i="1"/>
  <c r="G1709" i="1"/>
  <c r="F1709" i="1"/>
  <c r="E1709" i="1"/>
  <c r="D1709" i="1"/>
  <c r="C1709" i="1"/>
  <c r="A1709" i="1"/>
  <c r="N1708" i="1"/>
  <c r="L1708" i="1"/>
  <c r="K1708" i="1"/>
  <c r="J1708" i="1"/>
  <c r="I1708" i="1"/>
  <c r="H1708" i="1"/>
  <c r="G1708" i="1"/>
  <c r="F1708" i="1"/>
  <c r="E1708" i="1"/>
  <c r="D1708" i="1"/>
  <c r="C1708" i="1"/>
  <c r="N1707" i="1"/>
  <c r="O1707" i="1" s="1"/>
  <c r="L1707" i="1"/>
  <c r="K1707" i="1"/>
  <c r="J1707" i="1"/>
  <c r="I1707" i="1"/>
  <c r="M1707" i="1" s="1"/>
  <c r="H1707" i="1"/>
  <c r="G1707" i="1"/>
  <c r="F1707" i="1"/>
  <c r="E1707" i="1"/>
  <c r="D1707" i="1"/>
  <c r="C1707" i="1"/>
  <c r="A1707" i="1"/>
  <c r="N1706" i="1"/>
  <c r="L1706" i="1"/>
  <c r="K1706" i="1"/>
  <c r="J1706" i="1"/>
  <c r="I1706" i="1"/>
  <c r="H1706" i="1"/>
  <c r="G1706" i="1"/>
  <c r="F1706" i="1"/>
  <c r="E1706" i="1"/>
  <c r="D1706" i="1"/>
  <c r="C1706" i="1"/>
  <c r="O1705" i="1"/>
  <c r="N1705" i="1"/>
  <c r="L1705" i="1"/>
  <c r="K1705" i="1"/>
  <c r="J1705" i="1"/>
  <c r="I1705" i="1"/>
  <c r="M1705" i="1" s="1"/>
  <c r="H1705" i="1"/>
  <c r="G1705" i="1"/>
  <c r="F1705" i="1"/>
  <c r="E1705" i="1"/>
  <c r="D1705" i="1"/>
  <c r="C1705" i="1"/>
  <c r="A1705" i="1"/>
  <c r="N1704" i="1"/>
  <c r="L1704" i="1"/>
  <c r="K1704" i="1"/>
  <c r="J1704" i="1"/>
  <c r="I1704" i="1"/>
  <c r="H1704" i="1"/>
  <c r="G1704" i="1"/>
  <c r="F1704" i="1"/>
  <c r="E1704" i="1"/>
  <c r="D1704" i="1"/>
  <c r="C1704" i="1"/>
  <c r="O1703" i="1"/>
  <c r="N1703" i="1"/>
  <c r="L1703" i="1"/>
  <c r="K1703" i="1"/>
  <c r="J1703" i="1"/>
  <c r="I1703" i="1"/>
  <c r="H1703" i="1"/>
  <c r="G1703" i="1"/>
  <c r="F1703" i="1"/>
  <c r="E1703" i="1"/>
  <c r="D1703" i="1"/>
  <c r="C1703" i="1"/>
  <c r="A1703" i="1"/>
  <c r="N1702" i="1"/>
  <c r="L1702" i="1"/>
  <c r="K1702" i="1"/>
  <c r="J1702" i="1"/>
  <c r="I1702" i="1"/>
  <c r="O1702" i="1" s="1"/>
  <c r="H1702" i="1"/>
  <c r="G1702" i="1"/>
  <c r="F1702" i="1"/>
  <c r="E1702" i="1"/>
  <c r="D1702" i="1"/>
  <c r="C1702" i="1"/>
  <c r="O1701" i="1"/>
  <c r="N1701" i="1"/>
  <c r="L1701" i="1"/>
  <c r="K1701" i="1"/>
  <c r="J1701" i="1"/>
  <c r="I1701" i="1"/>
  <c r="H1701" i="1"/>
  <c r="G1701" i="1"/>
  <c r="F1701" i="1"/>
  <c r="E1701" i="1"/>
  <c r="D1701" i="1"/>
  <c r="C1701" i="1"/>
  <c r="A1701" i="1"/>
  <c r="N1700" i="1"/>
  <c r="L1700" i="1"/>
  <c r="K1700" i="1"/>
  <c r="J1700" i="1"/>
  <c r="I1700" i="1"/>
  <c r="H1700" i="1"/>
  <c r="G1700" i="1"/>
  <c r="F1700" i="1"/>
  <c r="E1700" i="1"/>
  <c r="D1700" i="1"/>
  <c r="C1700" i="1"/>
  <c r="O1699" i="1"/>
  <c r="N1699" i="1"/>
  <c r="L1699" i="1"/>
  <c r="K1699" i="1"/>
  <c r="J1699" i="1"/>
  <c r="I1699" i="1"/>
  <c r="A1699" i="1" s="1"/>
  <c r="H1699" i="1"/>
  <c r="G1699" i="1"/>
  <c r="F1699" i="1"/>
  <c r="E1699" i="1"/>
  <c r="D1699" i="1"/>
  <c r="C1699" i="1"/>
  <c r="N1698" i="1"/>
  <c r="L1698" i="1"/>
  <c r="K1698" i="1"/>
  <c r="J1698" i="1"/>
  <c r="I1698" i="1"/>
  <c r="H1698" i="1"/>
  <c r="G1698" i="1"/>
  <c r="F1698" i="1"/>
  <c r="E1698" i="1"/>
  <c r="D1698" i="1"/>
  <c r="C1698" i="1"/>
  <c r="O1697" i="1"/>
  <c r="N1697" i="1"/>
  <c r="L1697" i="1"/>
  <c r="K1697" i="1"/>
  <c r="J1697" i="1"/>
  <c r="I1697" i="1"/>
  <c r="A1697" i="1" s="1"/>
  <c r="H1697" i="1"/>
  <c r="G1697" i="1"/>
  <c r="F1697" i="1"/>
  <c r="E1697" i="1"/>
  <c r="D1697" i="1"/>
  <c r="C1697" i="1"/>
  <c r="J1696" i="1"/>
  <c r="I1696" i="1"/>
  <c r="D1696" i="1"/>
  <c r="B1696" i="1"/>
  <c r="A1696" i="1"/>
  <c r="N1695" i="1"/>
  <c r="L1695" i="1"/>
  <c r="K1695" i="1"/>
  <c r="J1695" i="1"/>
  <c r="I1695" i="1"/>
  <c r="O1695" i="1" s="1"/>
  <c r="H1695" i="1"/>
  <c r="G1695" i="1"/>
  <c r="F1695" i="1"/>
  <c r="E1695" i="1"/>
  <c r="D1695" i="1"/>
  <c r="C1695" i="1"/>
  <c r="A1695" i="1"/>
  <c r="N1694" i="1"/>
  <c r="O1694" i="1" s="1"/>
  <c r="L1694" i="1"/>
  <c r="K1694" i="1"/>
  <c r="J1694" i="1"/>
  <c r="I1694" i="1"/>
  <c r="M1694" i="1" s="1"/>
  <c r="H1694" i="1"/>
  <c r="G1694" i="1"/>
  <c r="F1694" i="1"/>
  <c r="E1694" i="1"/>
  <c r="D1694" i="1"/>
  <c r="C1694" i="1"/>
  <c r="A1694" i="1"/>
  <c r="N1693" i="1"/>
  <c r="L1693" i="1"/>
  <c r="K1693" i="1"/>
  <c r="J1693" i="1"/>
  <c r="I1693" i="1"/>
  <c r="O1693" i="1" s="1"/>
  <c r="H1693" i="1"/>
  <c r="G1693" i="1"/>
  <c r="F1693" i="1"/>
  <c r="E1693" i="1"/>
  <c r="D1693" i="1"/>
  <c r="C1693" i="1"/>
  <c r="A1693" i="1"/>
  <c r="N1692" i="1"/>
  <c r="O1692" i="1" s="1"/>
  <c r="L1692" i="1"/>
  <c r="K1692" i="1"/>
  <c r="J1692" i="1"/>
  <c r="I1692" i="1"/>
  <c r="M1692" i="1" s="1"/>
  <c r="H1692" i="1"/>
  <c r="G1692" i="1"/>
  <c r="F1692" i="1"/>
  <c r="E1692" i="1"/>
  <c r="D1692" i="1"/>
  <c r="C1692" i="1"/>
  <c r="A1692" i="1"/>
  <c r="N1691" i="1"/>
  <c r="L1691" i="1"/>
  <c r="K1691" i="1"/>
  <c r="J1691" i="1"/>
  <c r="I1691" i="1"/>
  <c r="O1691" i="1" s="1"/>
  <c r="H1691" i="1"/>
  <c r="G1691" i="1"/>
  <c r="F1691" i="1"/>
  <c r="E1691" i="1"/>
  <c r="D1691" i="1"/>
  <c r="C1691" i="1"/>
  <c r="A1691" i="1"/>
  <c r="N1690" i="1"/>
  <c r="O1690" i="1" s="1"/>
  <c r="L1690" i="1"/>
  <c r="K1690" i="1"/>
  <c r="J1690" i="1"/>
  <c r="I1690" i="1"/>
  <c r="M1690" i="1" s="1"/>
  <c r="H1690" i="1"/>
  <c r="G1690" i="1"/>
  <c r="F1690" i="1"/>
  <c r="E1690" i="1"/>
  <c r="D1690" i="1"/>
  <c r="C1690" i="1"/>
  <c r="A1690" i="1"/>
  <c r="N1689" i="1"/>
  <c r="L1689" i="1"/>
  <c r="K1689" i="1"/>
  <c r="J1689" i="1"/>
  <c r="I1689" i="1"/>
  <c r="O1689" i="1" s="1"/>
  <c r="H1689" i="1"/>
  <c r="G1689" i="1"/>
  <c r="F1689" i="1"/>
  <c r="E1689" i="1"/>
  <c r="D1689" i="1"/>
  <c r="C1689" i="1"/>
  <c r="A1689" i="1"/>
  <c r="N1688" i="1"/>
  <c r="O1688" i="1" s="1"/>
  <c r="L1688" i="1"/>
  <c r="K1688" i="1"/>
  <c r="J1688" i="1"/>
  <c r="I1688" i="1"/>
  <c r="M1688" i="1" s="1"/>
  <c r="H1688" i="1"/>
  <c r="G1688" i="1"/>
  <c r="F1688" i="1"/>
  <c r="E1688" i="1"/>
  <c r="D1688" i="1"/>
  <c r="C1688" i="1"/>
  <c r="A1688" i="1"/>
  <c r="N1687" i="1"/>
  <c r="L1687" i="1"/>
  <c r="K1687" i="1"/>
  <c r="J1687" i="1"/>
  <c r="I1687" i="1"/>
  <c r="O1687" i="1" s="1"/>
  <c r="H1687" i="1"/>
  <c r="G1687" i="1"/>
  <c r="F1687" i="1"/>
  <c r="E1687" i="1"/>
  <c r="D1687" i="1"/>
  <c r="C1687" i="1"/>
  <c r="A1687" i="1"/>
  <c r="N1686" i="1"/>
  <c r="O1686" i="1" s="1"/>
  <c r="L1686" i="1"/>
  <c r="K1686" i="1"/>
  <c r="J1686" i="1"/>
  <c r="I1686" i="1"/>
  <c r="M1686" i="1" s="1"/>
  <c r="H1686" i="1"/>
  <c r="G1686" i="1"/>
  <c r="F1686" i="1"/>
  <c r="E1686" i="1"/>
  <c r="D1686" i="1"/>
  <c r="C1686" i="1"/>
  <c r="A1686" i="1"/>
  <c r="N1685" i="1"/>
  <c r="L1685" i="1"/>
  <c r="K1685" i="1"/>
  <c r="J1685" i="1"/>
  <c r="I1685" i="1"/>
  <c r="O1685" i="1" s="1"/>
  <c r="H1685" i="1"/>
  <c r="G1685" i="1"/>
  <c r="F1685" i="1"/>
  <c r="E1685" i="1"/>
  <c r="D1685" i="1"/>
  <c r="C1685" i="1"/>
  <c r="A1685" i="1"/>
  <c r="N1684" i="1"/>
  <c r="O1684" i="1" s="1"/>
  <c r="L1684" i="1"/>
  <c r="K1684" i="1"/>
  <c r="J1684" i="1"/>
  <c r="I1684" i="1"/>
  <c r="M1684" i="1" s="1"/>
  <c r="H1684" i="1"/>
  <c r="G1684" i="1"/>
  <c r="F1684" i="1"/>
  <c r="E1684" i="1"/>
  <c r="D1684" i="1"/>
  <c r="C1684" i="1"/>
  <c r="A1684" i="1"/>
  <c r="N1683" i="1"/>
  <c r="L1683" i="1"/>
  <c r="K1683" i="1"/>
  <c r="J1683" i="1"/>
  <c r="I1683" i="1"/>
  <c r="O1683" i="1" s="1"/>
  <c r="H1683" i="1"/>
  <c r="G1683" i="1"/>
  <c r="F1683" i="1"/>
  <c r="E1683" i="1"/>
  <c r="D1683" i="1"/>
  <c r="C1683" i="1"/>
  <c r="A1683" i="1"/>
  <c r="N1682" i="1"/>
  <c r="O1682" i="1" s="1"/>
  <c r="L1682" i="1"/>
  <c r="K1682" i="1"/>
  <c r="J1682" i="1"/>
  <c r="I1682" i="1"/>
  <c r="M1682" i="1" s="1"/>
  <c r="H1682" i="1"/>
  <c r="G1682" i="1"/>
  <c r="F1682" i="1"/>
  <c r="E1682" i="1"/>
  <c r="D1682" i="1"/>
  <c r="C1682" i="1"/>
  <c r="A1682" i="1"/>
  <c r="N1681" i="1"/>
  <c r="L1681" i="1"/>
  <c r="K1681" i="1"/>
  <c r="J1681" i="1"/>
  <c r="I1681" i="1"/>
  <c r="O1681" i="1" s="1"/>
  <c r="H1681" i="1"/>
  <c r="G1681" i="1"/>
  <c r="F1681" i="1"/>
  <c r="E1681" i="1"/>
  <c r="D1681" i="1"/>
  <c r="C1681" i="1"/>
  <c r="A1681" i="1"/>
  <c r="N1680" i="1"/>
  <c r="O1680" i="1" s="1"/>
  <c r="L1680" i="1"/>
  <c r="K1680" i="1"/>
  <c r="J1680" i="1"/>
  <c r="I1680" i="1"/>
  <c r="M1680" i="1" s="1"/>
  <c r="H1680" i="1"/>
  <c r="G1680" i="1"/>
  <c r="F1680" i="1"/>
  <c r="E1680" i="1"/>
  <c r="D1680" i="1"/>
  <c r="C1680" i="1"/>
  <c r="A1680" i="1"/>
  <c r="N1679" i="1"/>
  <c r="L1679" i="1"/>
  <c r="K1679" i="1"/>
  <c r="J1679" i="1"/>
  <c r="I1679" i="1"/>
  <c r="O1679" i="1" s="1"/>
  <c r="H1679" i="1"/>
  <c r="G1679" i="1"/>
  <c r="F1679" i="1"/>
  <c r="E1679" i="1"/>
  <c r="D1679" i="1"/>
  <c r="C1679" i="1"/>
  <c r="A1679" i="1"/>
  <c r="N1678" i="1"/>
  <c r="O1678" i="1" s="1"/>
  <c r="L1678" i="1"/>
  <c r="K1678" i="1"/>
  <c r="J1678" i="1"/>
  <c r="I1678" i="1"/>
  <c r="M1678" i="1" s="1"/>
  <c r="H1678" i="1"/>
  <c r="G1678" i="1"/>
  <c r="F1678" i="1"/>
  <c r="E1678" i="1"/>
  <c r="D1678" i="1"/>
  <c r="C1678" i="1"/>
  <c r="A1678" i="1"/>
  <c r="N1677" i="1"/>
  <c r="L1677" i="1"/>
  <c r="K1677" i="1"/>
  <c r="J1677" i="1"/>
  <c r="I1677" i="1"/>
  <c r="O1677" i="1" s="1"/>
  <c r="H1677" i="1"/>
  <c r="G1677" i="1"/>
  <c r="F1677" i="1"/>
  <c r="E1677" i="1"/>
  <c r="D1677" i="1"/>
  <c r="C1677" i="1"/>
  <c r="A1677" i="1"/>
  <c r="N1676" i="1"/>
  <c r="O1676" i="1" s="1"/>
  <c r="L1676" i="1"/>
  <c r="K1676" i="1"/>
  <c r="J1676" i="1"/>
  <c r="I1676" i="1"/>
  <c r="M1676" i="1" s="1"/>
  <c r="H1676" i="1"/>
  <c r="G1676" i="1"/>
  <c r="F1676" i="1"/>
  <c r="E1676" i="1"/>
  <c r="D1676" i="1"/>
  <c r="C1676" i="1"/>
  <c r="A1676" i="1"/>
  <c r="N1675" i="1"/>
  <c r="L1675" i="1"/>
  <c r="K1675" i="1"/>
  <c r="J1675" i="1"/>
  <c r="I1675" i="1"/>
  <c r="O1675" i="1" s="1"/>
  <c r="H1675" i="1"/>
  <c r="G1675" i="1"/>
  <c r="F1675" i="1"/>
  <c r="E1675" i="1"/>
  <c r="D1675" i="1"/>
  <c r="C1675" i="1"/>
  <c r="A1675" i="1"/>
  <c r="N1674" i="1"/>
  <c r="O1674" i="1" s="1"/>
  <c r="L1674" i="1"/>
  <c r="K1674" i="1"/>
  <c r="J1674" i="1"/>
  <c r="I1674" i="1"/>
  <c r="M1674" i="1" s="1"/>
  <c r="H1674" i="1"/>
  <c r="G1674" i="1"/>
  <c r="F1674" i="1"/>
  <c r="E1674" i="1"/>
  <c r="D1674" i="1"/>
  <c r="C1674" i="1"/>
  <c r="A1674" i="1"/>
  <c r="N1673" i="1"/>
  <c r="L1673" i="1"/>
  <c r="K1673" i="1"/>
  <c r="J1673" i="1"/>
  <c r="I1673" i="1"/>
  <c r="O1673" i="1" s="1"/>
  <c r="H1673" i="1"/>
  <c r="G1673" i="1"/>
  <c r="F1673" i="1"/>
  <c r="E1673" i="1"/>
  <c r="D1673" i="1"/>
  <c r="C1673" i="1"/>
  <c r="A1673" i="1"/>
  <c r="N1672" i="1"/>
  <c r="O1672" i="1" s="1"/>
  <c r="L1672" i="1"/>
  <c r="K1672" i="1"/>
  <c r="J1672" i="1"/>
  <c r="I1672" i="1"/>
  <c r="M1672" i="1" s="1"/>
  <c r="H1672" i="1"/>
  <c r="G1672" i="1"/>
  <c r="F1672" i="1"/>
  <c r="E1672" i="1"/>
  <c r="D1672" i="1"/>
  <c r="C1672" i="1"/>
  <c r="A1672" i="1"/>
  <c r="N1671" i="1"/>
  <c r="L1671" i="1"/>
  <c r="K1671" i="1"/>
  <c r="J1671" i="1"/>
  <c r="I1671" i="1"/>
  <c r="O1671" i="1" s="1"/>
  <c r="H1671" i="1"/>
  <c r="G1671" i="1"/>
  <c r="F1671" i="1"/>
  <c r="E1671" i="1"/>
  <c r="D1671" i="1"/>
  <c r="C1671" i="1"/>
  <c r="A1671" i="1"/>
  <c r="N1670" i="1"/>
  <c r="O1670" i="1" s="1"/>
  <c r="L1670" i="1"/>
  <c r="K1670" i="1"/>
  <c r="J1670" i="1"/>
  <c r="I1670" i="1"/>
  <c r="M1670" i="1" s="1"/>
  <c r="H1670" i="1"/>
  <c r="G1670" i="1"/>
  <c r="F1670" i="1"/>
  <c r="E1670" i="1"/>
  <c r="D1670" i="1"/>
  <c r="C1670" i="1"/>
  <c r="A1670" i="1"/>
  <c r="N1669" i="1"/>
  <c r="L1669" i="1"/>
  <c r="K1669" i="1"/>
  <c r="J1669" i="1"/>
  <c r="I1669" i="1"/>
  <c r="O1669" i="1" s="1"/>
  <c r="H1669" i="1"/>
  <c r="G1669" i="1"/>
  <c r="F1669" i="1"/>
  <c r="E1669" i="1"/>
  <c r="D1669" i="1"/>
  <c r="C1669" i="1"/>
  <c r="A1669" i="1"/>
  <c r="N1668" i="1"/>
  <c r="O1668" i="1" s="1"/>
  <c r="L1668" i="1"/>
  <c r="K1668" i="1"/>
  <c r="J1668" i="1"/>
  <c r="I1668" i="1"/>
  <c r="M1668" i="1" s="1"/>
  <c r="H1668" i="1"/>
  <c r="G1668" i="1"/>
  <c r="F1668" i="1"/>
  <c r="E1668" i="1"/>
  <c r="D1668" i="1"/>
  <c r="C1668" i="1"/>
  <c r="A1668" i="1"/>
  <c r="N1667" i="1"/>
  <c r="L1667" i="1"/>
  <c r="K1667" i="1"/>
  <c r="J1667" i="1"/>
  <c r="I1667" i="1"/>
  <c r="O1667" i="1" s="1"/>
  <c r="H1667" i="1"/>
  <c r="G1667" i="1"/>
  <c r="F1667" i="1"/>
  <c r="E1667" i="1"/>
  <c r="D1667" i="1"/>
  <c r="C1667" i="1"/>
  <c r="A1667" i="1"/>
  <c r="N1666" i="1"/>
  <c r="O1666" i="1" s="1"/>
  <c r="O1665" i="1" s="1"/>
  <c r="L1666" i="1"/>
  <c r="K1666" i="1"/>
  <c r="J1666" i="1"/>
  <c r="I1666" i="1"/>
  <c r="M1666" i="1" s="1"/>
  <c r="H1666" i="1"/>
  <c r="G1666" i="1"/>
  <c r="F1666" i="1"/>
  <c r="E1666" i="1"/>
  <c r="D1666" i="1"/>
  <c r="C1666" i="1"/>
  <c r="A1666" i="1"/>
  <c r="J1665" i="1"/>
  <c r="I1665" i="1"/>
  <c r="A1665" i="1" s="1"/>
  <c r="D1665" i="1"/>
  <c r="B1665" i="1"/>
  <c r="O1664" i="1"/>
  <c r="N1664" i="1"/>
  <c r="L1664" i="1"/>
  <c r="K1664" i="1"/>
  <c r="J1664" i="1"/>
  <c r="I1664" i="1"/>
  <c r="A1664" i="1" s="1"/>
  <c r="H1664" i="1"/>
  <c r="G1664" i="1"/>
  <c r="F1664" i="1"/>
  <c r="E1664" i="1"/>
  <c r="D1664" i="1"/>
  <c r="C1664" i="1"/>
  <c r="N1663" i="1"/>
  <c r="L1663" i="1"/>
  <c r="K1663" i="1"/>
  <c r="J1663" i="1"/>
  <c r="I1663" i="1"/>
  <c r="H1663" i="1"/>
  <c r="G1663" i="1"/>
  <c r="F1663" i="1"/>
  <c r="E1663" i="1"/>
  <c r="D1663" i="1"/>
  <c r="C1663" i="1"/>
  <c r="O1662" i="1"/>
  <c r="N1662" i="1"/>
  <c r="L1662" i="1"/>
  <c r="K1662" i="1"/>
  <c r="J1662" i="1"/>
  <c r="I1662" i="1"/>
  <c r="A1662" i="1" s="1"/>
  <c r="H1662" i="1"/>
  <c r="G1662" i="1"/>
  <c r="F1662" i="1"/>
  <c r="E1662" i="1"/>
  <c r="D1662" i="1"/>
  <c r="C1662" i="1"/>
  <c r="N1661" i="1"/>
  <c r="L1661" i="1"/>
  <c r="K1661" i="1"/>
  <c r="J1661" i="1"/>
  <c r="I1661" i="1"/>
  <c r="H1661" i="1"/>
  <c r="G1661" i="1"/>
  <c r="F1661" i="1"/>
  <c r="E1661" i="1"/>
  <c r="D1661" i="1"/>
  <c r="C1661" i="1"/>
  <c r="O1660" i="1"/>
  <c r="N1660" i="1"/>
  <c r="L1660" i="1"/>
  <c r="K1660" i="1"/>
  <c r="J1660" i="1"/>
  <c r="I1660" i="1"/>
  <c r="A1660" i="1" s="1"/>
  <c r="H1660" i="1"/>
  <c r="G1660" i="1"/>
  <c r="F1660" i="1"/>
  <c r="E1660" i="1"/>
  <c r="D1660" i="1"/>
  <c r="C1660" i="1"/>
  <c r="N1659" i="1"/>
  <c r="L1659" i="1"/>
  <c r="K1659" i="1"/>
  <c r="J1659" i="1"/>
  <c r="I1659" i="1"/>
  <c r="H1659" i="1"/>
  <c r="G1659" i="1"/>
  <c r="F1659" i="1"/>
  <c r="E1659" i="1"/>
  <c r="D1659" i="1"/>
  <c r="C1659" i="1"/>
  <c r="O1658" i="1"/>
  <c r="N1658" i="1"/>
  <c r="L1658" i="1"/>
  <c r="K1658" i="1"/>
  <c r="J1658" i="1"/>
  <c r="I1658" i="1"/>
  <c r="A1658" i="1" s="1"/>
  <c r="H1658" i="1"/>
  <c r="G1658" i="1"/>
  <c r="F1658" i="1"/>
  <c r="E1658" i="1"/>
  <c r="D1658" i="1"/>
  <c r="C1658" i="1"/>
  <c r="N1657" i="1"/>
  <c r="L1657" i="1"/>
  <c r="K1657" i="1"/>
  <c r="J1657" i="1"/>
  <c r="I1657" i="1"/>
  <c r="H1657" i="1"/>
  <c r="G1657" i="1"/>
  <c r="F1657" i="1"/>
  <c r="E1657" i="1"/>
  <c r="D1657" i="1"/>
  <c r="C1657" i="1"/>
  <c r="O1656" i="1"/>
  <c r="N1656" i="1"/>
  <c r="L1656" i="1"/>
  <c r="K1656" i="1"/>
  <c r="J1656" i="1"/>
  <c r="I1656" i="1"/>
  <c r="A1656" i="1" s="1"/>
  <c r="H1656" i="1"/>
  <c r="G1656" i="1"/>
  <c r="F1656" i="1"/>
  <c r="E1656" i="1"/>
  <c r="D1656" i="1"/>
  <c r="C1656" i="1"/>
  <c r="N1655" i="1"/>
  <c r="L1655" i="1"/>
  <c r="K1655" i="1"/>
  <c r="J1655" i="1"/>
  <c r="I1655" i="1"/>
  <c r="H1655" i="1"/>
  <c r="G1655" i="1"/>
  <c r="F1655" i="1"/>
  <c r="E1655" i="1"/>
  <c r="D1655" i="1"/>
  <c r="C1655" i="1"/>
  <c r="O1654" i="1"/>
  <c r="N1654" i="1"/>
  <c r="L1654" i="1"/>
  <c r="K1654" i="1"/>
  <c r="J1654" i="1"/>
  <c r="I1654" i="1"/>
  <c r="A1654" i="1" s="1"/>
  <c r="H1654" i="1"/>
  <c r="G1654" i="1"/>
  <c r="F1654" i="1"/>
  <c r="E1654" i="1"/>
  <c r="D1654" i="1"/>
  <c r="C1654" i="1"/>
  <c r="N1653" i="1"/>
  <c r="L1653" i="1"/>
  <c r="K1653" i="1"/>
  <c r="J1653" i="1"/>
  <c r="I1653" i="1"/>
  <c r="H1653" i="1"/>
  <c r="G1653" i="1"/>
  <c r="F1653" i="1"/>
  <c r="E1653" i="1"/>
  <c r="D1653" i="1"/>
  <c r="C1653" i="1"/>
  <c r="O1652" i="1"/>
  <c r="N1652" i="1"/>
  <c r="L1652" i="1"/>
  <c r="K1652" i="1"/>
  <c r="J1652" i="1"/>
  <c r="I1652" i="1"/>
  <c r="A1652" i="1" s="1"/>
  <c r="H1652" i="1"/>
  <c r="G1652" i="1"/>
  <c r="F1652" i="1"/>
  <c r="E1652" i="1"/>
  <c r="D1652" i="1"/>
  <c r="C1652" i="1"/>
  <c r="N1651" i="1"/>
  <c r="L1651" i="1"/>
  <c r="K1651" i="1"/>
  <c r="J1651" i="1"/>
  <c r="I1651" i="1"/>
  <c r="H1651" i="1"/>
  <c r="G1651" i="1"/>
  <c r="F1651" i="1"/>
  <c r="E1651" i="1"/>
  <c r="D1651" i="1"/>
  <c r="C1651" i="1"/>
  <c r="O1650" i="1"/>
  <c r="N1650" i="1"/>
  <c r="L1650" i="1"/>
  <c r="K1650" i="1"/>
  <c r="J1650" i="1"/>
  <c r="I1650" i="1"/>
  <c r="A1650" i="1" s="1"/>
  <c r="H1650" i="1"/>
  <c r="G1650" i="1"/>
  <c r="F1650" i="1"/>
  <c r="E1650" i="1"/>
  <c r="D1650" i="1"/>
  <c r="C1650" i="1"/>
  <c r="N1649" i="1"/>
  <c r="L1649" i="1"/>
  <c r="K1649" i="1"/>
  <c r="J1649" i="1"/>
  <c r="I1649" i="1"/>
  <c r="H1649" i="1"/>
  <c r="G1649" i="1"/>
  <c r="F1649" i="1"/>
  <c r="E1649" i="1"/>
  <c r="D1649" i="1"/>
  <c r="C1649" i="1"/>
  <c r="O1648" i="1"/>
  <c r="N1648" i="1"/>
  <c r="L1648" i="1"/>
  <c r="K1648" i="1"/>
  <c r="J1648" i="1"/>
  <c r="I1648" i="1"/>
  <c r="A1648" i="1" s="1"/>
  <c r="H1648" i="1"/>
  <c r="G1648" i="1"/>
  <c r="F1648" i="1"/>
  <c r="E1648" i="1"/>
  <c r="D1648" i="1"/>
  <c r="C1648" i="1"/>
  <c r="N1647" i="1"/>
  <c r="L1647" i="1"/>
  <c r="K1647" i="1"/>
  <c r="J1647" i="1"/>
  <c r="I1647" i="1"/>
  <c r="H1647" i="1"/>
  <c r="G1647" i="1"/>
  <c r="F1647" i="1"/>
  <c r="E1647" i="1"/>
  <c r="D1647" i="1"/>
  <c r="C1647" i="1"/>
  <c r="O1646" i="1"/>
  <c r="N1646" i="1"/>
  <c r="L1646" i="1"/>
  <c r="K1646" i="1"/>
  <c r="J1646" i="1"/>
  <c r="I1646" i="1"/>
  <c r="A1646" i="1" s="1"/>
  <c r="H1646" i="1"/>
  <c r="G1646" i="1"/>
  <c r="F1646" i="1"/>
  <c r="E1646" i="1"/>
  <c r="D1646" i="1"/>
  <c r="C1646" i="1"/>
  <c r="N1645" i="1"/>
  <c r="L1645" i="1"/>
  <c r="K1645" i="1"/>
  <c r="J1645" i="1"/>
  <c r="I1645" i="1"/>
  <c r="H1645" i="1"/>
  <c r="G1645" i="1"/>
  <c r="F1645" i="1"/>
  <c r="E1645" i="1"/>
  <c r="D1645" i="1"/>
  <c r="C1645" i="1"/>
  <c r="O1644" i="1"/>
  <c r="N1644" i="1"/>
  <c r="L1644" i="1"/>
  <c r="K1644" i="1"/>
  <c r="J1644" i="1"/>
  <c r="I1644" i="1"/>
  <c r="A1644" i="1" s="1"/>
  <c r="H1644" i="1"/>
  <c r="G1644" i="1"/>
  <c r="F1644" i="1"/>
  <c r="E1644" i="1"/>
  <c r="D1644" i="1"/>
  <c r="C1644" i="1"/>
  <c r="N1643" i="1"/>
  <c r="L1643" i="1"/>
  <c r="K1643" i="1"/>
  <c r="J1643" i="1"/>
  <c r="I1643" i="1"/>
  <c r="H1643" i="1"/>
  <c r="G1643" i="1"/>
  <c r="F1643" i="1"/>
  <c r="E1643" i="1"/>
  <c r="D1643" i="1"/>
  <c r="C1643" i="1"/>
  <c r="O1642" i="1"/>
  <c r="N1642" i="1"/>
  <c r="L1642" i="1"/>
  <c r="K1642" i="1"/>
  <c r="J1642" i="1"/>
  <c r="I1642" i="1"/>
  <c r="A1642" i="1" s="1"/>
  <c r="H1642" i="1"/>
  <c r="G1642" i="1"/>
  <c r="F1642" i="1"/>
  <c r="E1642" i="1"/>
  <c r="D1642" i="1"/>
  <c r="C1642" i="1"/>
  <c r="N1641" i="1"/>
  <c r="L1641" i="1"/>
  <c r="K1641" i="1"/>
  <c r="J1641" i="1"/>
  <c r="I1641" i="1"/>
  <c r="H1641" i="1"/>
  <c r="G1641" i="1"/>
  <c r="F1641" i="1"/>
  <c r="E1641" i="1"/>
  <c r="D1641" i="1"/>
  <c r="C1641" i="1"/>
  <c r="O1640" i="1"/>
  <c r="N1640" i="1"/>
  <c r="L1640" i="1"/>
  <c r="K1640" i="1"/>
  <c r="J1640" i="1"/>
  <c r="I1640" i="1"/>
  <c r="A1640" i="1" s="1"/>
  <c r="H1640" i="1"/>
  <c r="G1640" i="1"/>
  <c r="F1640" i="1"/>
  <c r="E1640" i="1"/>
  <c r="D1640" i="1"/>
  <c r="C1640" i="1"/>
  <c r="N1639" i="1"/>
  <c r="L1639" i="1"/>
  <c r="K1639" i="1"/>
  <c r="J1639" i="1"/>
  <c r="I1639" i="1"/>
  <c r="H1639" i="1"/>
  <c r="G1639" i="1"/>
  <c r="F1639" i="1"/>
  <c r="E1639" i="1"/>
  <c r="D1639" i="1"/>
  <c r="C1639" i="1"/>
  <c r="O1638" i="1"/>
  <c r="N1638" i="1"/>
  <c r="L1638" i="1"/>
  <c r="K1638" i="1"/>
  <c r="J1638" i="1"/>
  <c r="I1638" i="1"/>
  <c r="A1638" i="1" s="1"/>
  <c r="H1638" i="1"/>
  <c r="G1638" i="1"/>
  <c r="F1638" i="1"/>
  <c r="E1638" i="1"/>
  <c r="D1638" i="1"/>
  <c r="C1638" i="1"/>
  <c r="N1637" i="1"/>
  <c r="L1637" i="1"/>
  <c r="K1637" i="1"/>
  <c r="J1637" i="1"/>
  <c r="I1637" i="1"/>
  <c r="H1637" i="1"/>
  <c r="G1637" i="1"/>
  <c r="F1637" i="1"/>
  <c r="E1637" i="1"/>
  <c r="D1637" i="1"/>
  <c r="C1637" i="1"/>
  <c r="O1636" i="1"/>
  <c r="N1636" i="1"/>
  <c r="L1636" i="1"/>
  <c r="K1636" i="1"/>
  <c r="J1636" i="1"/>
  <c r="I1636" i="1"/>
  <c r="A1636" i="1" s="1"/>
  <c r="H1636" i="1"/>
  <c r="G1636" i="1"/>
  <c r="F1636" i="1"/>
  <c r="E1636" i="1"/>
  <c r="D1636" i="1"/>
  <c r="C1636" i="1"/>
  <c r="N1635" i="1"/>
  <c r="L1635" i="1"/>
  <c r="K1635" i="1"/>
  <c r="J1635" i="1"/>
  <c r="I1635" i="1"/>
  <c r="H1635" i="1"/>
  <c r="G1635" i="1"/>
  <c r="F1635" i="1"/>
  <c r="E1635" i="1"/>
  <c r="D1635" i="1"/>
  <c r="C1635" i="1"/>
  <c r="J1634" i="1"/>
  <c r="I1634" i="1"/>
  <c r="D1634" i="1"/>
  <c r="B1634" i="1"/>
  <c r="A1634" i="1"/>
  <c r="N1633" i="1"/>
  <c r="O1633" i="1" s="1"/>
  <c r="L1633" i="1"/>
  <c r="K1633" i="1"/>
  <c r="J1633" i="1"/>
  <c r="I1633" i="1"/>
  <c r="M1633" i="1" s="1"/>
  <c r="H1633" i="1"/>
  <c r="G1633" i="1"/>
  <c r="F1633" i="1"/>
  <c r="E1633" i="1"/>
  <c r="D1633" i="1"/>
  <c r="C1633" i="1"/>
  <c r="A1633" i="1"/>
  <c r="N1632" i="1"/>
  <c r="L1632" i="1"/>
  <c r="K1632" i="1"/>
  <c r="J1632" i="1"/>
  <c r="I1632" i="1"/>
  <c r="O1632" i="1" s="1"/>
  <c r="H1632" i="1"/>
  <c r="G1632" i="1"/>
  <c r="F1632" i="1"/>
  <c r="E1632" i="1"/>
  <c r="D1632" i="1"/>
  <c r="C1632" i="1"/>
  <c r="A1632" i="1"/>
  <c r="N1631" i="1"/>
  <c r="O1631" i="1" s="1"/>
  <c r="L1631" i="1"/>
  <c r="K1631" i="1"/>
  <c r="J1631" i="1"/>
  <c r="I1631" i="1"/>
  <c r="M1631" i="1" s="1"/>
  <c r="H1631" i="1"/>
  <c r="G1631" i="1"/>
  <c r="F1631" i="1"/>
  <c r="E1631" i="1"/>
  <c r="D1631" i="1"/>
  <c r="C1631" i="1"/>
  <c r="A1631" i="1"/>
  <c r="N1630" i="1"/>
  <c r="L1630" i="1"/>
  <c r="K1630" i="1"/>
  <c r="J1630" i="1"/>
  <c r="I1630" i="1"/>
  <c r="O1630" i="1" s="1"/>
  <c r="H1630" i="1"/>
  <c r="G1630" i="1"/>
  <c r="F1630" i="1"/>
  <c r="E1630" i="1"/>
  <c r="D1630" i="1"/>
  <c r="C1630" i="1"/>
  <c r="A1630" i="1"/>
  <c r="N1629" i="1"/>
  <c r="O1629" i="1" s="1"/>
  <c r="L1629" i="1"/>
  <c r="K1629" i="1"/>
  <c r="J1629" i="1"/>
  <c r="I1629" i="1"/>
  <c r="M1629" i="1" s="1"/>
  <c r="H1629" i="1"/>
  <c r="G1629" i="1"/>
  <c r="F1629" i="1"/>
  <c r="E1629" i="1"/>
  <c r="D1629" i="1"/>
  <c r="C1629" i="1"/>
  <c r="A1629" i="1"/>
  <c r="N1628" i="1"/>
  <c r="L1628" i="1"/>
  <c r="K1628" i="1"/>
  <c r="J1628" i="1"/>
  <c r="I1628" i="1"/>
  <c r="O1628" i="1" s="1"/>
  <c r="H1628" i="1"/>
  <c r="G1628" i="1"/>
  <c r="F1628" i="1"/>
  <c r="E1628" i="1"/>
  <c r="D1628" i="1"/>
  <c r="C1628" i="1"/>
  <c r="A1628" i="1"/>
  <c r="N1627" i="1"/>
  <c r="O1627" i="1" s="1"/>
  <c r="L1627" i="1"/>
  <c r="K1627" i="1"/>
  <c r="J1627" i="1"/>
  <c r="I1627" i="1"/>
  <c r="M1627" i="1" s="1"/>
  <c r="H1627" i="1"/>
  <c r="G1627" i="1"/>
  <c r="F1627" i="1"/>
  <c r="E1627" i="1"/>
  <c r="D1627" i="1"/>
  <c r="C1627" i="1"/>
  <c r="A1627" i="1"/>
  <c r="N1626" i="1"/>
  <c r="L1626" i="1"/>
  <c r="K1626" i="1"/>
  <c r="J1626" i="1"/>
  <c r="I1626" i="1"/>
  <c r="O1626" i="1" s="1"/>
  <c r="H1626" i="1"/>
  <c r="G1626" i="1"/>
  <c r="F1626" i="1"/>
  <c r="E1626" i="1"/>
  <c r="D1626" i="1"/>
  <c r="C1626" i="1"/>
  <c r="A1626" i="1"/>
  <c r="N1625" i="1"/>
  <c r="O1625" i="1" s="1"/>
  <c r="L1625" i="1"/>
  <c r="K1625" i="1"/>
  <c r="J1625" i="1"/>
  <c r="I1625" i="1"/>
  <c r="M1625" i="1" s="1"/>
  <c r="H1625" i="1"/>
  <c r="G1625" i="1"/>
  <c r="F1625" i="1"/>
  <c r="E1625" i="1"/>
  <c r="D1625" i="1"/>
  <c r="C1625" i="1"/>
  <c r="A1625" i="1"/>
  <c r="N1624" i="1"/>
  <c r="L1624" i="1"/>
  <c r="K1624" i="1"/>
  <c r="J1624" i="1"/>
  <c r="I1624" i="1"/>
  <c r="O1624" i="1" s="1"/>
  <c r="H1624" i="1"/>
  <c r="G1624" i="1"/>
  <c r="F1624" i="1"/>
  <c r="E1624" i="1"/>
  <c r="D1624" i="1"/>
  <c r="C1624" i="1"/>
  <c r="A1624" i="1"/>
  <c r="N1623" i="1"/>
  <c r="O1623" i="1" s="1"/>
  <c r="L1623" i="1"/>
  <c r="K1623" i="1"/>
  <c r="J1623" i="1"/>
  <c r="I1623" i="1"/>
  <c r="M1623" i="1" s="1"/>
  <c r="H1623" i="1"/>
  <c r="G1623" i="1"/>
  <c r="F1623" i="1"/>
  <c r="E1623" i="1"/>
  <c r="D1623" i="1"/>
  <c r="C1623" i="1"/>
  <c r="A1623" i="1"/>
  <c r="N1622" i="1"/>
  <c r="L1622" i="1"/>
  <c r="K1622" i="1"/>
  <c r="J1622" i="1"/>
  <c r="I1622" i="1"/>
  <c r="O1622" i="1" s="1"/>
  <c r="H1622" i="1"/>
  <c r="G1622" i="1"/>
  <c r="F1622" i="1"/>
  <c r="E1622" i="1"/>
  <c r="D1622" i="1"/>
  <c r="C1622" i="1"/>
  <c r="A1622" i="1"/>
  <c r="N1621" i="1"/>
  <c r="O1621" i="1" s="1"/>
  <c r="L1621" i="1"/>
  <c r="K1621" i="1"/>
  <c r="J1621" i="1"/>
  <c r="I1621" i="1"/>
  <c r="M1621" i="1" s="1"/>
  <c r="H1621" i="1"/>
  <c r="G1621" i="1"/>
  <c r="F1621" i="1"/>
  <c r="E1621" i="1"/>
  <c r="D1621" i="1"/>
  <c r="C1621" i="1"/>
  <c r="A1621" i="1"/>
  <c r="N1620" i="1"/>
  <c r="L1620" i="1"/>
  <c r="K1620" i="1"/>
  <c r="J1620" i="1"/>
  <c r="I1620" i="1"/>
  <c r="O1620" i="1" s="1"/>
  <c r="H1620" i="1"/>
  <c r="G1620" i="1"/>
  <c r="F1620" i="1"/>
  <c r="E1620" i="1"/>
  <c r="D1620" i="1"/>
  <c r="C1620" i="1"/>
  <c r="A1620" i="1"/>
  <c r="N1619" i="1"/>
  <c r="O1619" i="1" s="1"/>
  <c r="L1619" i="1"/>
  <c r="K1619" i="1"/>
  <c r="J1619" i="1"/>
  <c r="I1619" i="1"/>
  <c r="M1619" i="1" s="1"/>
  <c r="H1619" i="1"/>
  <c r="G1619" i="1"/>
  <c r="F1619" i="1"/>
  <c r="E1619" i="1"/>
  <c r="D1619" i="1"/>
  <c r="C1619" i="1"/>
  <c r="A1619" i="1"/>
  <c r="N1618" i="1"/>
  <c r="L1618" i="1"/>
  <c r="K1618" i="1"/>
  <c r="J1618" i="1"/>
  <c r="I1618" i="1"/>
  <c r="O1618" i="1" s="1"/>
  <c r="H1618" i="1"/>
  <c r="G1618" i="1"/>
  <c r="F1618" i="1"/>
  <c r="E1618" i="1"/>
  <c r="D1618" i="1"/>
  <c r="C1618" i="1"/>
  <c r="A1618" i="1"/>
  <c r="N1617" i="1"/>
  <c r="O1617" i="1" s="1"/>
  <c r="L1617" i="1"/>
  <c r="K1617" i="1"/>
  <c r="J1617" i="1"/>
  <c r="I1617" i="1"/>
  <c r="M1617" i="1" s="1"/>
  <c r="H1617" i="1"/>
  <c r="G1617" i="1"/>
  <c r="F1617" i="1"/>
  <c r="E1617" i="1"/>
  <c r="D1617" i="1"/>
  <c r="C1617" i="1"/>
  <c r="A1617" i="1"/>
  <c r="N1616" i="1"/>
  <c r="L1616" i="1"/>
  <c r="K1616" i="1"/>
  <c r="J1616" i="1"/>
  <c r="I1616" i="1"/>
  <c r="O1616" i="1" s="1"/>
  <c r="H1616" i="1"/>
  <c r="G1616" i="1"/>
  <c r="F1616" i="1"/>
  <c r="E1616" i="1"/>
  <c r="D1616" i="1"/>
  <c r="C1616" i="1"/>
  <c r="A1616" i="1"/>
  <c r="N1615" i="1"/>
  <c r="O1615" i="1" s="1"/>
  <c r="L1615" i="1"/>
  <c r="K1615" i="1"/>
  <c r="J1615" i="1"/>
  <c r="I1615" i="1"/>
  <c r="M1615" i="1" s="1"/>
  <c r="H1615" i="1"/>
  <c r="G1615" i="1"/>
  <c r="F1615" i="1"/>
  <c r="E1615" i="1"/>
  <c r="D1615" i="1"/>
  <c r="C1615" i="1"/>
  <c r="A1615" i="1"/>
  <c r="N1614" i="1"/>
  <c r="L1614" i="1"/>
  <c r="K1614" i="1"/>
  <c r="J1614" i="1"/>
  <c r="I1614" i="1"/>
  <c r="O1614" i="1" s="1"/>
  <c r="H1614" i="1"/>
  <c r="G1614" i="1"/>
  <c r="F1614" i="1"/>
  <c r="E1614" i="1"/>
  <c r="D1614" i="1"/>
  <c r="C1614" i="1"/>
  <c r="A1614" i="1"/>
  <c r="N1613" i="1"/>
  <c r="O1613" i="1" s="1"/>
  <c r="L1613" i="1"/>
  <c r="K1613" i="1"/>
  <c r="J1613" i="1"/>
  <c r="I1613" i="1"/>
  <c r="M1613" i="1" s="1"/>
  <c r="H1613" i="1"/>
  <c r="G1613" i="1"/>
  <c r="F1613" i="1"/>
  <c r="E1613" i="1"/>
  <c r="D1613" i="1"/>
  <c r="C1613" i="1"/>
  <c r="A1613" i="1"/>
  <c r="N1612" i="1"/>
  <c r="L1612" i="1"/>
  <c r="K1612" i="1"/>
  <c r="J1612" i="1"/>
  <c r="I1612" i="1"/>
  <c r="O1612" i="1" s="1"/>
  <c r="H1612" i="1"/>
  <c r="G1612" i="1"/>
  <c r="F1612" i="1"/>
  <c r="E1612" i="1"/>
  <c r="D1612" i="1"/>
  <c r="C1612" i="1"/>
  <c r="A1612" i="1"/>
  <c r="N1611" i="1"/>
  <c r="O1611" i="1" s="1"/>
  <c r="L1611" i="1"/>
  <c r="K1611" i="1"/>
  <c r="J1611" i="1"/>
  <c r="I1611" i="1"/>
  <c r="M1611" i="1" s="1"/>
  <c r="H1611" i="1"/>
  <c r="G1611" i="1"/>
  <c r="F1611" i="1"/>
  <c r="E1611" i="1"/>
  <c r="D1611" i="1"/>
  <c r="C1611" i="1"/>
  <c r="A1611" i="1"/>
  <c r="N1610" i="1"/>
  <c r="L1610" i="1"/>
  <c r="K1610" i="1"/>
  <c r="J1610" i="1"/>
  <c r="I1610" i="1"/>
  <c r="O1610" i="1" s="1"/>
  <c r="H1610" i="1"/>
  <c r="G1610" i="1"/>
  <c r="F1610" i="1"/>
  <c r="E1610" i="1"/>
  <c r="D1610" i="1"/>
  <c r="C1610" i="1"/>
  <c r="A1610" i="1"/>
  <c r="N1609" i="1"/>
  <c r="O1609" i="1" s="1"/>
  <c r="L1609" i="1"/>
  <c r="K1609" i="1"/>
  <c r="J1609" i="1"/>
  <c r="I1609" i="1"/>
  <c r="M1609" i="1" s="1"/>
  <c r="H1609" i="1"/>
  <c r="G1609" i="1"/>
  <c r="F1609" i="1"/>
  <c r="E1609" i="1"/>
  <c r="D1609" i="1"/>
  <c r="C1609" i="1"/>
  <c r="A1609" i="1"/>
  <c r="N1608" i="1"/>
  <c r="L1608" i="1"/>
  <c r="K1608" i="1"/>
  <c r="J1608" i="1"/>
  <c r="I1608" i="1"/>
  <c r="O1608" i="1" s="1"/>
  <c r="H1608" i="1"/>
  <c r="G1608" i="1"/>
  <c r="F1608" i="1"/>
  <c r="E1608" i="1"/>
  <c r="D1608" i="1"/>
  <c r="C1608" i="1"/>
  <c r="A1608" i="1"/>
  <c r="N1607" i="1"/>
  <c r="O1607" i="1" s="1"/>
  <c r="L1607" i="1"/>
  <c r="K1607" i="1"/>
  <c r="J1607" i="1"/>
  <c r="I1607" i="1"/>
  <c r="M1607" i="1" s="1"/>
  <c r="H1607" i="1"/>
  <c r="G1607" i="1"/>
  <c r="F1607" i="1"/>
  <c r="E1607" i="1"/>
  <c r="D1607" i="1"/>
  <c r="C1607" i="1"/>
  <c r="A1607" i="1"/>
  <c r="N1606" i="1"/>
  <c r="L1606" i="1"/>
  <c r="K1606" i="1"/>
  <c r="J1606" i="1"/>
  <c r="I1606" i="1"/>
  <c r="O1606" i="1" s="1"/>
  <c r="H1606" i="1"/>
  <c r="G1606" i="1"/>
  <c r="F1606" i="1"/>
  <c r="E1606" i="1"/>
  <c r="D1606" i="1"/>
  <c r="C1606" i="1"/>
  <c r="A1606" i="1"/>
  <c r="N1605" i="1"/>
  <c r="O1605" i="1" s="1"/>
  <c r="L1605" i="1"/>
  <c r="K1605" i="1"/>
  <c r="J1605" i="1"/>
  <c r="I1605" i="1"/>
  <c r="M1605" i="1" s="1"/>
  <c r="H1605" i="1"/>
  <c r="G1605" i="1"/>
  <c r="F1605" i="1"/>
  <c r="E1605" i="1"/>
  <c r="D1605" i="1"/>
  <c r="C1605" i="1"/>
  <c r="A1605" i="1"/>
  <c r="N1604" i="1"/>
  <c r="L1604" i="1"/>
  <c r="K1604" i="1"/>
  <c r="J1604" i="1"/>
  <c r="I1604" i="1"/>
  <c r="O1604" i="1" s="1"/>
  <c r="O1603" i="1" s="1"/>
  <c r="H1604" i="1"/>
  <c r="G1604" i="1"/>
  <c r="F1604" i="1"/>
  <c r="E1604" i="1"/>
  <c r="D1604" i="1"/>
  <c r="C1604" i="1"/>
  <c r="A1604" i="1"/>
  <c r="J1603" i="1"/>
  <c r="I1603" i="1"/>
  <c r="A1603" i="1" s="1"/>
  <c r="D1603" i="1"/>
  <c r="B1603" i="1"/>
  <c r="C1602" i="1"/>
  <c r="A1602" i="1"/>
  <c r="A1601" i="1" s="1"/>
  <c r="D1601" i="1"/>
  <c r="A1600" i="1"/>
  <c r="A1598" i="1"/>
  <c r="H1596" i="1"/>
  <c r="E1596" i="1"/>
  <c r="A1596" i="1"/>
  <c r="J1594" i="1"/>
  <c r="I1594" i="1"/>
  <c r="A1943" i="1" s="1"/>
  <c r="H1594" i="1"/>
  <c r="A1594" i="1"/>
  <c r="O1593" i="1"/>
  <c r="N1593" i="1"/>
  <c r="L1593" i="1"/>
  <c r="K1593" i="1"/>
  <c r="J1593" i="1"/>
  <c r="I1593" i="1"/>
  <c r="A1593" i="1" s="1"/>
  <c r="H1593" i="1"/>
  <c r="G1593" i="1"/>
  <c r="F1593" i="1"/>
  <c r="E1593" i="1"/>
  <c r="D1593" i="1"/>
  <c r="C1593" i="1"/>
  <c r="N1592" i="1"/>
  <c r="L1592" i="1"/>
  <c r="K1592" i="1"/>
  <c r="J1592" i="1"/>
  <c r="I1592" i="1"/>
  <c r="H1592" i="1"/>
  <c r="G1592" i="1"/>
  <c r="F1592" i="1"/>
  <c r="E1592" i="1"/>
  <c r="D1592" i="1"/>
  <c r="C1592" i="1"/>
  <c r="O1591" i="1"/>
  <c r="N1591" i="1"/>
  <c r="L1591" i="1"/>
  <c r="K1591" i="1"/>
  <c r="J1591" i="1"/>
  <c r="I1591" i="1"/>
  <c r="A1591" i="1" s="1"/>
  <c r="H1591" i="1"/>
  <c r="G1591" i="1"/>
  <c r="F1591" i="1"/>
  <c r="E1591" i="1"/>
  <c r="D1591" i="1"/>
  <c r="C1591" i="1"/>
  <c r="N1590" i="1"/>
  <c r="L1590" i="1"/>
  <c r="K1590" i="1"/>
  <c r="J1590" i="1"/>
  <c r="I1590" i="1"/>
  <c r="H1590" i="1"/>
  <c r="G1590" i="1"/>
  <c r="F1590" i="1"/>
  <c r="E1590" i="1"/>
  <c r="D1590" i="1"/>
  <c r="C1590" i="1"/>
  <c r="O1589" i="1"/>
  <c r="N1589" i="1"/>
  <c r="L1589" i="1"/>
  <c r="K1589" i="1"/>
  <c r="J1589" i="1"/>
  <c r="I1589" i="1"/>
  <c r="A1589" i="1" s="1"/>
  <c r="H1589" i="1"/>
  <c r="G1589" i="1"/>
  <c r="F1589" i="1"/>
  <c r="E1589" i="1"/>
  <c r="D1589" i="1"/>
  <c r="C1589" i="1"/>
  <c r="N1588" i="1"/>
  <c r="L1588" i="1"/>
  <c r="K1588" i="1"/>
  <c r="J1588" i="1"/>
  <c r="I1588" i="1"/>
  <c r="H1588" i="1"/>
  <c r="G1588" i="1"/>
  <c r="F1588" i="1"/>
  <c r="E1588" i="1"/>
  <c r="D1588" i="1"/>
  <c r="C1588" i="1"/>
  <c r="O1587" i="1"/>
  <c r="N1587" i="1"/>
  <c r="L1587" i="1"/>
  <c r="K1587" i="1"/>
  <c r="J1587" i="1"/>
  <c r="I1587" i="1"/>
  <c r="A1587" i="1" s="1"/>
  <c r="H1587" i="1"/>
  <c r="G1587" i="1"/>
  <c r="F1587" i="1"/>
  <c r="E1587" i="1"/>
  <c r="D1587" i="1"/>
  <c r="C1587" i="1"/>
  <c r="N1586" i="1"/>
  <c r="L1586" i="1"/>
  <c r="K1586" i="1"/>
  <c r="J1586" i="1"/>
  <c r="I1586" i="1"/>
  <c r="H1586" i="1"/>
  <c r="G1586" i="1"/>
  <c r="F1586" i="1"/>
  <c r="E1586" i="1"/>
  <c r="D1586" i="1"/>
  <c r="C1586" i="1"/>
  <c r="O1585" i="1"/>
  <c r="N1585" i="1"/>
  <c r="L1585" i="1"/>
  <c r="K1585" i="1"/>
  <c r="J1585" i="1"/>
  <c r="I1585" i="1"/>
  <c r="A1585" i="1" s="1"/>
  <c r="H1585" i="1"/>
  <c r="G1585" i="1"/>
  <c r="F1585" i="1"/>
  <c r="E1585" i="1"/>
  <c r="D1585" i="1"/>
  <c r="C1585" i="1"/>
  <c r="N1584" i="1"/>
  <c r="L1584" i="1"/>
  <c r="K1584" i="1"/>
  <c r="J1584" i="1"/>
  <c r="I1584" i="1"/>
  <c r="H1584" i="1"/>
  <c r="G1584" i="1"/>
  <c r="F1584" i="1"/>
  <c r="E1584" i="1"/>
  <c r="D1584" i="1"/>
  <c r="C1584" i="1"/>
  <c r="O1583" i="1"/>
  <c r="N1583" i="1"/>
  <c r="L1583" i="1"/>
  <c r="K1583" i="1"/>
  <c r="J1583" i="1"/>
  <c r="I1583" i="1"/>
  <c r="A1583" i="1" s="1"/>
  <c r="H1583" i="1"/>
  <c r="G1583" i="1"/>
  <c r="F1583" i="1"/>
  <c r="E1583" i="1"/>
  <c r="D1583" i="1"/>
  <c r="C1583" i="1"/>
  <c r="N1582" i="1"/>
  <c r="L1582" i="1"/>
  <c r="K1582" i="1"/>
  <c r="J1582" i="1"/>
  <c r="I1582" i="1"/>
  <c r="H1582" i="1"/>
  <c r="G1582" i="1"/>
  <c r="F1582" i="1"/>
  <c r="E1582" i="1"/>
  <c r="D1582" i="1"/>
  <c r="C1582" i="1"/>
  <c r="O1581" i="1"/>
  <c r="N1581" i="1"/>
  <c r="L1581" i="1"/>
  <c r="K1581" i="1"/>
  <c r="J1581" i="1"/>
  <c r="I1581" i="1"/>
  <c r="A1581" i="1" s="1"/>
  <c r="H1581" i="1"/>
  <c r="G1581" i="1"/>
  <c r="F1581" i="1"/>
  <c r="E1581" i="1"/>
  <c r="D1581" i="1"/>
  <c r="C1581" i="1"/>
  <c r="N1580" i="1"/>
  <c r="L1580" i="1"/>
  <c r="K1580" i="1"/>
  <c r="J1580" i="1"/>
  <c r="I1580" i="1"/>
  <c r="H1580" i="1"/>
  <c r="G1580" i="1"/>
  <c r="F1580" i="1"/>
  <c r="E1580" i="1"/>
  <c r="D1580" i="1"/>
  <c r="C1580" i="1"/>
  <c r="O1579" i="1"/>
  <c r="N1579" i="1"/>
  <c r="L1579" i="1"/>
  <c r="K1579" i="1"/>
  <c r="J1579" i="1"/>
  <c r="I1579" i="1"/>
  <c r="A1579" i="1" s="1"/>
  <c r="H1579" i="1"/>
  <c r="G1579" i="1"/>
  <c r="F1579" i="1"/>
  <c r="E1579" i="1"/>
  <c r="D1579" i="1"/>
  <c r="C1579" i="1"/>
  <c r="N1578" i="1"/>
  <c r="L1578" i="1"/>
  <c r="K1578" i="1"/>
  <c r="J1578" i="1"/>
  <c r="I1578" i="1"/>
  <c r="H1578" i="1"/>
  <c r="G1578" i="1"/>
  <c r="F1578" i="1"/>
  <c r="E1578" i="1"/>
  <c r="D1578" i="1"/>
  <c r="C1578" i="1"/>
  <c r="O1577" i="1"/>
  <c r="N1577" i="1"/>
  <c r="L1577" i="1"/>
  <c r="K1577" i="1"/>
  <c r="J1577" i="1"/>
  <c r="I1577" i="1"/>
  <c r="A1577" i="1" s="1"/>
  <c r="H1577" i="1"/>
  <c r="G1577" i="1"/>
  <c r="F1577" i="1"/>
  <c r="E1577" i="1"/>
  <c r="D1577" i="1"/>
  <c r="C1577" i="1"/>
  <c r="N1576" i="1"/>
  <c r="L1576" i="1"/>
  <c r="K1576" i="1"/>
  <c r="J1576" i="1"/>
  <c r="I1576" i="1"/>
  <c r="H1576" i="1"/>
  <c r="G1576" i="1"/>
  <c r="F1576" i="1"/>
  <c r="E1576" i="1"/>
  <c r="D1576" i="1"/>
  <c r="C1576" i="1"/>
  <c r="O1575" i="1"/>
  <c r="N1575" i="1"/>
  <c r="L1575" i="1"/>
  <c r="K1575" i="1"/>
  <c r="J1575" i="1"/>
  <c r="I1575" i="1"/>
  <c r="A1575" i="1" s="1"/>
  <c r="H1575" i="1"/>
  <c r="G1575" i="1"/>
  <c r="F1575" i="1"/>
  <c r="E1575" i="1"/>
  <c r="D1575" i="1"/>
  <c r="C1575" i="1"/>
  <c r="N1574" i="1"/>
  <c r="L1574" i="1"/>
  <c r="K1574" i="1"/>
  <c r="J1574" i="1"/>
  <c r="I1574" i="1"/>
  <c r="H1574" i="1"/>
  <c r="G1574" i="1"/>
  <c r="F1574" i="1"/>
  <c r="E1574" i="1"/>
  <c r="D1574" i="1"/>
  <c r="C1574" i="1"/>
  <c r="O1573" i="1"/>
  <c r="N1573" i="1"/>
  <c r="L1573" i="1"/>
  <c r="K1573" i="1"/>
  <c r="J1573" i="1"/>
  <c r="I1573" i="1"/>
  <c r="A1573" i="1" s="1"/>
  <c r="H1573" i="1"/>
  <c r="G1573" i="1"/>
  <c r="F1573" i="1"/>
  <c r="E1573" i="1"/>
  <c r="D1573" i="1"/>
  <c r="C1573" i="1"/>
  <c r="N1572" i="1"/>
  <c r="L1572" i="1"/>
  <c r="K1572" i="1"/>
  <c r="J1572" i="1"/>
  <c r="I1572" i="1"/>
  <c r="H1572" i="1"/>
  <c r="G1572" i="1"/>
  <c r="F1572" i="1"/>
  <c r="E1572" i="1"/>
  <c r="D1572" i="1"/>
  <c r="C1572" i="1"/>
  <c r="O1571" i="1"/>
  <c r="N1571" i="1"/>
  <c r="L1571" i="1"/>
  <c r="K1571" i="1"/>
  <c r="J1571" i="1"/>
  <c r="I1571" i="1"/>
  <c r="A1571" i="1" s="1"/>
  <c r="H1571" i="1"/>
  <c r="G1571" i="1"/>
  <c r="F1571" i="1"/>
  <c r="E1571" i="1"/>
  <c r="D1571" i="1"/>
  <c r="C1571" i="1"/>
  <c r="N1570" i="1"/>
  <c r="L1570" i="1"/>
  <c r="K1570" i="1"/>
  <c r="J1570" i="1"/>
  <c r="I1570" i="1"/>
  <c r="H1570" i="1"/>
  <c r="G1570" i="1"/>
  <c r="F1570" i="1"/>
  <c r="E1570" i="1"/>
  <c r="D1570" i="1"/>
  <c r="C1570" i="1"/>
  <c r="O1569" i="1"/>
  <c r="N1569" i="1"/>
  <c r="L1569" i="1"/>
  <c r="K1569" i="1"/>
  <c r="J1569" i="1"/>
  <c r="I1569" i="1"/>
  <c r="A1569" i="1" s="1"/>
  <c r="H1569" i="1"/>
  <c r="G1569" i="1"/>
  <c r="F1569" i="1"/>
  <c r="E1569" i="1"/>
  <c r="D1569" i="1"/>
  <c r="C1569" i="1"/>
  <c r="N1568" i="1"/>
  <c r="L1568" i="1"/>
  <c r="K1568" i="1"/>
  <c r="J1568" i="1"/>
  <c r="I1568" i="1"/>
  <c r="H1568" i="1"/>
  <c r="G1568" i="1"/>
  <c r="F1568" i="1"/>
  <c r="E1568" i="1"/>
  <c r="D1568" i="1"/>
  <c r="C1568" i="1"/>
  <c r="O1567" i="1"/>
  <c r="N1567" i="1"/>
  <c r="L1567" i="1"/>
  <c r="K1567" i="1"/>
  <c r="J1567" i="1"/>
  <c r="I1567" i="1"/>
  <c r="A1567" i="1" s="1"/>
  <c r="H1567" i="1"/>
  <c r="G1567" i="1"/>
  <c r="F1567" i="1"/>
  <c r="E1567" i="1"/>
  <c r="D1567" i="1"/>
  <c r="C1567" i="1"/>
  <c r="N1566" i="1"/>
  <c r="L1566" i="1"/>
  <c r="K1566" i="1"/>
  <c r="J1566" i="1"/>
  <c r="I1566" i="1"/>
  <c r="H1566" i="1"/>
  <c r="G1566" i="1"/>
  <c r="F1566" i="1"/>
  <c r="E1566" i="1"/>
  <c r="D1566" i="1"/>
  <c r="C1566" i="1"/>
  <c r="O1565" i="1"/>
  <c r="N1565" i="1"/>
  <c r="L1565" i="1"/>
  <c r="K1565" i="1"/>
  <c r="J1565" i="1"/>
  <c r="I1565" i="1"/>
  <c r="A1565" i="1" s="1"/>
  <c r="H1565" i="1"/>
  <c r="G1565" i="1"/>
  <c r="F1565" i="1"/>
  <c r="E1565" i="1"/>
  <c r="D1565" i="1"/>
  <c r="C1565" i="1"/>
  <c r="N1564" i="1"/>
  <c r="L1564" i="1"/>
  <c r="K1564" i="1"/>
  <c r="J1564" i="1"/>
  <c r="I1564" i="1"/>
  <c r="H1564" i="1"/>
  <c r="G1564" i="1"/>
  <c r="F1564" i="1"/>
  <c r="E1564" i="1"/>
  <c r="D1564" i="1"/>
  <c r="C1564" i="1"/>
  <c r="J1563" i="1"/>
  <c r="I1563" i="1"/>
  <c r="A1563" i="1" s="1"/>
  <c r="D1563" i="1"/>
  <c r="B1563" i="1"/>
  <c r="N1562" i="1"/>
  <c r="O1562" i="1" s="1"/>
  <c r="L1562" i="1"/>
  <c r="K1562" i="1"/>
  <c r="J1562" i="1"/>
  <c r="I1562" i="1"/>
  <c r="M1562" i="1" s="1"/>
  <c r="H1562" i="1"/>
  <c r="G1562" i="1"/>
  <c r="F1562" i="1"/>
  <c r="E1562" i="1"/>
  <c r="D1562" i="1"/>
  <c r="C1562" i="1"/>
  <c r="A1562" i="1"/>
  <c r="N1561" i="1"/>
  <c r="L1561" i="1"/>
  <c r="K1561" i="1"/>
  <c r="J1561" i="1"/>
  <c r="I1561" i="1"/>
  <c r="O1561" i="1" s="1"/>
  <c r="H1561" i="1"/>
  <c r="G1561" i="1"/>
  <c r="F1561" i="1"/>
  <c r="E1561" i="1"/>
  <c r="D1561" i="1"/>
  <c r="C1561" i="1"/>
  <c r="N1560" i="1"/>
  <c r="O1560" i="1" s="1"/>
  <c r="L1560" i="1"/>
  <c r="K1560" i="1"/>
  <c r="J1560" i="1"/>
  <c r="I1560" i="1"/>
  <c r="M1560" i="1" s="1"/>
  <c r="H1560" i="1"/>
  <c r="G1560" i="1"/>
  <c r="F1560" i="1"/>
  <c r="E1560" i="1"/>
  <c r="D1560" i="1"/>
  <c r="C1560" i="1"/>
  <c r="A1560" i="1"/>
  <c r="N1559" i="1"/>
  <c r="L1559" i="1"/>
  <c r="K1559" i="1"/>
  <c r="J1559" i="1"/>
  <c r="I1559" i="1"/>
  <c r="O1559" i="1" s="1"/>
  <c r="H1559" i="1"/>
  <c r="G1559" i="1"/>
  <c r="F1559" i="1"/>
  <c r="E1559" i="1"/>
  <c r="D1559" i="1"/>
  <c r="C1559" i="1"/>
  <c r="N1558" i="1"/>
  <c r="O1558" i="1" s="1"/>
  <c r="L1558" i="1"/>
  <c r="K1558" i="1"/>
  <c r="J1558" i="1"/>
  <c r="I1558" i="1"/>
  <c r="M1558" i="1" s="1"/>
  <c r="H1558" i="1"/>
  <c r="G1558" i="1"/>
  <c r="F1558" i="1"/>
  <c r="E1558" i="1"/>
  <c r="D1558" i="1"/>
  <c r="C1558" i="1"/>
  <c r="A1558" i="1"/>
  <c r="N1557" i="1"/>
  <c r="L1557" i="1"/>
  <c r="K1557" i="1"/>
  <c r="J1557" i="1"/>
  <c r="I1557" i="1"/>
  <c r="O1557" i="1" s="1"/>
  <c r="H1557" i="1"/>
  <c r="G1557" i="1"/>
  <c r="F1557" i="1"/>
  <c r="E1557" i="1"/>
  <c r="D1557" i="1"/>
  <c r="C1557" i="1"/>
  <c r="N1556" i="1"/>
  <c r="O1556" i="1" s="1"/>
  <c r="L1556" i="1"/>
  <c r="K1556" i="1"/>
  <c r="J1556" i="1"/>
  <c r="I1556" i="1"/>
  <c r="M1556" i="1" s="1"/>
  <c r="H1556" i="1"/>
  <c r="G1556" i="1"/>
  <c r="F1556" i="1"/>
  <c r="E1556" i="1"/>
  <c r="D1556" i="1"/>
  <c r="C1556" i="1"/>
  <c r="A1556" i="1"/>
  <c r="N1555" i="1"/>
  <c r="L1555" i="1"/>
  <c r="K1555" i="1"/>
  <c r="J1555" i="1"/>
  <c r="I1555" i="1"/>
  <c r="O1555" i="1" s="1"/>
  <c r="H1555" i="1"/>
  <c r="G1555" i="1"/>
  <c r="F1555" i="1"/>
  <c r="E1555" i="1"/>
  <c r="D1555" i="1"/>
  <c r="C1555" i="1"/>
  <c r="N1554" i="1"/>
  <c r="O1554" i="1" s="1"/>
  <c r="L1554" i="1"/>
  <c r="K1554" i="1"/>
  <c r="J1554" i="1"/>
  <c r="I1554" i="1"/>
  <c r="M1554" i="1" s="1"/>
  <c r="H1554" i="1"/>
  <c r="G1554" i="1"/>
  <c r="F1554" i="1"/>
  <c r="E1554" i="1"/>
  <c r="D1554" i="1"/>
  <c r="C1554" i="1"/>
  <c r="A1554" i="1"/>
  <c r="N1553" i="1"/>
  <c r="L1553" i="1"/>
  <c r="K1553" i="1"/>
  <c r="J1553" i="1"/>
  <c r="I1553" i="1"/>
  <c r="O1553" i="1" s="1"/>
  <c r="H1553" i="1"/>
  <c r="G1553" i="1"/>
  <c r="F1553" i="1"/>
  <c r="E1553" i="1"/>
  <c r="D1553" i="1"/>
  <c r="C1553" i="1"/>
  <c r="N1552" i="1"/>
  <c r="O1552" i="1" s="1"/>
  <c r="L1552" i="1"/>
  <c r="K1552" i="1"/>
  <c r="J1552" i="1"/>
  <c r="I1552" i="1"/>
  <c r="M1552" i="1" s="1"/>
  <c r="H1552" i="1"/>
  <c r="G1552" i="1"/>
  <c r="F1552" i="1"/>
  <c r="E1552" i="1"/>
  <c r="D1552" i="1"/>
  <c r="C1552" i="1"/>
  <c r="A1552" i="1"/>
  <c r="N1551" i="1"/>
  <c r="L1551" i="1"/>
  <c r="K1551" i="1"/>
  <c r="J1551" i="1"/>
  <c r="I1551" i="1"/>
  <c r="O1551" i="1" s="1"/>
  <c r="H1551" i="1"/>
  <c r="G1551" i="1"/>
  <c r="F1551" i="1"/>
  <c r="E1551" i="1"/>
  <c r="D1551" i="1"/>
  <c r="C1551" i="1"/>
  <c r="N1550" i="1"/>
  <c r="O1550" i="1" s="1"/>
  <c r="L1550" i="1"/>
  <c r="K1550" i="1"/>
  <c r="J1550" i="1"/>
  <c r="I1550" i="1"/>
  <c r="M1550" i="1" s="1"/>
  <c r="H1550" i="1"/>
  <c r="G1550" i="1"/>
  <c r="F1550" i="1"/>
  <c r="E1550" i="1"/>
  <c r="D1550" i="1"/>
  <c r="C1550" i="1"/>
  <c r="A1550" i="1"/>
  <c r="N1549" i="1"/>
  <c r="L1549" i="1"/>
  <c r="K1549" i="1"/>
  <c r="J1549" i="1"/>
  <c r="I1549" i="1"/>
  <c r="O1549" i="1" s="1"/>
  <c r="H1549" i="1"/>
  <c r="G1549" i="1"/>
  <c r="F1549" i="1"/>
  <c r="E1549" i="1"/>
  <c r="D1549" i="1"/>
  <c r="C1549" i="1"/>
  <c r="N1548" i="1"/>
  <c r="O1548" i="1" s="1"/>
  <c r="L1548" i="1"/>
  <c r="K1548" i="1"/>
  <c r="J1548" i="1"/>
  <c r="I1548" i="1"/>
  <c r="M1548" i="1" s="1"/>
  <c r="H1548" i="1"/>
  <c r="G1548" i="1"/>
  <c r="F1548" i="1"/>
  <c r="E1548" i="1"/>
  <c r="D1548" i="1"/>
  <c r="C1548" i="1"/>
  <c r="A1548" i="1"/>
  <c r="N1547" i="1"/>
  <c r="L1547" i="1"/>
  <c r="K1547" i="1"/>
  <c r="J1547" i="1"/>
  <c r="I1547" i="1"/>
  <c r="O1547" i="1" s="1"/>
  <c r="H1547" i="1"/>
  <c r="G1547" i="1"/>
  <c r="F1547" i="1"/>
  <c r="E1547" i="1"/>
  <c r="D1547" i="1"/>
  <c r="C1547" i="1"/>
  <c r="N1546" i="1"/>
  <c r="O1546" i="1" s="1"/>
  <c r="L1546" i="1"/>
  <c r="K1546" i="1"/>
  <c r="J1546" i="1"/>
  <c r="I1546" i="1"/>
  <c r="M1546" i="1" s="1"/>
  <c r="H1546" i="1"/>
  <c r="G1546" i="1"/>
  <c r="F1546" i="1"/>
  <c r="E1546" i="1"/>
  <c r="D1546" i="1"/>
  <c r="C1546" i="1"/>
  <c r="A1546" i="1"/>
  <c r="N1545" i="1"/>
  <c r="L1545" i="1"/>
  <c r="K1545" i="1"/>
  <c r="J1545" i="1"/>
  <c r="I1545" i="1"/>
  <c r="O1545" i="1" s="1"/>
  <c r="H1545" i="1"/>
  <c r="G1545" i="1"/>
  <c r="F1545" i="1"/>
  <c r="E1545" i="1"/>
  <c r="D1545" i="1"/>
  <c r="C1545" i="1"/>
  <c r="N1544" i="1"/>
  <c r="O1544" i="1" s="1"/>
  <c r="L1544" i="1"/>
  <c r="K1544" i="1"/>
  <c r="J1544" i="1"/>
  <c r="I1544" i="1"/>
  <c r="M1544" i="1" s="1"/>
  <c r="H1544" i="1"/>
  <c r="G1544" i="1"/>
  <c r="F1544" i="1"/>
  <c r="E1544" i="1"/>
  <c r="D1544" i="1"/>
  <c r="C1544" i="1"/>
  <c r="A1544" i="1"/>
  <c r="N1543" i="1"/>
  <c r="L1543" i="1"/>
  <c r="K1543" i="1"/>
  <c r="J1543" i="1"/>
  <c r="I1543" i="1"/>
  <c r="O1543" i="1" s="1"/>
  <c r="H1543" i="1"/>
  <c r="G1543" i="1"/>
  <c r="F1543" i="1"/>
  <c r="E1543" i="1"/>
  <c r="D1543" i="1"/>
  <c r="C1543" i="1"/>
  <c r="N1542" i="1"/>
  <c r="O1542" i="1" s="1"/>
  <c r="L1542" i="1"/>
  <c r="K1542" i="1"/>
  <c r="J1542" i="1"/>
  <c r="I1542" i="1"/>
  <c r="M1542" i="1" s="1"/>
  <c r="H1542" i="1"/>
  <c r="G1542" i="1"/>
  <c r="F1542" i="1"/>
  <c r="E1542" i="1"/>
  <c r="D1542" i="1"/>
  <c r="C1542" i="1"/>
  <c r="A1542" i="1"/>
  <c r="N1541" i="1"/>
  <c r="L1541" i="1"/>
  <c r="K1541" i="1"/>
  <c r="J1541" i="1"/>
  <c r="I1541" i="1"/>
  <c r="O1541" i="1" s="1"/>
  <c r="H1541" i="1"/>
  <c r="G1541" i="1"/>
  <c r="F1541" i="1"/>
  <c r="E1541" i="1"/>
  <c r="D1541" i="1"/>
  <c r="C1541" i="1"/>
  <c r="N1540" i="1"/>
  <c r="O1540" i="1" s="1"/>
  <c r="L1540" i="1"/>
  <c r="K1540" i="1"/>
  <c r="J1540" i="1"/>
  <c r="I1540" i="1"/>
  <c r="M1540" i="1" s="1"/>
  <c r="H1540" i="1"/>
  <c r="G1540" i="1"/>
  <c r="F1540" i="1"/>
  <c r="E1540" i="1"/>
  <c r="D1540" i="1"/>
  <c r="C1540" i="1"/>
  <c r="A1540" i="1"/>
  <c r="N1539" i="1"/>
  <c r="L1539" i="1"/>
  <c r="K1539" i="1"/>
  <c r="J1539" i="1"/>
  <c r="I1539" i="1"/>
  <c r="O1539" i="1" s="1"/>
  <c r="H1539" i="1"/>
  <c r="G1539" i="1"/>
  <c r="F1539" i="1"/>
  <c r="E1539" i="1"/>
  <c r="D1539" i="1"/>
  <c r="C1539" i="1"/>
  <c r="N1538" i="1"/>
  <c r="O1538" i="1" s="1"/>
  <c r="L1538" i="1"/>
  <c r="K1538" i="1"/>
  <c r="J1538" i="1"/>
  <c r="I1538" i="1"/>
  <c r="M1538" i="1" s="1"/>
  <c r="H1538" i="1"/>
  <c r="G1538" i="1"/>
  <c r="F1538" i="1"/>
  <c r="E1538" i="1"/>
  <c r="D1538" i="1"/>
  <c r="C1538" i="1"/>
  <c r="A1538" i="1"/>
  <c r="N1537" i="1"/>
  <c r="L1537" i="1"/>
  <c r="K1537" i="1"/>
  <c r="J1537" i="1"/>
  <c r="I1537" i="1"/>
  <c r="O1537" i="1" s="1"/>
  <c r="H1537" i="1"/>
  <c r="G1537" i="1"/>
  <c r="F1537" i="1"/>
  <c r="E1537" i="1"/>
  <c r="D1537" i="1"/>
  <c r="C1537" i="1"/>
  <c r="N1536" i="1"/>
  <c r="O1536" i="1" s="1"/>
  <c r="L1536" i="1"/>
  <c r="K1536" i="1"/>
  <c r="J1536" i="1"/>
  <c r="I1536" i="1"/>
  <c r="M1536" i="1" s="1"/>
  <c r="H1536" i="1"/>
  <c r="G1536" i="1"/>
  <c r="F1536" i="1"/>
  <c r="E1536" i="1"/>
  <c r="D1536" i="1"/>
  <c r="C1536" i="1"/>
  <c r="A1536" i="1"/>
  <c r="N1535" i="1"/>
  <c r="L1535" i="1"/>
  <c r="K1535" i="1"/>
  <c r="J1535" i="1"/>
  <c r="I1535" i="1"/>
  <c r="O1535" i="1" s="1"/>
  <c r="H1535" i="1"/>
  <c r="G1535" i="1"/>
  <c r="F1535" i="1"/>
  <c r="E1535" i="1"/>
  <c r="D1535" i="1"/>
  <c r="C1535" i="1"/>
  <c r="N1534" i="1"/>
  <c r="O1534" i="1" s="1"/>
  <c r="L1534" i="1"/>
  <c r="K1534" i="1"/>
  <c r="J1534" i="1"/>
  <c r="I1534" i="1"/>
  <c r="M1534" i="1" s="1"/>
  <c r="H1534" i="1"/>
  <c r="G1534" i="1"/>
  <c r="F1534" i="1"/>
  <c r="E1534" i="1"/>
  <c r="D1534" i="1"/>
  <c r="C1534" i="1"/>
  <c r="A1534" i="1"/>
  <c r="N1533" i="1"/>
  <c r="L1533" i="1"/>
  <c r="K1533" i="1"/>
  <c r="J1533" i="1"/>
  <c r="I1533" i="1"/>
  <c r="H1533" i="1"/>
  <c r="G1533" i="1"/>
  <c r="F1533" i="1"/>
  <c r="E1533" i="1"/>
  <c r="D1533" i="1"/>
  <c r="C1533" i="1"/>
  <c r="J1532" i="1"/>
  <c r="I1532" i="1"/>
  <c r="A1532" i="1" s="1"/>
  <c r="D1532" i="1"/>
  <c r="B1532" i="1"/>
  <c r="N1531" i="1"/>
  <c r="L1531" i="1"/>
  <c r="K1531" i="1"/>
  <c r="J1531" i="1"/>
  <c r="I1531" i="1"/>
  <c r="O1531" i="1" s="1"/>
  <c r="H1531" i="1"/>
  <c r="G1531" i="1"/>
  <c r="F1531" i="1"/>
  <c r="E1531" i="1"/>
  <c r="D1531" i="1"/>
  <c r="C1531" i="1"/>
  <c r="O1530" i="1"/>
  <c r="N1530" i="1"/>
  <c r="L1530" i="1"/>
  <c r="K1530" i="1"/>
  <c r="J1530" i="1"/>
  <c r="I1530" i="1"/>
  <c r="A1530" i="1" s="1"/>
  <c r="H1530" i="1"/>
  <c r="G1530" i="1"/>
  <c r="F1530" i="1"/>
  <c r="E1530" i="1"/>
  <c r="D1530" i="1"/>
  <c r="C1530" i="1"/>
  <c r="N1529" i="1"/>
  <c r="L1529" i="1"/>
  <c r="K1529" i="1"/>
  <c r="J1529" i="1"/>
  <c r="I1529" i="1"/>
  <c r="H1529" i="1"/>
  <c r="G1529" i="1"/>
  <c r="F1529" i="1"/>
  <c r="E1529" i="1"/>
  <c r="D1529" i="1"/>
  <c r="C1529" i="1"/>
  <c r="A1529" i="1"/>
  <c r="O1528" i="1"/>
  <c r="N1528" i="1"/>
  <c r="L1528" i="1"/>
  <c r="K1528" i="1"/>
  <c r="J1528" i="1"/>
  <c r="I1528" i="1"/>
  <c r="A1528" i="1" s="1"/>
  <c r="H1528" i="1"/>
  <c r="G1528" i="1"/>
  <c r="F1528" i="1"/>
  <c r="E1528" i="1"/>
  <c r="D1528" i="1"/>
  <c r="C1528" i="1"/>
  <c r="N1527" i="1"/>
  <c r="L1527" i="1"/>
  <c r="K1527" i="1"/>
  <c r="J1527" i="1"/>
  <c r="I1527" i="1"/>
  <c r="H1527" i="1"/>
  <c r="G1527" i="1"/>
  <c r="F1527" i="1"/>
  <c r="E1527" i="1"/>
  <c r="D1527" i="1"/>
  <c r="C1527" i="1"/>
  <c r="A1527" i="1"/>
  <c r="O1526" i="1"/>
  <c r="N1526" i="1"/>
  <c r="L1526" i="1"/>
  <c r="K1526" i="1"/>
  <c r="J1526" i="1"/>
  <c r="I1526" i="1"/>
  <c r="A1526" i="1" s="1"/>
  <c r="H1526" i="1"/>
  <c r="G1526" i="1"/>
  <c r="F1526" i="1"/>
  <c r="E1526" i="1"/>
  <c r="D1526" i="1"/>
  <c r="C1526" i="1"/>
  <c r="N1525" i="1"/>
  <c r="L1525" i="1"/>
  <c r="K1525" i="1"/>
  <c r="J1525" i="1"/>
  <c r="I1525" i="1"/>
  <c r="O1525" i="1" s="1"/>
  <c r="H1525" i="1"/>
  <c r="G1525" i="1"/>
  <c r="F1525" i="1"/>
  <c r="E1525" i="1"/>
  <c r="D1525" i="1"/>
  <c r="C1525" i="1"/>
  <c r="N1524" i="1"/>
  <c r="L1524" i="1"/>
  <c r="K1524" i="1"/>
  <c r="J1524" i="1"/>
  <c r="I1524" i="1"/>
  <c r="A1524" i="1" s="1"/>
  <c r="H1524" i="1"/>
  <c r="G1524" i="1"/>
  <c r="F1524" i="1"/>
  <c r="E1524" i="1"/>
  <c r="D1524" i="1"/>
  <c r="C1524" i="1"/>
  <c r="O1523" i="1"/>
  <c r="N1523" i="1"/>
  <c r="L1523" i="1"/>
  <c r="K1523" i="1"/>
  <c r="J1523" i="1"/>
  <c r="I1523" i="1"/>
  <c r="M1523" i="1" s="1"/>
  <c r="H1523" i="1"/>
  <c r="G1523" i="1"/>
  <c r="F1523" i="1"/>
  <c r="E1523" i="1"/>
  <c r="D1523" i="1"/>
  <c r="C1523" i="1"/>
  <c r="A1523" i="1"/>
  <c r="N1522" i="1"/>
  <c r="L1522" i="1"/>
  <c r="K1522" i="1"/>
  <c r="J1522" i="1"/>
  <c r="I1522" i="1"/>
  <c r="A1522" i="1" s="1"/>
  <c r="H1522" i="1"/>
  <c r="G1522" i="1"/>
  <c r="F1522" i="1"/>
  <c r="E1522" i="1"/>
  <c r="D1522" i="1"/>
  <c r="C1522" i="1"/>
  <c r="N1521" i="1"/>
  <c r="L1521" i="1"/>
  <c r="K1521" i="1"/>
  <c r="J1521" i="1"/>
  <c r="I1521" i="1"/>
  <c r="O1521" i="1" s="1"/>
  <c r="H1521" i="1"/>
  <c r="G1521" i="1"/>
  <c r="F1521" i="1"/>
  <c r="E1521" i="1"/>
  <c r="D1521" i="1"/>
  <c r="C1521" i="1"/>
  <c r="A1521" i="1"/>
  <c r="O1520" i="1"/>
  <c r="N1520" i="1"/>
  <c r="L1520" i="1"/>
  <c r="K1520" i="1"/>
  <c r="J1520" i="1"/>
  <c r="I1520" i="1"/>
  <c r="A1520" i="1" s="1"/>
  <c r="H1520" i="1"/>
  <c r="G1520" i="1"/>
  <c r="F1520" i="1"/>
  <c r="E1520" i="1"/>
  <c r="D1520" i="1"/>
  <c r="C1520" i="1"/>
  <c r="N1519" i="1"/>
  <c r="L1519" i="1"/>
  <c r="K1519" i="1"/>
  <c r="J1519" i="1"/>
  <c r="I1519" i="1"/>
  <c r="A1519" i="1" s="1"/>
  <c r="H1519" i="1"/>
  <c r="G1519" i="1"/>
  <c r="F1519" i="1"/>
  <c r="E1519" i="1"/>
  <c r="D1519" i="1"/>
  <c r="C1519" i="1"/>
  <c r="O1518" i="1"/>
  <c r="N1518" i="1"/>
  <c r="L1518" i="1"/>
  <c r="K1518" i="1"/>
  <c r="J1518" i="1"/>
  <c r="I1518" i="1"/>
  <c r="A1518" i="1" s="1"/>
  <c r="H1518" i="1"/>
  <c r="G1518" i="1"/>
  <c r="F1518" i="1"/>
  <c r="E1518" i="1"/>
  <c r="D1518" i="1"/>
  <c r="C1518" i="1"/>
  <c r="O1517" i="1"/>
  <c r="N1517" i="1"/>
  <c r="L1517" i="1"/>
  <c r="K1517" i="1"/>
  <c r="J1517" i="1"/>
  <c r="I1517" i="1"/>
  <c r="M1517" i="1" s="1"/>
  <c r="H1517" i="1"/>
  <c r="G1517" i="1"/>
  <c r="F1517" i="1"/>
  <c r="E1517" i="1"/>
  <c r="D1517" i="1"/>
  <c r="C1517" i="1"/>
  <c r="N1516" i="1"/>
  <c r="L1516" i="1"/>
  <c r="K1516" i="1"/>
  <c r="J1516" i="1"/>
  <c r="I1516" i="1"/>
  <c r="A1516" i="1" s="1"/>
  <c r="H1516" i="1"/>
  <c r="G1516" i="1"/>
  <c r="F1516" i="1"/>
  <c r="E1516" i="1"/>
  <c r="D1516" i="1"/>
  <c r="C1516" i="1"/>
  <c r="O1515" i="1"/>
  <c r="N1515" i="1"/>
  <c r="L1515" i="1"/>
  <c r="K1515" i="1"/>
  <c r="J1515" i="1"/>
  <c r="I1515" i="1"/>
  <c r="M1515" i="1" s="1"/>
  <c r="H1515" i="1"/>
  <c r="G1515" i="1"/>
  <c r="F1515" i="1"/>
  <c r="E1515" i="1"/>
  <c r="D1515" i="1"/>
  <c r="C1515" i="1"/>
  <c r="A1515" i="1"/>
  <c r="N1514" i="1"/>
  <c r="L1514" i="1"/>
  <c r="K1514" i="1"/>
  <c r="J1514" i="1"/>
  <c r="I1514" i="1"/>
  <c r="A1514" i="1" s="1"/>
  <c r="H1514" i="1"/>
  <c r="G1514" i="1"/>
  <c r="F1514" i="1"/>
  <c r="E1514" i="1"/>
  <c r="D1514" i="1"/>
  <c r="C1514" i="1"/>
  <c r="N1513" i="1"/>
  <c r="L1513" i="1"/>
  <c r="K1513" i="1"/>
  <c r="J1513" i="1"/>
  <c r="I1513" i="1"/>
  <c r="O1513" i="1" s="1"/>
  <c r="H1513" i="1"/>
  <c r="G1513" i="1"/>
  <c r="F1513" i="1"/>
  <c r="E1513" i="1"/>
  <c r="D1513" i="1"/>
  <c r="C1513" i="1"/>
  <c r="A1513" i="1"/>
  <c r="O1512" i="1"/>
  <c r="N1512" i="1"/>
  <c r="L1512" i="1"/>
  <c r="K1512" i="1"/>
  <c r="J1512" i="1"/>
  <c r="I1512" i="1"/>
  <c r="A1512" i="1" s="1"/>
  <c r="H1512" i="1"/>
  <c r="G1512" i="1"/>
  <c r="F1512" i="1"/>
  <c r="E1512" i="1"/>
  <c r="D1512" i="1"/>
  <c r="C1512" i="1"/>
  <c r="N1511" i="1"/>
  <c r="L1511" i="1"/>
  <c r="K1511" i="1"/>
  <c r="J1511" i="1"/>
  <c r="I1511" i="1"/>
  <c r="A1511" i="1" s="1"/>
  <c r="H1511" i="1"/>
  <c r="G1511" i="1"/>
  <c r="F1511" i="1"/>
  <c r="E1511" i="1"/>
  <c r="D1511" i="1"/>
  <c r="C1511" i="1"/>
  <c r="O1510" i="1"/>
  <c r="N1510" i="1"/>
  <c r="L1510" i="1"/>
  <c r="K1510" i="1"/>
  <c r="J1510" i="1"/>
  <c r="I1510" i="1"/>
  <c r="A1510" i="1" s="1"/>
  <c r="H1510" i="1"/>
  <c r="G1510" i="1"/>
  <c r="F1510" i="1"/>
  <c r="E1510" i="1"/>
  <c r="D1510" i="1"/>
  <c r="C1510" i="1"/>
  <c r="O1509" i="1"/>
  <c r="N1509" i="1"/>
  <c r="L1509" i="1"/>
  <c r="K1509" i="1"/>
  <c r="J1509" i="1"/>
  <c r="I1509" i="1"/>
  <c r="M1509" i="1" s="1"/>
  <c r="H1509" i="1"/>
  <c r="G1509" i="1"/>
  <c r="F1509" i="1"/>
  <c r="E1509" i="1"/>
  <c r="D1509" i="1"/>
  <c r="C1509" i="1"/>
  <c r="N1508" i="1"/>
  <c r="L1508" i="1"/>
  <c r="K1508" i="1"/>
  <c r="J1508" i="1"/>
  <c r="I1508" i="1"/>
  <c r="A1508" i="1" s="1"/>
  <c r="H1508" i="1"/>
  <c r="G1508" i="1"/>
  <c r="F1508" i="1"/>
  <c r="E1508" i="1"/>
  <c r="D1508" i="1"/>
  <c r="C1508" i="1"/>
  <c r="O1507" i="1"/>
  <c r="N1507" i="1"/>
  <c r="L1507" i="1"/>
  <c r="K1507" i="1"/>
  <c r="J1507" i="1"/>
  <c r="I1507" i="1"/>
  <c r="M1507" i="1" s="1"/>
  <c r="H1507" i="1"/>
  <c r="G1507" i="1"/>
  <c r="F1507" i="1"/>
  <c r="E1507" i="1"/>
  <c r="D1507" i="1"/>
  <c r="C1507" i="1"/>
  <c r="A1507" i="1"/>
  <c r="N1506" i="1"/>
  <c r="L1506" i="1"/>
  <c r="K1506" i="1"/>
  <c r="J1506" i="1"/>
  <c r="I1506" i="1"/>
  <c r="A1506" i="1" s="1"/>
  <c r="H1506" i="1"/>
  <c r="G1506" i="1"/>
  <c r="F1506" i="1"/>
  <c r="E1506" i="1"/>
  <c r="D1506" i="1"/>
  <c r="C1506" i="1"/>
  <c r="N1505" i="1"/>
  <c r="L1505" i="1"/>
  <c r="K1505" i="1"/>
  <c r="J1505" i="1"/>
  <c r="I1505" i="1"/>
  <c r="O1505" i="1" s="1"/>
  <c r="H1505" i="1"/>
  <c r="G1505" i="1"/>
  <c r="F1505" i="1"/>
  <c r="E1505" i="1"/>
  <c r="D1505" i="1"/>
  <c r="C1505" i="1"/>
  <c r="A1505" i="1"/>
  <c r="O1504" i="1"/>
  <c r="N1504" i="1"/>
  <c r="L1504" i="1"/>
  <c r="K1504" i="1"/>
  <c r="J1504" i="1"/>
  <c r="I1504" i="1"/>
  <c r="A1504" i="1" s="1"/>
  <c r="H1504" i="1"/>
  <c r="G1504" i="1"/>
  <c r="F1504" i="1"/>
  <c r="E1504" i="1"/>
  <c r="D1504" i="1"/>
  <c r="C1504" i="1"/>
  <c r="N1503" i="1"/>
  <c r="L1503" i="1"/>
  <c r="K1503" i="1"/>
  <c r="J1503" i="1"/>
  <c r="I1503" i="1"/>
  <c r="A1503" i="1" s="1"/>
  <c r="H1503" i="1"/>
  <c r="G1503" i="1"/>
  <c r="F1503" i="1"/>
  <c r="E1503" i="1"/>
  <c r="D1503" i="1"/>
  <c r="C1503" i="1"/>
  <c r="O1502" i="1"/>
  <c r="N1502" i="1"/>
  <c r="L1502" i="1"/>
  <c r="K1502" i="1"/>
  <c r="J1502" i="1"/>
  <c r="I1502" i="1"/>
  <c r="A1502" i="1" s="1"/>
  <c r="H1502" i="1"/>
  <c r="G1502" i="1"/>
  <c r="F1502" i="1"/>
  <c r="E1502" i="1"/>
  <c r="D1502" i="1"/>
  <c r="C1502" i="1"/>
  <c r="J1501" i="1"/>
  <c r="I1501" i="1"/>
  <c r="D1501" i="1"/>
  <c r="B1501" i="1"/>
  <c r="A1501" i="1"/>
  <c r="N1500" i="1"/>
  <c r="L1500" i="1"/>
  <c r="K1500" i="1"/>
  <c r="J1500" i="1"/>
  <c r="I1500" i="1"/>
  <c r="H1500" i="1"/>
  <c r="G1500" i="1"/>
  <c r="F1500" i="1"/>
  <c r="E1500" i="1"/>
  <c r="D1500" i="1"/>
  <c r="C1500" i="1"/>
  <c r="A1500" i="1"/>
  <c r="O1499" i="1"/>
  <c r="N1499" i="1"/>
  <c r="L1499" i="1"/>
  <c r="K1499" i="1"/>
  <c r="J1499" i="1"/>
  <c r="I1499" i="1"/>
  <c r="H1499" i="1"/>
  <c r="G1499" i="1"/>
  <c r="F1499" i="1"/>
  <c r="E1499" i="1"/>
  <c r="D1499" i="1"/>
  <c r="C1499" i="1"/>
  <c r="A1499" i="1"/>
  <c r="N1498" i="1"/>
  <c r="L1498" i="1"/>
  <c r="K1498" i="1"/>
  <c r="J1498" i="1"/>
  <c r="I1498" i="1"/>
  <c r="O1498" i="1" s="1"/>
  <c r="H1498" i="1"/>
  <c r="G1498" i="1"/>
  <c r="F1498" i="1"/>
  <c r="E1498" i="1"/>
  <c r="D1498" i="1"/>
  <c r="C1498" i="1"/>
  <c r="N1497" i="1"/>
  <c r="O1497" i="1" s="1"/>
  <c r="L1497" i="1"/>
  <c r="K1497" i="1"/>
  <c r="J1497" i="1"/>
  <c r="I1497" i="1"/>
  <c r="M1497" i="1" s="1"/>
  <c r="H1497" i="1"/>
  <c r="G1497" i="1"/>
  <c r="F1497" i="1"/>
  <c r="E1497" i="1"/>
  <c r="D1497" i="1"/>
  <c r="C1497" i="1"/>
  <c r="A1497" i="1"/>
  <c r="N1496" i="1"/>
  <c r="L1496" i="1"/>
  <c r="K1496" i="1"/>
  <c r="J1496" i="1"/>
  <c r="I1496" i="1"/>
  <c r="H1496" i="1"/>
  <c r="G1496" i="1"/>
  <c r="F1496" i="1"/>
  <c r="E1496" i="1"/>
  <c r="D1496" i="1"/>
  <c r="C1496" i="1"/>
  <c r="A1496" i="1"/>
  <c r="O1495" i="1"/>
  <c r="N1495" i="1"/>
  <c r="L1495" i="1"/>
  <c r="K1495" i="1"/>
  <c r="J1495" i="1"/>
  <c r="I1495" i="1"/>
  <c r="H1495" i="1"/>
  <c r="G1495" i="1"/>
  <c r="F1495" i="1"/>
  <c r="E1495" i="1"/>
  <c r="D1495" i="1"/>
  <c r="C1495" i="1"/>
  <c r="A1495" i="1"/>
  <c r="N1494" i="1"/>
  <c r="L1494" i="1"/>
  <c r="K1494" i="1"/>
  <c r="J1494" i="1"/>
  <c r="I1494" i="1"/>
  <c r="O1494" i="1" s="1"/>
  <c r="H1494" i="1"/>
  <c r="G1494" i="1"/>
  <c r="F1494" i="1"/>
  <c r="E1494" i="1"/>
  <c r="D1494" i="1"/>
  <c r="C1494" i="1"/>
  <c r="N1493" i="1"/>
  <c r="L1493" i="1"/>
  <c r="K1493" i="1"/>
  <c r="J1493" i="1"/>
  <c r="I1493" i="1"/>
  <c r="H1493" i="1"/>
  <c r="G1493" i="1"/>
  <c r="F1493" i="1"/>
  <c r="E1493" i="1"/>
  <c r="D1493" i="1"/>
  <c r="C1493" i="1"/>
  <c r="O1492" i="1"/>
  <c r="N1492" i="1"/>
  <c r="L1492" i="1"/>
  <c r="K1492" i="1"/>
  <c r="J1492" i="1"/>
  <c r="I1492" i="1"/>
  <c r="M1492" i="1" s="1"/>
  <c r="H1492" i="1"/>
  <c r="G1492" i="1"/>
  <c r="F1492" i="1"/>
  <c r="E1492" i="1"/>
  <c r="D1492" i="1"/>
  <c r="C1492" i="1"/>
  <c r="A1492" i="1"/>
  <c r="N1491" i="1"/>
  <c r="L1491" i="1"/>
  <c r="K1491" i="1"/>
  <c r="J1491" i="1"/>
  <c r="I1491" i="1"/>
  <c r="H1491" i="1"/>
  <c r="G1491" i="1"/>
  <c r="F1491" i="1"/>
  <c r="E1491" i="1"/>
  <c r="D1491" i="1"/>
  <c r="C1491" i="1"/>
  <c r="O1490" i="1"/>
  <c r="N1490" i="1"/>
  <c r="L1490" i="1"/>
  <c r="K1490" i="1"/>
  <c r="J1490" i="1"/>
  <c r="I1490" i="1"/>
  <c r="M1490" i="1" s="1"/>
  <c r="H1490" i="1"/>
  <c r="G1490" i="1"/>
  <c r="F1490" i="1"/>
  <c r="E1490" i="1"/>
  <c r="D1490" i="1"/>
  <c r="C1490" i="1"/>
  <c r="A1490" i="1"/>
  <c r="N1489" i="1"/>
  <c r="L1489" i="1"/>
  <c r="K1489" i="1"/>
  <c r="J1489" i="1"/>
  <c r="I1489" i="1"/>
  <c r="H1489" i="1"/>
  <c r="G1489" i="1"/>
  <c r="F1489" i="1"/>
  <c r="E1489" i="1"/>
  <c r="D1489" i="1"/>
  <c r="C1489" i="1"/>
  <c r="O1488" i="1"/>
  <c r="N1488" i="1"/>
  <c r="L1488" i="1"/>
  <c r="K1488" i="1"/>
  <c r="J1488" i="1"/>
  <c r="I1488" i="1"/>
  <c r="M1488" i="1" s="1"/>
  <c r="H1488" i="1"/>
  <c r="G1488" i="1"/>
  <c r="F1488" i="1"/>
  <c r="E1488" i="1"/>
  <c r="D1488" i="1"/>
  <c r="C1488" i="1"/>
  <c r="A1488" i="1"/>
  <c r="N1487" i="1"/>
  <c r="L1487" i="1"/>
  <c r="K1487" i="1"/>
  <c r="J1487" i="1"/>
  <c r="I1487" i="1"/>
  <c r="H1487" i="1"/>
  <c r="G1487" i="1"/>
  <c r="F1487" i="1"/>
  <c r="E1487" i="1"/>
  <c r="D1487" i="1"/>
  <c r="C1487" i="1"/>
  <c r="O1486" i="1"/>
  <c r="N1486" i="1"/>
  <c r="L1486" i="1"/>
  <c r="K1486" i="1"/>
  <c r="J1486" i="1"/>
  <c r="I1486" i="1"/>
  <c r="M1486" i="1" s="1"/>
  <c r="H1486" i="1"/>
  <c r="G1486" i="1"/>
  <c r="F1486" i="1"/>
  <c r="E1486" i="1"/>
  <c r="D1486" i="1"/>
  <c r="C1486" i="1"/>
  <c r="A1486" i="1"/>
  <c r="N1485" i="1"/>
  <c r="L1485" i="1"/>
  <c r="K1485" i="1"/>
  <c r="J1485" i="1"/>
  <c r="I1485" i="1"/>
  <c r="H1485" i="1"/>
  <c r="G1485" i="1"/>
  <c r="F1485" i="1"/>
  <c r="E1485" i="1"/>
  <c r="D1485" i="1"/>
  <c r="C1485" i="1"/>
  <c r="O1484" i="1"/>
  <c r="N1484" i="1"/>
  <c r="L1484" i="1"/>
  <c r="K1484" i="1"/>
  <c r="J1484" i="1"/>
  <c r="I1484" i="1"/>
  <c r="M1484" i="1" s="1"/>
  <c r="H1484" i="1"/>
  <c r="G1484" i="1"/>
  <c r="F1484" i="1"/>
  <c r="E1484" i="1"/>
  <c r="D1484" i="1"/>
  <c r="C1484" i="1"/>
  <c r="A1484" i="1"/>
  <c r="N1483" i="1"/>
  <c r="L1483" i="1"/>
  <c r="K1483" i="1"/>
  <c r="J1483" i="1"/>
  <c r="I1483" i="1"/>
  <c r="H1483" i="1"/>
  <c r="G1483" i="1"/>
  <c r="F1483" i="1"/>
  <c r="E1483" i="1"/>
  <c r="D1483" i="1"/>
  <c r="C1483" i="1"/>
  <c r="O1482" i="1"/>
  <c r="N1482" i="1"/>
  <c r="L1482" i="1"/>
  <c r="K1482" i="1"/>
  <c r="J1482" i="1"/>
  <c r="I1482" i="1"/>
  <c r="M1482" i="1" s="1"/>
  <c r="H1482" i="1"/>
  <c r="G1482" i="1"/>
  <c r="F1482" i="1"/>
  <c r="E1482" i="1"/>
  <c r="D1482" i="1"/>
  <c r="C1482" i="1"/>
  <c r="A1482" i="1"/>
  <c r="N1481" i="1"/>
  <c r="L1481" i="1"/>
  <c r="K1481" i="1"/>
  <c r="J1481" i="1"/>
  <c r="I1481" i="1"/>
  <c r="H1481" i="1"/>
  <c r="G1481" i="1"/>
  <c r="F1481" i="1"/>
  <c r="E1481" i="1"/>
  <c r="D1481" i="1"/>
  <c r="C1481" i="1"/>
  <c r="N1480" i="1"/>
  <c r="O1480" i="1" s="1"/>
  <c r="L1480" i="1"/>
  <c r="K1480" i="1"/>
  <c r="J1480" i="1"/>
  <c r="I1480" i="1"/>
  <c r="M1480" i="1" s="1"/>
  <c r="H1480" i="1"/>
  <c r="G1480" i="1"/>
  <c r="F1480" i="1"/>
  <c r="E1480" i="1"/>
  <c r="D1480" i="1"/>
  <c r="C1480" i="1"/>
  <c r="A1480" i="1"/>
  <c r="N1479" i="1"/>
  <c r="L1479" i="1"/>
  <c r="K1479" i="1"/>
  <c r="J1479" i="1"/>
  <c r="I1479" i="1"/>
  <c r="O1479" i="1" s="1"/>
  <c r="H1479" i="1"/>
  <c r="G1479" i="1"/>
  <c r="F1479" i="1"/>
  <c r="E1479" i="1"/>
  <c r="D1479" i="1"/>
  <c r="C1479" i="1"/>
  <c r="O1478" i="1"/>
  <c r="N1478" i="1"/>
  <c r="L1478" i="1"/>
  <c r="K1478" i="1"/>
  <c r="J1478" i="1"/>
  <c r="I1478" i="1"/>
  <c r="M1478" i="1" s="1"/>
  <c r="H1478" i="1"/>
  <c r="G1478" i="1"/>
  <c r="F1478" i="1"/>
  <c r="E1478" i="1"/>
  <c r="D1478" i="1"/>
  <c r="C1478" i="1"/>
  <c r="A1478" i="1"/>
  <c r="N1477" i="1"/>
  <c r="L1477" i="1"/>
  <c r="K1477" i="1"/>
  <c r="J1477" i="1"/>
  <c r="I1477" i="1"/>
  <c r="H1477" i="1"/>
  <c r="G1477" i="1"/>
  <c r="F1477" i="1"/>
  <c r="E1477" i="1"/>
  <c r="D1477" i="1"/>
  <c r="C1477" i="1"/>
  <c r="A1477" i="1"/>
  <c r="N1476" i="1"/>
  <c r="O1476" i="1" s="1"/>
  <c r="L1476" i="1"/>
  <c r="K1476" i="1"/>
  <c r="J1476" i="1"/>
  <c r="I1476" i="1"/>
  <c r="H1476" i="1"/>
  <c r="G1476" i="1"/>
  <c r="F1476" i="1"/>
  <c r="E1476" i="1"/>
  <c r="D1476" i="1"/>
  <c r="C1476" i="1"/>
  <c r="A1476" i="1"/>
  <c r="N1475" i="1"/>
  <c r="L1475" i="1"/>
  <c r="K1475" i="1"/>
  <c r="J1475" i="1"/>
  <c r="I1475" i="1"/>
  <c r="O1475" i="1" s="1"/>
  <c r="H1475" i="1"/>
  <c r="G1475" i="1"/>
  <c r="F1475" i="1"/>
  <c r="E1475" i="1"/>
  <c r="D1475" i="1"/>
  <c r="C1475" i="1"/>
  <c r="O1474" i="1"/>
  <c r="N1474" i="1"/>
  <c r="L1474" i="1"/>
  <c r="K1474" i="1"/>
  <c r="J1474" i="1"/>
  <c r="I1474" i="1"/>
  <c r="M1474" i="1" s="1"/>
  <c r="H1474" i="1"/>
  <c r="G1474" i="1"/>
  <c r="F1474" i="1"/>
  <c r="E1474" i="1"/>
  <c r="D1474" i="1"/>
  <c r="C1474" i="1"/>
  <c r="A1474" i="1"/>
  <c r="N1473" i="1"/>
  <c r="L1473" i="1"/>
  <c r="K1473" i="1"/>
  <c r="J1473" i="1"/>
  <c r="I1473" i="1"/>
  <c r="H1473" i="1"/>
  <c r="G1473" i="1"/>
  <c r="F1473" i="1"/>
  <c r="E1473" i="1"/>
  <c r="D1473" i="1"/>
  <c r="C1473" i="1"/>
  <c r="A1473" i="1"/>
  <c r="N1472" i="1"/>
  <c r="O1472" i="1" s="1"/>
  <c r="L1472" i="1"/>
  <c r="K1472" i="1"/>
  <c r="J1472" i="1"/>
  <c r="I1472" i="1"/>
  <c r="H1472" i="1"/>
  <c r="G1472" i="1"/>
  <c r="F1472" i="1"/>
  <c r="E1472" i="1"/>
  <c r="D1472" i="1"/>
  <c r="C1472" i="1"/>
  <c r="A1472" i="1"/>
  <c r="N1471" i="1"/>
  <c r="L1471" i="1"/>
  <c r="K1471" i="1"/>
  <c r="J1471" i="1"/>
  <c r="I1471" i="1"/>
  <c r="O1471" i="1" s="1"/>
  <c r="H1471" i="1"/>
  <c r="G1471" i="1"/>
  <c r="F1471" i="1"/>
  <c r="E1471" i="1"/>
  <c r="D1471" i="1"/>
  <c r="C1471" i="1"/>
  <c r="J1470" i="1"/>
  <c r="I1470" i="1"/>
  <c r="A1470" i="1" s="1"/>
  <c r="D1470" i="1"/>
  <c r="B1470" i="1"/>
  <c r="N1469" i="1"/>
  <c r="L1469" i="1"/>
  <c r="K1469" i="1"/>
  <c r="J1469" i="1"/>
  <c r="I1469" i="1"/>
  <c r="A1469" i="1" s="1"/>
  <c r="H1469" i="1"/>
  <c r="G1469" i="1"/>
  <c r="F1469" i="1"/>
  <c r="E1469" i="1"/>
  <c r="D1469" i="1"/>
  <c r="C1469" i="1"/>
  <c r="O1468" i="1"/>
  <c r="N1468" i="1"/>
  <c r="L1468" i="1"/>
  <c r="K1468" i="1"/>
  <c r="J1468" i="1"/>
  <c r="I1468" i="1"/>
  <c r="A1468" i="1" s="1"/>
  <c r="H1468" i="1"/>
  <c r="G1468" i="1"/>
  <c r="F1468" i="1"/>
  <c r="E1468" i="1"/>
  <c r="D1468" i="1"/>
  <c r="C1468" i="1"/>
  <c r="N1467" i="1"/>
  <c r="L1467" i="1"/>
  <c r="K1467" i="1"/>
  <c r="J1467" i="1"/>
  <c r="I1467" i="1"/>
  <c r="M1467" i="1" s="1"/>
  <c r="H1467" i="1"/>
  <c r="G1467" i="1"/>
  <c r="F1467" i="1"/>
  <c r="E1467" i="1"/>
  <c r="D1467" i="1"/>
  <c r="C1467" i="1"/>
  <c r="N1466" i="1"/>
  <c r="L1466" i="1"/>
  <c r="K1466" i="1"/>
  <c r="J1466" i="1"/>
  <c r="I1466" i="1"/>
  <c r="A1466" i="1" s="1"/>
  <c r="H1466" i="1"/>
  <c r="G1466" i="1"/>
  <c r="F1466" i="1"/>
  <c r="E1466" i="1"/>
  <c r="D1466" i="1"/>
  <c r="C1466" i="1"/>
  <c r="O1465" i="1"/>
  <c r="N1465" i="1"/>
  <c r="L1465" i="1"/>
  <c r="K1465" i="1"/>
  <c r="J1465" i="1"/>
  <c r="I1465" i="1"/>
  <c r="M1465" i="1" s="1"/>
  <c r="H1465" i="1"/>
  <c r="G1465" i="1"/>
  <c r="F1465" i="1"/>
  <c r="E1465" i="1"/>
  <c r="D1465" i="1"/>
  <c r="C1465" i="1"/>
  <c r="A1465" i="1"/>
  <c r="N1464" i="1"/>
  <c r="L1464" i="1"/>
  <c r="K1464" i="1"/>
  <c r="J1464" i="1"/>
  <c r="I1464" i="1"/>
  <c r="A1464" i="1" s="1"/>
  <c r="H1464" i="1"/>
  <c r="G1464" i="1"/>
  <c r="F1464" i="1"/>
  <c r="E1464" i="1"/>
  <c r="D1464" i="1"/>
  <c r="C1464" i="1"/>
  <c r="N1463" i="1"/>
  <c r="L1463" i="1"/>
  <c r="K1463" i="1"/>
  <c r="J1463" i="1"/>
  <c r="I1463" i="1"/>
  <c r="O1463" i="1" s="1"/>
  <c r="H1463" i="1"/>
  <c r="G1463" i="1"/>
  <c r="F1463" i="1"/>
  <c r="E1463" i="1"/>
  <c r="D1463" i="1"/>
  <c r="C1463" i="1"/>
  <c r="A1463" i="1"/>
  <c r="O1462" i="1"/>
  <c r="N1462" i="1"/>
  <c r="L1462" i="1"/>
  <c r="K1462" i="1"/>
  <c r="J1462" i="1"/>
  <c r="I1462" i="1"/>
  <c r="A1462" i="1" s="1"/>
  <c r="H1462" i="1"/>
  <c r="G1462" i="1"/>
  <c r="F1462" i="1"/>
  <c r="E1462" i="1"/>
  <c r="D1462" i="1"/>
  <c r="C1462" i="1"/>
  <c r="N1461" i="1"/>
  <c r="L1461" i="1"/>
  <c r="K1461" i="1"/>
  <c r="J1461" i="1"/>
  <c r="I1461" i="1"/>
  <c r="A1461" i="1" s="1"/>
  <c r="H1461" i="1"/>
  <c r="G1461" i="1"/>
  <c r="F1461" i="1"/>
  <c r="E1461" i="1"/>
  <c r="D1461" i="1"/>
  <c r="C1461" i="1"/>
  <c r="O1460" i="1"/>
  <c r="N1460" i="1"/>
  <c r="L1460" i="1"/>
  <c r="K1460" i="1"/>
  <c r="J1460" i="1"/>
  <c r="I1460" i="1"/>
  <c r="A1460" i="1" s="1"/>
  <c r="H1460" i="1"/>
  <c r="G1460" i="1"/>
  <c r="F1460" i="1"/>
  <c r="E1460" i="1"/>
  <c r="D1460" i="1"/>
  <c r="C1460" i="1"/>
  <c r="N1459" i="1"/>
  <c r="L1459" i="1"/>
  <c r="K1459" i="1"/>
  <c r="J1459" i="1"/>
  <c r="I1459" i="1"/>
  <c r="M1459" i="1" s="1"/>
  <c r="H1459" i="1"/>
  <c r="G1459" i="1"/>
  <c r="F1459" i="1"/>
  <c r="E1459" i="1"/>
  <c r="D1459" i="1"/>
  <c r="C1459" i="1"/>
  <c r="N1458" i="1"/>
  <c r="L1458" i="1"/>
  <c r="K1458" i="1"/>
  <c r="J1458" i="1"/>
  <c r="I1458" i="1"/>
  <c r="A1458" i="1" s="1"/>
  <c r="H1458" i="1"/>
  <c r="G1458" i="1"/>
  <c r="F1458" i="1"/>
  <c r="E1458" i="1"/>
  <c r="D1458" i="1"/>
  <c r="C1458" i="1"/>
  <c r="O1457" i="1"/>
  <c r="N1457" i="1"/>
  <c r="L1457" i="1"/>
  <c r="K1457" i="1"/>
  <c r="J1457" i="1"/>
  <c r="I1457" i="1"/>
  <c r="M1457" i="1" s="1"/>
  <c r="H1457" i="1"/>
  <c r="G1457" i="1"/>
  <c r="F1457" i="1"/>
  <c r="E1457" i="1"/>
  <c r="D1457" i="1"/>
  <c r="C1457" i="1"/>
  <c r="A1457" i="1"/>
  <c r="N1456" i="1"/>
  <c r="L1456" i="1"/>
  <c r="K1456" i="1"/>
  <c r="J1456" i="1"/>
  <c r="I1456" i="1"/>
  <c r="A1456" i="1" s="1"/>
  <c r="H1456" i="1"/>
  <c r="G1456" i="1"/>
  <c r="F1456" i="1"/>
  <c r="E1456" i="1"/>
  <c r="D1456" i="1"/>
  <c r="C1456" i="1"/>
  <c r="N1455" i="1"/>
  <c r="L1455" i="1"/>
  <c r="K1455" i="1"/>
  <c r="J1455" i="1"/>
  <c r="I1455" i="1"/>
  <c r="O1455" i="1" s="1"/>
  <c r="H1455" i="1"/>
  <c r="G1455" i="1"/>
  <c r="F1455" i="1"/>
  <c r="E1455" i="1"/>
  <c r="D1455" i="1"/>
  <c r="C1455" i="1"/>
  <c r="A1455" i="1"/>
  <c r="O1454" i="1"/>
  <c r="N1454" i="1"/>
  <c r="L1454" i="1"/>
  <c r="K1454" i="1"/>
  <c r="J1454" i="1"/>
  <c r="I1454" i="1"/>
  <c r="A1454" i="1" s="1"/>
  <c r="H1454" i="1"/>
  <c r="G1454" i="1"/>
  <c r="F1454" i="1"/>
  <c r="E1454" i="1"/>
  <c r="D1454" i="1"/>
  <c r="C1454" i="1"/>
  <c r="N1453" i="1"/>
  <c r="L1453" i="1"/>
  <c r="K1453" i="1"/>
  <c r="J1453" i="1"/>
  <c r="I1453" i="1"/>
  <c r="A1453" i="1" s="1"/>
  <c r="H1453" i="1"/>
  <c r="G1453" i="1"/>
  <c r="F1453" i="1"/>
  <c r="E1453" i="1"/>
  <c r="D1453" i="1"/>
  <c r="C1453" i="1"/>
  <c r="O1452" i="1"/>
  <c r="N1452" i="1"/>
  <c r="L1452" i="1"/>
  <c r="K1452" i="1"/>
  <c r="J1452" i="1"/>
  <c r="I1452" i="1"/>
  <c r="A1452" i="1" s="1"/>
  <c r="H1452" i="1"/>
  <c r="G1452" i="1"/>
  <c r="F1452" i="1"/>
  <c r="E1452" i="1"/>
  <c r="D1452" i="1"/>
  <c r="C1452" i="1"/>
  <c r="N1451" i="1"/>
  <c r="L1451" i="1"/>
  <c r="K1451" i="1"/>
  <c r="J1451" i="1"/>
  <c r="I1451" i="1"/>
  <c r="M1451" i="1" s="1"/>
  <c r="H1451" i="1"/>
  <c r="G1451" i="1"/>
  <c r="F1451" i="1"/>
  <c r="E1451" i="1"/>
  <c r="D1451" i="1"/>
  <c r="C1451" i="1"/>
  <c r="O1450" i="1"/>
  <c r="N1450" i="1"/>
  <c r="L1450" i="1"/>
  <c r="K1450" i="1"/>
  <c r="J1450" i="1"/>
  <c r="I1450" i="1"/>
  <c r="A1450" i="1" s="1"/>
  <c r="H1450" i="1"/>
  <c r="G1450" i="1"/>
  <c r="F1450" i="1"/>
  <c r="E1450" i="1"/>
  <c r="D1450" i="1"/>
  <c r="C1450" i="1"/>
  <c r="O1449" i="1"/>
  <c r="N1449" i="1"/>
  <c r="L1449" i="1"/>
  <c r="K1449" i="1"/>
  <c r="J1449" i="1"/>
  <c r="I1449" i="1"/>
  <c r="M1449" i="1" s="1"/>
  <c r="H1449" i="1"/>
  <c r="G1449" i="1"/>
  <c r="F1449" i="1"/>
  <c r="E1449" i="1"/>
  <c r="D1449" i="1"/>
  <c r="C1449" i="1"/>
  <c r="A1449" i="1"/>
  <c r="N1448" i="1"/>
  <c r="L1448" i="1"/>
  <c r="K1448" i="1"/>
  <c r="J1448" i="1"/>
  <c r="I1448" i="1"/>
  <c r="A1448" i="1" s="1"/>
  <c r="H1448" i="1"/>
  <c r="G1448" i="1"/>
  <c r="F1448" i="1"/>
  <c r="E1448" i="1"/>
  <c r="D1448" i="1"/>
  <c r="C1448" i="1"/>
  <c r="N1447" i="1"/>
  <c r="L1447" i="1"/>
  <c r="K1447" i="1"/>
  <c r="J1447" i="1"/>
  <c r="I1447" i="1"/>
  <c r="O1447" i="1" s="1"/>
  <c r="H1447" i="1"/>
  <c r="G1447" i="1"/>
  <c r="F1447" i="1"/>
  <c r="E1447" i="1"/>
  <c r="D1447" i="1"/>
  <c r="C1447" i="1"/>
  <c r="A1447" i="1"/>
  <c r="N1446" i="1"/>
  <c r="L1446" i="1"/>
  <c r="K1446" i="1"/>
  <c r="J1446" i="1"/>
  <c r="I1446" i="1"/>
  <c r="A1446" i="1" s="1"/>
  <c r="H1446" i="1"/>
  <c r="G1446" i="1"/>
  <c r="F1446" i="1"/>
  <c r="E1446" i="1"/>
  <c r="D1446" i="1"/>
  <c r="C1446" i="1"/>
  <c r="N1445" i="1"/>
  <c r="L1445" i="1"/>
  <c r="K1445" i="1"/>
  <c r="J1445" i="1"/>
  <c r="I1445" i="1"/>
  <c r="A1445" i="1" s="1"/>
  <c r="H1445" i="1"/>
  <c r="G1445" i="1"/>
  <c r="F1445" i="1"/>
  <c r="E1445" i="1"/>
  <c r="D1445" i="1"/>
  <c r="C1445" i="1"/>
  <c r="O1444" i="1"/>
  <c r="N1444" i="1"/>
  <c r="L1444" i="1"/>
  <c r="K1444" i="1"/>
  <c r="J1444" i="1"/>
  <c r="I1444" i="1"/>
  <c r="A1444" i="1" s="1"/>
  <c r="H1444" i="1"/>
  <c r="G1444" i="1"/>
  <c r="F1444" i="1"/>
  <c r="E1444" i="1"/>
  <c r="D1444" i="1"/>
  <c r="C1444" i="1"/>
  <c r="N1443" i="1"/>
  <c r="L1443" i="1"/>
  <c r="K1443" i="1"/>
  <c r="J1443" i="1"/>
  <c r="I1443" i="1"/>
  <c r="M1443" i="1" s="1"/>
  <c r="H1443" i="1"/>
  <c r="G1443" i="1"/>
  <c r="F1443" i="1"/>
  <c r="E1443" i="1"/>
  <c r="D1443" i="1"/>
  <c r="C1443" i="1"/>
  <c r="O1442" i="1"/>
  <c r="N1442" i="1"/>
  <c r="L1442" i="1"/>
  <c r="K1442" i="1"/>
  <c r="J1442" i="1"/>
  <c r="I1442" i="1"/>
  <c r="A1442" i="1" s="1"/>
  <c r="H1442" i="1"/>
  <c r="G1442" i="1"/>
  <c r="F1442" i="1"/>
  <c r="E1442" i="1"/>
  <c r="D1442" i="1"/>
  <c r="C1442" i="1"/>
  <c r="O1441" i="1"/>
  <c r="N1441" i="1"/>
  <c r="L1441" i="1"/>
  <c r="K1441" i="1"/>
  <c r="J1441" i="1"/>
  <c r="I1441" i="1"/>
  <c r="M1441" i="1" s="1"/>
  <c r="H1441" i="1"/>
  <c r="G1441" i="1"/>
  <c r="F1441" i="1"/>
  <c r="E1441" i="1"/>
  <c r="D1441" i="1"/>
  <c r="C1441" i="1"/>
  <c r="A1441" i="1"/>
  <c r="N1440" i="1"/>
  <c r="L1440" i="1"/>
  <c r="K1440" i="1"/>
  <c r="J1440" i="1"/>
  <c r="I1440" i="1"/>
  <c r="A1440" i="1" s="1"/>
  <c r="H1440" i="1"/>
  <c r="G1440" i="1"/>
  <c r="F1440" i="1"/>
  <c r="E1440" i="1"/>
  <c r="D1440" i="1"/>
  <c r="C1440" i="1"/>
  <c r="J1439" i="1"/>
  <c r="I1439" i="1"/>
  <c r="A1439" i="1" s="1"/>
  <c r="D1439" i="1"/>
  <c r="B1439" i="1"/>
  <c r="N1438" i="1"/>
  <c r="O1438" i="1" s="1"/>
  <c r="L1438" i="1"/>
  <c r="K1438" i="1"/>
  <c r="J1438" i="1"/>
  <c r="I1438" i="1"/>
  <c r="M1438" i="1" s="1"/>
  <c r="H1438" i="1"/>
  <c r="G1438" i="1"/>
  <c r="F1438" i="1"/>
  <c r="E1438" i="1"/>
  <c r="D1438" i="1"/>
  <c r="C1438" i="1"/>
  <c r="A1438" i="1"/>
  <c r="N1437" i="1"/>
  <c r="L1437" i="1"/>
  <c r="K1437" i="1"/>
  <c r="J1437" i="1"/>
  <c r="I1437" i="1"/>
  <c r="M1437" i="1" s="1"/>
  <c r="H1437" i="1"/>
  <c r="G1437" i="1"/>
  <c r="F1437" i="1"/>
  <c r="E1437" i="1"/>
  <c r="D1437" i="1"/>
  <c r="C1437" i="1"/>
  <c r="N1436" i="1"/>
  <c r="O1436" i="1" s="1"/>
  <c r="L1436" i="1"/>
  <c r="K1436" i="1"/>
  <c r="J1436" i="1"/>
  <c r="I1436" i="1"/>
  <c r="M1436" i="1" s="1"/>
  <c r="H1436" i="1"/>
  <c r="G1436" i="1"/>
  <c r="F1436" i="1"/>
  <c r="E1436" i="1"/>
  <c r="D1436" i="1"/>
  <c r="C1436" i="1"/>
  <c r="A1436" i="1"/>
  <c r="N1435" i="1"/>
  <c r="L1435" i="1"/>
  <c r="K1435" i="1"/>
  <c r="J1435" i="1"/>
  <c r="I1435" i="1"/>
  <c r="M1435" i="1" s="1"/>
  <c r="H1435" i="1"/>
  <c r="G1435" i="1"/>
  <c r="F1435" i="1"/>
  <c r="E1435" i="1"/>
  <c r="D1435" i="1"/>
  <c r="C1435" i="1"/>
  <c r="N1434" i="1"/>
  <c r="O1434" i="1" s="1"/>
  <c r="L1434" i="1"/>
  <c r="K1434" i="1"/>
  <c r="J1434" i="1"/>
  <c r="I1434" i="1"/>
  <c r="M1434" i="1" s="1"/>
  <c r="H1434" i="1"/>
  <c r="G1434" i="1"/>
  <c r="F1434" i="1"/>
  <c r="E1434" i="1"/>
  <c r="D1434" i="1"/>
  <c r="C1434" i="1"/>
  <c r="A1434" i="1"/>
  <c r="N1433" i="1"/>
  <c r="L1433" i="1"/>
  <c r="K1433" i="1"/>
  <c r="J1433" i="1"/>
  <c r="I1433" i="1"/>
  <c r="M1433" i="1" s="1"/>
  <c r="H1433" i="1"/>
  <c r="G1433" i="1"/>
  <c r="F1433" i="1"/>
  <c r="E1433" i="1"/>
  <c r="D1433" i="1"/>
  <c r="C1433" i="1"/>
  <c r="N1432" i="1"/>
  <c r="O1432" i="1" s="1"/>
  <c r="L1432" i="1"/>
  <c r="K1432" i="1"/>
  <c r="J1432" i="1"/>
  <c r="I1432" i="1"/>
  <c r="M1432" i="1" s="1"/>
  <c r="H1432" i="1"/>
  <c r="G1432" i="1"/>
  <c r="F1432" i="1"/>
  <c r="E1432" i="1"/>
  <c r="D1432" i="1"/>
  <c r="C1432" i="1"/>
  <c r="A1432" i="1"/>
  <c r="N1431" i="1"/>
  <c r="L1431" i="1"/>
  <c r="K1431" i="1"/>
  <c r="J1431" i="1"/>
  <c r="I1431" i="1"/>
  <c r="M1431" i="1" s="1"/>
  <c r="H1431" i="1"/>
  <c r="G1431" i="1"/>
  <c r="F1431" i="1"/>
  <c r="E1431" i="1"/>
  <c r="D1431" i="1"/>
  <c r="C1431" i="1"/>
  <c r="N1430" i="1"/>
  <c r="O1430" i="1" s="1"/>
  <c r="L1430" i="1"/>
  <c r="K1430" i="1"/>
  <c r="J1430" i="1"/>
  <c r="I1430" i="1"/>
  <c r="M1430" i="1" s="1"/>
  <c r="H1430" i="1"/>
  <c r="G1430" i="1"/>
  <c r="F1430" i="1"/>
  <c r="E1430" i="1"/>
  <c r="D1430" i="1"/>
  <c r="C1430" i="1"/>
  <c r="A1430" i="1"/>
  <c r="N1429" i="1"/>
  <c r="L1429" i="1"/>
  <c r="K1429" i="1"/>
  <c r="J1429" i="1"/>
  <c r="I1429" i="1"/>
  <c r="M1429" i="1" s="1"/>
  <c r="H1429" i="1"/>
  <c r="G1429" i="1"/>
  <c r="F1429" i="1"/>
  <c r="E1429" i="1"/>
  <c r="D1429" i="1"/>
  <c r="C1429" i="1"/>
  <c r="N1428" i="1"/>
  <c r="O1428" i="1" s="1"/>
  <c r="L1428" i="1"/>
  <c r="K1428" i="1"/>
  <c r="J1428" i="1"/>
  <c r="I1428" i="1"/>
  <c r="M1428" i="1" s="1"/>
  <c r="H1428" i="1"/>
  <c r="G1428" i="1"/>
  <c r="F1428" i="1"/>
  <c r="E1428" i="1"/>
  <c r="D1428" i="1"/>
  <c r="C1428" i="1"/>
  <c r="A1428" i="1"/>
  <c r="N1427" i="1"/>
  <c r="L1427" i="1"/>
  <c r="K1427" i="1"/>
  <c r="J1427" i="1"/>
  <c r="I1427" i="1"/>
  <c r="M1427" i="1" s="1"/>
  <c r="H1427" i="1"/>
  <c r="G1427" i="1"/>
  <c r="F1427" i="1"/>
  <c r="E1427" i="1"/>
  <c r="D1427" i="1"/>
  <c r="C1427" i="1"/>
  <c r="N1426" i="1"/>
  <c r="O1426" i="1" s="1"/>
  <c r="L1426" i="1"/>
  <c r="K1426" i="1"/>
  <c r="J1426" i="1"/>
  <c r="I1426" i="1"/>
  <c r="M1426" i="1" s="1"/>
  <c r="H1426" i="1"/>
  <c r="G1426" i="1"/>
  <c r="F1426" i="1"/>
  <c r="E1426" i="1"/>
  <c r="D1426" i="1"/>
  <c r="C1426" i="1"/>
  <c r="A1426" i="1"/>
  <c r="N1425" i="1"/>
  <c r="L1425" i="1"/>
  <c r="K1425" i="1"/>
  <c r="J1425" i="1"/>
  <c r="I1425" i="1"/>
  <c r="M1425" i="1" s="1"/>
  <c r="H1425" i="1"/>
  <c r="G1425" i="1"/>
  <c r="F1425" i="1"/>
  <c r="E1425" i="1"/>
  <c r="D1425" i="1"/>
  <c r="C1425" i="1"/>
  <c r="N1424" i="1"/>
  <c r="O1424" i="1" s="1"/>
  <c r="L1424" i="1"/>
  <c r="K1424" i="1"/>
  <c r="J1424" i="1"/>
  <c r="I1424" i="1"/>
  <c r="M1424" i="1" s="1"/>
  <c r="H1424" i="1"/>
  <c r="G1424" i="1"/>
  <c r="F1424" i="1"/>
  <c r="E1424" i="1"/>
  <c r="D1424" i="1"/>
  <c r="C1424" i="1"/>
  <c r="A1424" i="1"/>
  <c r="N1423" i="1"/>
  <c r="L1423" i="1"/>
  <c r="K1423" i="1"/>
  <c r="J1423" i="1"/>
  <c r="I1423" i="1"/>
  <c r="M1423" i="1" s="1"/>
  <c r="H1423" i="1"/>
  <c r="G1423" i="1"/>
  <c r="F1423" i="1"/>
  <c r="E1423" i="1"/>
  <c r="D1423" i="1"/>
  <c r="C1423" i="1"/>
  <c r="N1422" i="1"/>
  <c r="O1422" i="1" s="1"/>
  <c r="L1422" i="1"/>
  <c r="K1422" i="1"/>
  <c r="J1422" i="1"/>
  <c r="I1422" i="1"/>
  <c r="M1422" i="1" s="1"/>
  <c r="H1422" i="1"/>
  <c r="G1422" i="1"/>
  <c r="F1422" i="1"/>
  <c r="E1422" i="1"/>
  <c r="D1422" i="1"/>
  <c r="C1422" i="1"/>
  <c r="A1422" i="1"/>
  <c r="N1421" i="1"/>
  <c r="L1421" i="1"/>
  <c r="K1421" i="1"/>
  <c r="J1421" i="1"/>
  <c r="I1421" i="1"/>
  <c r="M1421" i="1" s="1"/>
  <c r="H1421" i="1"/>
  <c r="G1421" i="1"/>
  <c r="F1421" i="1"/>
  <c r="E1421" i="1"/>
  <c r="D1421" i="1"/>
  <c r="C1421" i="1"/>
  <c r="N1420" i="1"/>
  <c r="O1420" i="1" s="1"/>
  <c r="L1420" i="1"/>
  <c r="K1420" i="1"/>
  <c r="J1420" i="1"/>
  <c r="I1420" i="1"/>
  <c r="M1420" i="1" s="1"/>
  <c r="H1420" i="1"/>
  <c r="G1420" i="1"/>
  <c r="F1420" i="1"/>
  <c r="E1420" i="1"/>
  <c r="D1420" i="1"/>
  <c r="C1420" i="1"/>
  <c r="A1420" i="1"/>
  <c r="N1419" i="1"/>
  <c r="L1419" i="1"/>
  <c r="K1419" i="1"/>
  <c r="J1419" i="1"/>
  <c r="I1419" i="1"/>
  <c r="M1419" i="1" s="1"/>
  <c r="H1419" i="1"/>
  <c r="G1419" i="1"/>
  <c r="F1419" i="1"/>
  <c r="E1419" i="1"/>
  <c r="D1419" i="1"/>
  <c r="C1419" i="1"/>
  <c r="N1418" i="1"/>
  <c r="O1418" i="1" s="1"/>
  <c r="L1418" i="1"/>
  <c r="K1418" i="1"/>
  <c r="J1418" i="1"/>
  <c r="I1418" i="1"/>
  <c r="M1418" i="1" s="1"/>
  <c r="H1418" i="1"/>
  <c r="G1418" i="1"/>
  <c r="F1418" i="1"/>
  <c r="E1418" i="1"/>
  <c r="D1418" i="1"/>
  <c r="C1418" i="1"/>
  <c r="A1418" i="1"/>
  <c r="N1417" i="1"/>
  <c r="L1417" i="1"/>
  <c r="K1417" i="1"/>
  <c r="J1417" i="1"/>
  <c r="I1417" i="1"/>
  <c r="M1417" i="1" s="1"/>
  <c r="H1417" i="1"/>
  <c r="G1417" i="1"/>
  <c r="F1417" i="1"/>
  <c r="E1417" i="1"/>
  <c r="D1417" i="1"/>
  <c r="C1417" i="1"/>
  <c r="N1416" i="1"/>
  <c r="O1416" i="1" s="1"/>
  <c r="L1416" i="1"/>
  <c r="K1416" i="1"/>
  <c r="J1416" i="1"/>
  <c r="I1416" i="1"/>
  <c r="M1416" i="1" s="1"/>
  <c r="H1416" i="1"/>
  <c r="G1416" i="1"/>
  <c r="F1416" i="1"/>
  <c r="E1416" i="1"/>
  <c r="D1416" i="1"/>
  <c r="C1416" i="1"/>
  <c r="A1416" i="1"/>
  <c r="N1415" i="1"/>
  <c r="L1415" i="1"/>
  <c r="K1415" i="1"/>
  <c r="J1415" i="1"/>
  <c r="I1415" i="1"/>
  <c r="M1415" i="1" s="1"/>
  <c r="H1415" i="1"/>
  <c r="G1415" i="1"/>
  <c r="F1415" i="1"/>
  <c r="E1415" i="1"/>
  <c r="D1415" i="1"/>
  <c r="C1415" i="1"/>
  <c r="N1414" i="1"/>
  <c r="O1414" i="1" s="1"/>
  <c r="L1414" i="1"/>
  <c r="K1414" i="1"/>
  <c r="J1414" i="1"/>
  <c r="I1414" i="1"/>
  <c r="M1414" i="1" s="1"/>
  <c r="H1414" i="1"/>
  <c r="G1414" i="1"/>
  <c r="F1414" i="1"/>
  <c r="E1414" i="1"/>
  <c r="D1414" i="1"/>
  <c r="C1414" i="1"/>
  <c r="A1414" i="1"/>
  <c r="N1413" i="1"/>
  <c r="L1413" i="1"/>
  <c r="K1413" i="1"/>
  <c r="J1413" i="1"/>
  <c r="I1413" i="1"/>
  <c r="M1413" i="1" s="1"/>
  <c r="H1413" i="1"/>
  <c r="G1413" i="1"/>
  <c r="F1413" i="1"/>
  <c r="E1413" i="1"/>
  <c r="D1413" i="1"/>
  <c r="C1413" i="1"/>
  <c r="N1412" i="1"/>
  <c r="O1412" i="1" s="1"/>
  <c r="L1412" i="1"/>
  <c r="K1412" i="1"/>
  <c r="J1412" i="1"/>
  <c r="I1412" i="1"/>
  <c r="M1412" i="1" s="1"/>
  <c r="H1412" i="1"/>
  <c r="G1412" i="1"/>
  <c r="F1412" i="1"/>
  <c r="E1412" i="1"/>
  <c r="D1412" i="1"/>
  <c r="C1412" i="1"/>
  <c r="A1412" i="1"/>
  <c r="N1411" i="1"/>
  <c r="L1411" i="1"/>
  <c r="K1411" i="1"/>
  <c r="J1411" i="1"/>
  <c r="I1411" i="1"/>
  <c r="M1411" i="1" s="1"/>
  <c r="H1411" i="1"/>
  <c r="G1411" i="1"/>
  <c r="F1411" i="1"/>
  <c r="E1411" i="1"/>
  <c r="D1411" i="1"/>
  <c r="C1411" i="1"/>
  <c r="N1410" i="1"/>
  <c r="O1410" i="1" s="1"/>
  <c r="L1410" i="1"/>
  <c r="K1410" i="1"/>
  <c r="J1410" i="1"/>
  <c r="I1410" i="1"/>
  <c r="M1410" i="1" s="1"/>
  <c r="H1410" i="1"/>
  <c r="G1410" i="1"/>
  <c r="F1410" i="1"/>
  <c r="E1410" i="1"/>
  <c r="D1410" i="1"/>
  <c r="C1410" i="1"/>
  <c r="A1410" i="1"/>
  <c r="N1409" i="1"/>
  <c r="L1409" i="1"/>
  <c r="K1409" i="1"/>
  <c r="J1409" i="1"/>
  <c r="I1409" i="1"/>
  <c r="M1409" i="1" s="1"/>
  <c r="H1409" i="1"/>
  <c r="G1409" i="1"/>
  <c r="F1409" i="1"/>
  <c r="E1409" i="1"/>
  <c r="D1409" i="1"/>
  <c r="C1409" i="1"/>
  <c r="J1408" i="1"/>
  <c r="I1408" i="1"/>
  <c r="D1408" i="1"/>
  <c r="B1408" i="1"/>
  <c r="A1408" i="1"/>
  <c r="N1407" i="1"/>
  <c r="L1407" i="1"/>
  <c r="K1407" i="1"/>
  <c r="J1407" i="1"/>
  <c r="I1407" i="1"/>
  <c r="A1407" i="1" s="1"/>
  <c r="H1407" i="1"/>
  <c r="G1407" i="1"/>
  <c r="F1407" i="1"/>
  <c r="E1407" i="1"/>
  <c r="D1407" i="1"/>
  <c r="C1407" i="1"/>
  <c r="O1406" i="1"/>
  <c r="N1406" i="1"/>
  <c r="L1406" i="1"/>
  <c r="K1406" i="1"/>
  <c r="J1406" i="1"/>
  <c r="I1406" i="1"/>
  <c r="M1406" i="1" s="1"/>
  <c r="H1406" i="1"/>
  <c r="G1406" i="1"/>
  <c r="F1406" i="1"/>
  <c r="E1406" i="1"/>
  <c r="D1406" i="1"/>
  <c r="C1406" i="1"/>
  <c r="A1406" i="1"/>
  <c r="N1405" i="1"/>
  <c r="L1405" i="1"/>
  <c r="K1405" i="1"/>
  <c r="J1405" i="1"/>
  <c r="I1405" i="1"/>
  <c r="A1405" i="1" s="1"/>
  <c r="H1405" i="1"/>
  <c r="G1405" i="1"/>
  <c r="F1405" i="1"/>
  <c r="E1405" i="1"/>
  <c r="D1405" i="1"/>
  <c r="C1405" i="1"/>
  <c r="O1404" i="1"/>
  <c r="N1404" i="1"/>
  <c r="L1404" i="1"/>
  <c r="K1404" i="1"/>
  <c r="J1404" i="1"/>
  <c r="I1404" i="1"/>
  <c r="M1404" i="1" s="1"/>
  <c r="H1404" i="1"/>
  <c r="G1404" i="1"/>
  <c r="F1404" i="1"/>
  <c r="E1404" i="1"/>
  <c r="D1404" i="1"/>
  <c r="C1404" i="1"/>
  <c r="A1404" i="1"/>
  <c r="N1403" i="1"/>
  <c r="L1403" i="1"/>
  <c r="K1403" i="1"/>
  <c r="J1403" i="1"/>
  <c r="I1403" i="1"/>
  <c r="A1403" i="1" s="1"/>
  <c r="H1403" i="1"/>
  <c r="G1403" i="1"/>
  <c r="F1403" i="1"/>
  <c r="E1403" i="1"/>
  <c r="D1403" i="1"/>
  <c r="C1403" i="1"/>
  <c r="O1402" i="1"/>
  <c r="N1402" i="1"/>
  <c r="L1402" i="1"/>
  <c r="K1402" i="1"/>
  <c r="J1402" i="1"/>
  <c r="I1402" i="1"/>
  <c r="M1402" i="1" s="1"/>
  <c r="H1402" i="1"/>
  <c r="G1402" i="1"/>
  <c r="F1402" i="1"/>
  <c r="E1402" i="1"/>
  <c r="D1402" i="1"/>
  <c r="C1402" i="1"/>
  <c r="A1402" i="1"/>
  <c r="N1401" i="1"/>
  <c r="L1401" i="1"/>
  <c r="K1401" i="1"/>
  <c r="J1401" i="1"/>
  <c r="I1401" i="1"/>
  <c r="A1401" i="1" s="1"/>
  <c r="H1401" i="1"/>
  <c r="G1401" i="1"/>
  <c r="F1401" i="1"/>
  <c r="E1401" i="1"/>
  <c r="D1401" i="1"/>
  <c r="C1401" i="1"/>
  <c r="O1400" i="1"/>
  <c r="N1400" i="1"/>
  <c r="L1400" i="1"/>
  <c r="K1400" i="1"/>
  <c r="J1400" i="1"/>
  <c r="I1400" i="1"/>
  <c r="M1400" i="1" s="1"/>
  <c r="H1400" i="1"/>
  <c r="G1400" i="1"/>
  <c r="F1400" i="1"/>
  <c r="E1400" i="1"/>
  <c r="D1400" i="1"/>
  <c r="C1400" i="1"/>
  <c r="A1400" i="1"/>
  <c r="N1399" i="1"/>
  <c r="L1399" i="1"/>
  <c r="K1399" i="1"/>
  <c r="J1399" i="1"/>
  <c r="I1399" i="1"/>
  <c r="A1399" i="1" s="1"/>
  <c r="H1399" i="1"/>
  <c r="G1399" i="1"/>
  <c r="F1399" i="1"/>
  <c r="E1399" i="1"/>
  <c r="D1399" i="1"/>
  <c r="C1399" i="1"/>
  <c r="O1398" i="1"/>
  <c r="N1398" i="1"/>
  <c r="L1398" i="1"/>
  <c r="K1398" i="1"/>
  <c r="J1398" i="1"/>
  <c r="I1398" i="1"/>
  <c r="M1398" i="1" s="1"/>
  <c r="H1398" i="1"/>
  <c r="G1398" i="1"/>
  <c r="F1398" i="1"/>
  <c r="E1398" i="1"/>
  <c r="D1398" i="1"/>
  <c r="C1398" i="1"/>
  <c r="A1398" i="1"/>
  <c r="N1397" i="1"/>
  <c r="L1397" i="1"/>
  <c r="K1397" i="1"/>
  <c r="J1397" i="1"/>
  <c r="I1397" i="1"/>
  <c r="A1397" i="1" s="1"/>
  <c r="H1397" i="1"/>
  <c r="G1397" i="1"/>
  <c r="F1397" i="1"/>
  <c r="E1397" i="1"/>
  <c r="D1397" i="1"/>
  <c r="C1397" i="1"/>
  <c r="O1396" i="1"/>
  <c r="N1396" i="1"/>
  <c r="L1396" i="1"/>
  <c r="K1396" i="1"/>
  <c r="J1396" i="1"/>
  <c r="I1396" i="1"/>
  <c r="M1396" i="1" s="1"/>
  <c r="H1396" i="1"/>
  <c r="G1396" i="1"/>
  <c r="F1396" i="1"/>
  <c r="E1396" i="1"/>
  <c r="D1396" i="1"/>
  <c r="C1396" i="1"/>
  <c r="A1396" i="1"/>
  <c r="N1395" i="1"/>
  <c r="L1395" i="1"/>
  <c r="K1395" i="1"/>
  <c r="J1395" i="1"/>
  <c r="I1395" i="1"/>
  <c r="A1395" i="1" s="1"/>
  <c r="H1395" i="1"/>
  <c r="G1395" i="1"/>
  <c r="F1395" i="1"/>
  <c r="E1395" i="1"/>
  <c r="D1395" i="1"/>
  <c r="C1395" i="1"/>
  <c r="O1394" i="1"/>
  <c r="N1394" i="1"/>
  <c r="L1394" i="1"/>
  <c r="K1394" i="1"/>
  <c r="J1394" i="1"/>
  <c r="I1394" i="1"/>
  <c r="M1394" i="1" s="1"/>
  <c r="H1394" i="1"/>
  <c r="G1394" i="1"/>
  <c r="F1394" i="1"/>
  <c r="E1394" i="1"/>
  <c r="D1394" i="1"/>
  <c r="C1394" i="1"/>
  <c r="A1394" i="1"/>
  <c r="N1393" i="1"/>
  <c r="L1393" i="1"/>
  <c r="K1393" i="1"/>
  <c r="J1393" i="1"/>
  <c r="I1393" i="1"/>
  <c r="A1393" i="1" s="1"/>
  <c r="H1393" i="1"/>
  <c r="G1393" i="1"/>
  <c r="F1393" i="1"/>
  <c r="E1393" i="1"/>
  <c r="D1393" i="1"/>
  <c r="C1393" i="1"/>
  <c r="O1392" i="1"/>
  <c r="N1392" i="1"/>
  <c r="L1392" i="1"/>
  <c r="K1392" i="1"/>
  <c r="J1392" i="1"/>
  <c r="I1392" i="1"/>
  <c r="M1392" i="1" s="1"/>
  <c r="H1392" i="1"/>
  <c r="G1392" i="1"/>
  <c r="F1392" i="1"/>
  <c r="E1392" i="1"/>
  <c r="D1392" i="1"/>
  <c r="C1392" i="1"/>
  <c r="A1392" i="1"/>
  <c r="N1391" i="1"/>
  <c r="L1391" i="1"/>
  <c r="K1391" i="1"/>
  <c r="J1391" i="1"/>
  <c r="I1391" i="1"/>
  <c r="A1391" i="1" s="1"/>
  <c r="H1391" i="1"/>
  <c r="G1391" i="1"/>
  <c r="F1391" i="1"/>
  <c r="E1391" i="1"/>
  <c r="D1391" i="1"/>
  <c r="C1391" i="1"/>
  <c r="O1390" i="1"/>
  <c r="N1390" i="1"/>
  <c r="L1390" i="1"/>
  <c r="K1390" i="1"/>
  <c r="J1390" i="1"/>
  <c r="I1390" i="1"/>
  <c r="M1390" i="1" s="1"/>
  <c r="H1390" i="1"/>
  <c r="G1390" i="1"/>
  <c r="F1390" i="1"/>
  <c r="E1390" i="1"/>
  <c r="D1390" i="1"/>
  <c r="C1390" i="1"/>
  <c r="A1390" i="1"/>
  <c r="N1389" i="1"/>
  <c r="L1389" i="1"/>
  <c r="K1389" i="1"/>
  <c r="J1389" i="1"/>
  <c r="I1389" i="1"/>
  <c r="A1389" i="1" s="1"/>
  <c r="H1389" i="1"/>
  <c r="G1389" i="1"/>
  <c r="F1389" i="1"/>
  <c r="E1389" i="1"/>
  <c r="D1389" i="1"/>
  <c r="C1389" i="1"/>
  <c r="O1388" i="1"/>
  <c r="N1388" i="1"/>
  <c r="L1388" i="1"/>
  <c r="K1388" i="1"/>
  <c r="J1388" i="1"/>
  <c r="I1388" i="1"/>
  <c r="M1388" i="1" s="1"/>
  <c r="H1388" i="1"/>
  <c r="G1388" i="1"/>
  <c r="F1388" i="1"/>
  <c r="E1388" i="1"/>
  <c r="D1388" i="1"/>
  <c r="C1388" i="1"/>
  <c r="A1388" i="1"/>
  <c r="N1387" i="1"/>
  <c r="L1387" i="1"/>
  <c r="K1387" i="1"/>
  <c r="J1387" i="1"/>
  <c r="I1387" i="1"/>
  <c r="M1387" i="1" s="1"/>
  <c r="H1387" i="1"/>
  <c r="G1387" i="1"/>
  <c r="F1387" i="1"/>
  <c r="E1387" i="1"/>
  <c r="D1387" i="1"/>
  <c r="C1387" i="1"/>
  <c r="A1387" i="1"/>
  <c r="O1386" i="1"/>
  <c r="N1386" i="1"/>
  <c r="L1386" i="1"/>
  <c r="K1386" i="1"/>
  <c r="J1386" i="1"/>
  <c r="I1386" i="1"/>
  <c r="M1386" i="1" s="1"/>
  <c r="H1386" i="1"/>
  <c r="G1386" i="1"/>
  <c r="F1386" i="1"/>
  <c r="E1386" i="1"/>
  <c r="D1386" i="1"/>
  <c r="C1386" i="1"/>
  <c r="A1386" i="1"/>
  <c r="N1385" i="1"/>
  <c r="L1385" i="1"/>
  <c r="K1385" i="1"/>
  <c r="J1385" i="1"/>
  <c r="I1385" i="1"/>
  <c r="M1385" i="1" s="1"/>
  <c r="H1385" i="1"/>
  <c r="G1385" i="1"/>
  <c r="F1385" i="1"/>
  <c r="E1385" i="1"/>
  <c r="D1385" i="1"/>
  <c r="C1385" i="1"/>
  <c r="A1385" i="1"/>
  <c r="O1384" i="1"/>
  <c r="N1384" i="1"/>
  <c r="L1384" i="1"/>
  <c r="K1384" i="1"/>
  <c r="J1384" i="1"/>
  <c r="I1384" i="1"/>
  <c r="M1384" i="1" s="1"/>
  <c r="H1384" i="1"/>
  <c r="G1384" i="1"/>
  <c r="F1384" i="1"/>
  <c r="E1384" i="1"/>
  <c r="D1384" i="1"/>
  <c r="C1384" i="1"/>
  <c r="A1384" i="1"/>
  <c r="N1383" i="1"/>
  <c r="L1383" i="1"/>
  <c r="K1383" i="1"/>
  <c r="J1383" i="1"/>
  <c r="I1383" i="1"/>
  <c r="M1383" i="1" s="1"/>
  <c r="H1383" i="1"/>
  <c r="G1383" i="1"/>
  <c r="F1383" i="1"/>
  <c r="E1383" i="1"/>
  <c r="D1383" i="1"/>
  <c r="C1383" i="1"/>
  <c r="A1383" i="1"/>
  <c r="O1382" i="1"/>
  <c r="N1382" i="1"/>
  <c r="L1382" i="1"/>
  <c r="K1382" i="1"/>
  <c r="J1382" i="1"/>
  <c r="I1382" i="1"/>
  <c r="M1382" i="1" s="1"/>
  <c r="H1382" i="1"/>
  <c r="G1382" i="1"/>
  <c r="F1382" i="1"/>
  <c r="E1382" i="1"/>
  <c r="D1382" i="1"/>
  <c r="C1382" i="1"/>
  <c r="A1382" i="1"/>
  <c r="N1381" i="1"/>
  <c r="L1381" i="1"/>
  <c r="K1381" i="1"/>
  <c r="J1381" i="1"/>
  <c r="I1381" i="1"/>
  <c r="M1381" i="1" s="1"/>
  <c r="H1381" i="1"/>
  <c r="G1381" i="1"/>
  <c r="F1381" i="1"/>
  <c r="E1381" i="1"/>
  <c r="D1381" i="1"/>
  <c r="C1381" i="1"/>
  <c r="A1381" i="1"/>
  <c r="O1380" i="1"/>
  <c r="N1380" i="1"/>
  <c r="L1380" i="1"/>
  <c r="K1380" i="1"/>
  <c r="J1380" i="1"/>
  <c r="I1380" i="1"/>
  <c r="M1380" i="1" s="1"/>
  <c r="H1380" i="1"/>
  <c r="G1380" i="1"/>
  <c r="F1380" i="1"/>
  <c r="E1380" i="1"/>
  <c r="D1380" i="1"/>
  <c r="C1380" i="1"/>
  <c r="A1380" i="1"/>
  <c r="N1379" i="1"/>
  <c r="L1379" i="1"/>
  <c r="K1379" i="1"/>
  <c r="J1379" i="1"/>
  <c r="I1379" i="1"/>
  <c r="M1379" i="1" s="1"/>
  <c r="H1379" i="1"/>
  <c r="G1379" i="1"/>
  <c r="F1379" i="1"/>
  <c r="E1379" i="1"/>
  <c r="D1379" i="1"/>
  <c r="C1379" i="1"/>
  <c r="A1379" i="1"/>
  <c r="O1378" i="1"/>
  <c r="N1378" i="1"/>
  <c r="L1378" i="1"/>
  <c r="K1378" i="1"/>
  <c r="J1378" i="1"/>
  <c r="I1378" i="1"/>
  <c r="M1378" i="1" s="1"/>
  <c r="H1378" i="1"/>
  <c r="G1378" i="1"/>
  <c r="F1378" i="1"/>
  <c r="E1378" i="1"/>
  <c r="D1378" i="1"/>
  <c r="C1378" i="1"/>
  <c r="A1378" i="1"/>
  <c r="J1377" i="1"/>
  <c r="I1377" i="1"/>
  <c r="D1377" i="1"/>
  <c r="B1377" i="1"/>
  <c r="A1377" i="1"/>
  <c r="N1376" i="1"/>
  <c r="L1376" i="1"/>
  <c r="K1376" i="1"/>
  <c r="J1376" i="1"/>
  <c r="I1376" i="1"/>
  <c r="M1376" i="1" s="1"/>
  <c r="H1376" i="1"/>
  <c r="G1376" i="1"/>
  <c r="F1376" i="1"/>
  <c r="E1376" i="1"/>
  <c r="D1376" i="1"/>
  <c r="C1376" i="1"/>
  <c r="O1375" i="1"/>
  <c r="N1375" i="1"/>
  <c r="L1375" i="1"/>
  <c r="K1375" i="1"/>
  <c r="J1375" i="1"/>
  <c r="I1375" i="1"/>
  <c r="M1375" i="1" s="1"/>
  <c r="H1375" i="1"/>
  <c r="G1375" i="1"/>
  <c r="F1375" i="1"/>
  <c r="E1375" i="1"/>
  <c r="D1375" i="1"/>
  <c r="C1375" i="1"/>
  <c r="A1375" i="1"/>
  <c r="N1374" i="1"/>
  <c r="L1374" i="1"/>
  <c r="K1374" i="1"/>
  <c r="J1374" i="1"/>
  <c r="I1374" i="1"/>
  <c r="M1374" i="1" s="1"/>
  <c r="H1374" i="1"/>
  <c r="G1374" i="1"/>
  <c r="F1374" i="1"/>
  <c r="E1374" i="1"/>
  <c r="D1374" i="1"/>
  <c r="C1374" i="1"/>
  <c r="O1373" i="1"/>
  <c r="N1373" i="1"/>
  <c r="L1373" i="1"/>
  <c r="K1373" i="1"/>
  <c r="J1373" i="1"/>
  <c r="I1373" i="1"/>
  <c r="M1373" i="1" s="1"/>
  <c r="H1373" i="1"/>
  <c r="G1373" i="1"/>
  <c r="F1373" i="1"/>
  <c r="E1373" i="1"/>
  <c r="D1373" i="1"/>
  <c r="C1373" i="1"/>
  <c r="A1373" i="1"/>
  <c r="N1372" i="1"/>
  <c r="L1372" i="1"/>
  <c r="K1372" i="1"/>
  <c r="J1372" i="1"/>
  <c r="I1372" i="1"/>
  <c r="M1372" i="1" s="1"/>
  <c r="H1372" i="1"/>
  <c r="G1372" i="1"/>
  <c r="F1372" i="1"/>
  <c r="E1372" i="1"/>
  <c r="D1372" i="1"/>
  <c r="C1372" i="1"/>
  <c r="O1371" i="1"/>
  <c r="N1371" i="1"/>
  <c r="L1371" i="1"/>
  <c r="K1371" i="1"/>
  <c r="J1371" i="1"/>
  <c r="I1371" i="1"/>
  <c r="M1371" i="1" s="1"/>
  <c r="H1371" i="1"/>
  <c r="G1371" i="1"/>
  <c r="F1371" i="1"/>
  <c r="E1371" i="1"/>
  <c r="D1371" i="1"/>
  <c r="C1371" i="1"/>
  <c r="A1371" i="1"/>
  <c r="N1370" i="1"/>
  <c r="L1370" i="1"/>
  <c r="K1370" i="1"/>
  <c r="J1370" i="1"/>
  <c r="I1370" i="1"/>
  <c r="M1370" i="1" s="1"/>
  <c r="H1370" i="1"/>
  <c r="G1370" i="1"/>
  <c r="F1370" i="1"/>
  <c r="E1370" i="1"/>
  <c r="D1370" i="1"/>
  <c r="C1370" i="1"/>
  <c r="O1369" i="1"/>
  <c r="N1369" i="1"/>
  <c r="L1369" i="1"/>
  <c r="K1369" i="1"/>
  <c r="J1369" i="1"/>
  <c r="I1369" i="1"/>
  <c r="M1369" i="1" s="1"/>
  <c r="H1369" i="1"/>
  <c r="G1369" i="1"/>
  <c r="F1369" i="1"/>
  <c r="E1369" i="1"/>
  <c r="D1369" i="1"/>
  <c r="C1369" i="1"/>
  <c r="A1369" i="1"/>
  <c r="N1368" i="1"/>
  <c r="L1368" i="1"/>
  <c r="K1368" i="1"/>
  <c r="J1368" i="1"/>
  <c r="I1368" i="1"/>
  <c r="M1368" i="1" s="1"/>
  <c r="H1368" i="1"/>
  <c r="G1368" i="1"/>
  <c r="F1368" i="1"/>
  <c r="E1368" i="1"/>
  <c r="D1368" i="1"/>
  <c r="C1368" i="1"/>
  <c r="O1367" i="1"/>
  <c r="N1367" i="1"/>
  <c r="L1367" i="1"/>
  <c r="K1367" i="1"/>
  <c r="J1367" i="1"/>
  <c r="I1367" i="1"/>
  <c r="M1367" i="1" s="1"/>
  <c r="H1367" i="1"/>
  <c r="G1367" i="1"/>
  <c r="F1367" i="1"/>
  <c r="E1367" i="1"/>
  <c r="D1367" i="1"/>
  <c r="C1367" i="1"/>
  <c r="A1367" i="1"/>
  <c r="N1366" i="1"/>
  <c r="L1366" i="1"/>
  <c r="K1366" i="1"/>
  <c r="J1366" i="1"/>
  <c r="I1366" i="1"/>
  <c r="M1366" i="1" s="1"/>
  <c r="H1366" i="1"/>
  <c r="G1366" i="1"/>
  <c r="F1366" i="1"/>
  <c r="E1366" i="1"/>
  <c r="D1366" i="1"/>
  <c r="C1366" i="1"/>
  <c r="O1365" i="1"/>
  <c r="N1365" i="1"/>
  <c r="L1365" i="1"/>
  <c r="K1365" i="1"/>
  <c r="J1365" i="1"/>
  <c r="I1365" i="1"/>
  <c r="M1365" i="1" s="1"/>
  <c r="H1365" i="1"/>
  <c r="G1365" i="1"/>
  <c r="F1365" i="1"/>
  <c r="E1365" i="1"/>
  <c r="D1365" i="1"/>
  <c r="C1365" i="1"/>
  <c r="A1365" i="1"/>
  <c r="N1364" i="1"/>
  <c r="L1364" i="1"/>
  <c r="K1364" i="1"/>
  <c r="J1364" i="1"/>
  <c r="I1364" i="1"/>
  <c r="M1364" i="1" s="1"/>
  <c r="H1364" i="1"/>
  <c r="G1364" i="1"/>
  <c r="F1364" i="1"/>
  <c r="E1364" i="1"/>
  <c r="D1364" i="1"/>
  <c r="C1364" i="1"/>
  <c r="O1363" i="1"/>
  <c r="N1363" i="1"/>
  <c r="L1363" i="1"/>
  <c r="K1363" i="1"/>
  <c r="J1363" i="1"/>
  <c r="I1363" i="1"/>
  <c r="M1363" i="1" s="1"/>
  <c r="H1363" i="1"/>
  <c r="G1363" i="1"/>
  <c r="F1363" i="1"/>
  <c r="E1363" i="1"/>
  <c r="D1363" i="1"/>
  <c r="C1363" i="1"/>
  <c r="A1363" i="1"/>
  <c r="N1362" i="1"/>
  <c r="L1362" i="1"/>
  <c r="K1362" i="1"/>
  <c r="J1362" i="1"/>
  <c r="I1362" i="1"/>
  <c r="M1362" i="1" s="1"/>
  <c r="H1362" i="1"/>
  <c r="G1362" i="1"/>
  <c r="F1362" i="1"/>
  <c r="E1362" i="1"/>
  <c r="D1362" i="1"/>
  <c r="C1362" i="1"/>
  <c r="O1361" i="1"/>
  <c r="N1361" i="1"/>
  <c r="L1361" i="1"/>
  <c r="K1361" i="1"/>
  <c r="J1361" i="1"/>
  <c r="I1361" i="1"/>
  <c r="M1361" i="1" s="1"/>
  <c r="H1361" i="1"/>
  <c r="G1361" i="1"/>
  <c r="F1361" i="1"/>
  <c r="E1361" i="1"/>
  <c r="D1361" i="1"/>
  <c r="C1361" i="1"/>
  <c r="A1361" i="1"/>
  <c r="N1360" i="1"/>
  <c r="L1360" i="1"/>
  <c r="K1360" i="1"/>
  <c r="J1360" i="1"/>
  <c r="I1360" i="1"/>
  <c r="M1360" i="1" s="1"/>
  <c r="H1360" i="1"/>
  <c r="G1360" i="1"/>
  <c r="F1360" i="1"/>
  <c r="E1360" i="1"/>
  <c r="D1360" i="1"/>
  <c r="C1360" i="1"/>
  <c r="N1359" i="1"/>
  <c r="O1359" i="1" s="1"/>
  <c r="L1359" i="1"/>
  <c r="K1359" i="1"/>
  <c r="J1359" i="1"/>
  <c r="I1359" i="1"/>
  <c r="M1359" i="1" s="1"/>
  <c r="H1359" i="1"/>
  <c r="G1359" i="1"/>
  <c r="F1359" i="1"/>
  <c r="E1359" i="1"/>
  <c r="D1359" i="1"/>
  <c r="C1359" i="1"/>
  <c r="A1359" i="1"/>
  <c r="N1358" i="1"/>
  <c r="L1358" i="1"/>
  <c r="K1358" i="1"/>
  <c r="J1358" i="1"/>
  <c r="I1358" i="1"/>
  <c r="M1358" i="1" s="1"/>
  <c r="H1358" i="1"/>
  <c r="G1358" i="1"/>
  <c r="F1358" i="1"/>
  <c r="E1358" i="1"/>
  <c r="D1358" i="1"/>
  <c r="C1358" i="1"/>
  <c r="N1357" i="1"/>
  <c r="O1357" i="1" s="1"/>
  <c r="L1357" i="1"/>
  <c r="K1357" i="1"/>
  <c r="J1357" i="1"/>
  <c r="I1357" i="1"/>
  <c r="M1357" i="1" s="1"/>
  <c r="H1357" i="1"/>
  <c r="G1357" i="1"/>
  <c r="F1357" i="1"/>
  <c r="E1357" i="1"/>
  <c r="D1357" i="1"/>
  <c r="C1357" i="1"/>
  <c r="A1357" i="1"/>
  <c r="N1356" i="1"/>
  <c r="L1356" i="1"/>
  <c r="K1356" i="1"/>
  <c r="J1356" i="1"/>
  <c r="I1356" i="1"/>
  <c r="M1356" i="1" s="1"/>
  <c r="H1356" i="1"/>
  <c r="G1356" i="1"/>
  <c r="F1356" i="1"/>
  <c r="E1356" i="1"/>
  <c r="D1356" i="1"/>
  <c r="C1356" i="1"/>
  <c r="N1355" i="1"/>
  <c r="O1355" i="1" s="1"/>
  <c r="L1355" i="1"/>
  <c r="K1355" i="1"/>
  <c r="J1355" i="1"/>
  <c r="I1355" i="1"/>
  <c r="M1355" i="1" s="1"/>
  <c r="H1355" i="1"/>
  <c r="G1355" i="1"/>
  <c r="F1355" i="1"/>
  <c r="E1355" i="1"/>
  <c r="D1355" i="1"/>
  <c r="C1355" i="1"/>
  <c r="A1355" i="1"/>
  <c r="N1354" i="1"/>
  <c r="L1354" i="1"/>
  <c r="K1354" i="1"/>
  <c r="J1354" i="1"/>
  <c r="I1354" i="1"/>
  <c r="M1354" i="1" s="1"/>
  <c r="H1354" i="1"/>
  <c r="G1354" i="1"/>
  <c r="F1354" i="1"/>
  <c r="E1354" i="1"/>
  <c r="D1354" i="1"/>
  <c r="C1354" i="1"/>
  <c r="N1353" i="1"/>
  <c r="O1353" i="1" s="1"/>
  <c r="L1353" i="1"/>
  <c r="K1353" i="1"/>
  <c r="J1353" i="1"/>
  <c r="I1353" i="1"/>
  <c r="M1353" i="1" s="1"/>
  <c r="H1353" i="1"/>
  <c r="G1353" i="1"/>
  <c r="F1353" i="1"/>
  <c r="E1353" i="1"/>
  <c r="D1353" i="1"/>
  <c r="C1353" i="1"/>
  <c r="A1353" i="1"/>
  <c r="N1352" i="1"/>
  <c r="L1352" i="1"/>
  <c r="K1352" i="1"/>
  <c r="J1352" i="1"/>
  <c r="I1352" i="1"/>
  <c r="M1352" i="1" s="1"/>
  <c r="H1352" i="1"/>
  <c r="G1352" i="1"/>
  <c r="F1352" i="1"/>
  <c r="E1352" i="1"/>
  <c r="D1352" i="1"/>
  <c r="C1352" i="1"/>
  <c r="N1351" i="1"/>
  <c r="O1351" i="1" s="1"/>
  <c r="L1351" i="1"/>
  <c r="K1351" i="1"/>
  <c r="J1351" i="1"/>
  <c r="I1351" i="1"/>
  <c r="M1351" i="1" s="1"/>
  <c r="H1351" i="1"/>
  <c r="G1351" i="1"/>
  <c r="F1351" i="1"/>
  <c r="E1351" i="1"/>
  <c r="D1351" i="1"/>
  <c r="C1351" i="1"/>
  <c r="A1351" i="1"/>
  <c r="N1350" i="1"/>
  <c r="L1350" i="1"/>
  <c r="K1350" i="1"/>
  <c r="J1350" i="1"/>
  <c r="I1350" i="1"/>
  <c r="M1350" i="1" s="1"/>
  <c r="H1350" i="1"/>
  <c r="G1350" i="1"/>
  <c r="F1350" i="1"/>
  <c r="E1350" i="1"/>
  <c r="D1350" i="1"/>
  <c r="C1350" i="1"/>
  <c r="N1349" i="1"/>
  <c r="O1349" i="1" s="1"/>
  <c r="L1349" i="1"/>
  <c r="K1349" i="1"/>
  <c r="J1349" i="1"/>
  <c r="I1349" i="1"/>
  <c r="M1349" i="1" s="1"/>
  <c r="H1349" i="1"/>
  <c r="G1349" i="1"/>
  <c r="F1349" i="1"/>
  <c r="E1349" i="1"/>
  <c r="D1349" i="1"/>
  <c r="C1349" i="1"/>
  <c r="A1349" i="1"/>
  <c r="N1348" i="1"/>
  <c r="L1348" i="1"/>
  <c r="K1348" i="1"/>
  <c r="J1348" i="1"/>
  <c r="I1348" i="1"/>
  <c r="M1348" i="1" s="1"/>
  <c r="H1348" i="1"/>
  <c r="G1348" i="1"/>
  <c r="F1348" i="1"/>
  <c r="E1348" i="1"/>
  <c r="D1348" i="1"/>
  <c r="C1348" i="1"/>
  <c r="N1347" i="1"/>
  <c r="O1347" i="1" s="1"/>
  <c r="L1347" i="1"/>
  <c r="K1347" i="1"/>
  <c r="J1347" i="1"/>
  <c r="I1347" i="1"/>
  <c r="M1347" i="1" s="1"/>
  <c r="H1347" i="1"/>
  <c r="G1347" i="1"/>
  <c r="F1347" i="1"/>
  <c r="E1347" i="1"/>
  <c r="D1347" i="1"/>
  <c r="C1347" i="1"/>
  <c r="A1347" i="1"/>
  <c r="J1346" i="1"/>
  <c r="I1346" i="1"/>
  <c r="A1346" i="1" s="1"/>
  <c r="D1346" i="1"/>
  <c r="B1346" i="1"/>
  <c r="O1345" i="1"/>
  <c r="N1345" i="1"/>
  <c r="L1345" i="1"/>
  <c r="K1345" i="1"/>
  <c r="J1345" i="1"/>
  <c r="I1345" i="1"/>
  <c r="M1345" i="1" s="1"/>
  <c r="H1345" i="1"/>
  <c r="G1345" i="1"/>
  <c r="F1345" i="1"/>
  <c r="E1345" i="1"/>
  <c r="D1345" i="1"/>
  <c r="C1345" i="1"/>
  <c r="A1345" i="1"/>
  <c r="N1344" i="1"/>
  <c r="L1344" i="1"/>
  <c r="K1344" i="1"/>
  <c r="J1344" i="1"/>
  <c r="I1344" i="1"/>
  <c r="A1344" i="1" s="1"/>
  <c r="H1344" i="1"/>
  <c r="G1344" i="1"/>
  <c r="F1344" i="1"/>
  <c r="E1344" i="1"/>
  <c r="D1344" i="1"/>
  <c r="C1344" i="1"/>
  <c r="O1343" i="1"/>
  <c r="N1343" i="1"/>
  <c r="L1343" i="1"/>
  <c r="K1343" i="1"/>
  <c r="J1343" i="1"/>
  <c r="I1343" i="1"/>
  <c r="M1343" i="1" s="1"/>
  <c r="H1343" i="1"/>
  <c r="G1343" i="1"/>
  <c r="F1343" i="1"/>
  <c r="E1343" i="1"/>
  <c r="D1343" i="1"/>
  <c r="C1343" i="1"/>
  <c r="A1343" i="1"/>
  <c r="N1342" i="1"/>
  <c r="L1342" i="1"/>
  <c r="K1342" i="1"/>
  <c r="J1342" i="1"/>
  <c r="I1342" i="1"/>
  <c r="A1342" i="1" s="1"/>
  <c r="H1342" i="1"/>
  <c r="G1342" i="1"/>
  <c r="F1342" i="1"/>
  <c r="E1342" i="1"/>
  <c r="D1342" i="1"/>
  <c r="C1342" i="1"/>
  <c r="O1341" i="1"/>
  <c r="N1341" i="1"/>
  <c r="L1341" i="1"/>
  <c r="K1341" i="1"/>
  <c r="J1341" i="1"/>
  <c r="I1341" i="1"/>
  <c r="M1341" i="1" s="1"/>
  <c r="H1341" i="1"/>
  <c r="G1341" i="1"/>
  <c r="F1341" i="1"/>
  <c r="E1341" i="1"/>
  <c r="D1341" i="1"/>
  <c r="C1341" i="1"/>
  <c r="A1341" i="1"/>
  <c r="N1340" i="1"/>
  <c r="L1340" i="1"/>
  <c r="K1340" i="1"/>
  <c r="J1340" i="1"/>
  <c r="I1340" i="1"/>
  <c r="A1340" i="1" s="1"/>
  <c r="H1340" i="1"/>
  <c r="G1340" i="1"/>
  <c r="F1340" i="1"/>
  <c r="E1340" i="1"/>
  <c r="D1340" i="1"/>
  <c r="C1340" i="1"/>
  <c r="O1339" i="1"/>
  <c r="N1339" i="1"/>
  <c r="L1339" i="1"/>
  <c r="K1339" i="1"/>
  <c r="J1339" i="1"/>
  <c r="I1339" i="1"/>
  <c r="M1339" i="1" s="1"/>
  <c r="H1339" i="1"/>
  <c r="G1339" i="1"/>
  <c r="F1339" i="1"/>
  <c r="E1339" i="1"/>
  <c r="D1339" i="1"/>
  <c r="C1339" i="1"/>
  <c r="A1339" i="1"/>
  <c r="N1338" i="1"/>
  <c r="L1338" i="1"/>
  <c r="K1338" i="1"/>
  <c r="J1338" i="1"/>
  <c r="I1338" i="1"/>
  <c r="A1338" i="1" s="1"/>
  <c r="H1338" i="1"/>
  <c r="G1338" i="1"/>
  <c r="F1338" i="1"/>
  <c r="E1338" i="1"/>
  <c r="D1338" i="1"/>
  <c r="C1338" i="1"/>
  <c r="O1337" i="1"/>
  <c r="N1337" i="1"/>
  <c r="L1337" i="1"/>
  <c r="K1337" i="1"/>
  <c r="J1337" i="1"/>
  <c r="I1337" i="1"/>
  <c r="M1337" i="1" s="1"/>
  <c r="H1337" i="1"/>
  <c r="G1337" i="1"/>
  <c r="F1337" i="1"/>
  <c r="E1337" i="1"/>
  <c r="D1337" i="1"/>
  <c r="C1337" i="1"/>
  <c r="A1337" i="1"/>
  <c r="N1336" i="1"/>
  <c r="L1336" i="1"/>
  <c r="K1336" i="1"/>
  <c r="J1336" i="1"/>
  <c r="I1336" i="1"/>
  <c r="A1336" i="1" s="1"/>
  <c r="H1336" i="1"/>
  <c r="G1336" i="1"/>
  <c r="F1336" i="1"/>
  <c r="E1336" i="1"/>
  <c r="D1336" i="1"/>
  <c r="C1336" i="1"/>
  <c r="O1335" i="1"/>
  <c r="N1335" i="1"/>
  <c r="L1335" i="1"/>
  <c r="K1335" i="1"/>
  <c r="J1335" i="1"/>
  <c r="I1335" i="1"/>
  <c r="M1335" i="1" s="1"/>
  <c r="H1335" i="1"/>
  <c r="G1335" i="1"/>
  <c r="F1335" i="1"/>
  <c r="E1335" i="1"/>
  <c r="D1335" i="1"/>
  <c r="C1335" i="1"/>
  <c r="A1335" i="1"/>
  <c r="N1334" i="1"/>
  <c r="L1334" i="1"/>
  <c r="K1334" i="1"/>
  <c r="J1334" i="1"/>
  <c r="I1334" i="1"/>
  <c r="A1334" i="1" s="1"/>
  <c r="H1334" i="1"/>
  <c r="G1334" i="1"/>
  <c r="F1334" i="1"/>
  <c r="E1334" i="1"/>
  <c r="D1334" i="1"/>
  <c r="C1334" i="1"/>
  <c r="O1333" i="1"/>
  <c r="N1333" i="1"/>
  <c r="L1333" i="1"/>
  <c r="K1333" i="1"/>
  <c r="J1333" i="1"/>
  <c r="I1333" i="1"/>
  <c r="M1333" i="1" s="1"/>
  <c r="H1333" i="1"/>
  <c r="G1333" i="1"/>
  <c r="F1333" i="1"/>
  <c r="E1333" i="1"/>
  <c r="D1333" i="1"/>
  <c r="C1333" i="1"/>
  <c r="A1333" i="1"/>
  <c r="N1332" i="1"/>
  <c r="L1332" i="1"/>
  <c r="K1332" i="1"/>
  <c r="J1332" i="1"/>
  <c r="I1332" i="1"/>
  <c r="M1332" i="1" s="1"/>
  <c r="H1332" i="1"/>
  <c r="G1332" i="1"/>
  <c r="F1332" i="1"/>
  <c r="E1332" i="1"/>
  <c r="D1332" i="1"/>
  <c r="C1332" i="1"/>
  <c r="A1332" i="1"/>
  <c r="O1331" i="1"/>
  <c r="N1331" i="1"/>
  <c r="L1331" i="1"/>
  <c r="K1331" i="1"/>
  <c r="J1331" i="1"/>
  <c r="I1331" i="1"/>
  <c r="M1331" i="1" s="1"/>
  <c r="H1331" i="1"/>
  <c r="G1331" i="1"/>
  <c r="F1331" i="1"/>
  <c r="E1331" i="1"/>
  <c r="D1331" i="1"/>
  <c r="C1331" i="1"/>
  <c r="A1331" i="1"/>
  <c r="N1330" i="1"/>
  <c r="L1330" i="1"/>
  <c r="K1330" i="1"/>
  <c r="J1330" i="1"/>
  <c r="I1330" i="1"/>
  <c r="M1330" i="1" s="1"/>
  <c r="H1330" i="1"/>
  <c r="G1330" i="1"/>
  <c r="F1330" i="1"/>
  <c r="E1330" i="1"/>
  <c r="D1330" i="1"/>
  <c r="C1330" i="1"/>
  <c r="A1330" i="1"/>
  <c r="O1329" i="1"/>
  <c r="N1329" i="1"/>
  <c r="L1329" i="1"/>
  <c r="K1329" i="1"/>
  <c r="J1329" i="1"/>
  <c r="I1329" i="1"/>
  <c r="M1329" i="1" s="1"/>
  <c r="H1329" i="1"/>
  <c r="G1329" i="1"/>
  <c r="F1329" i="1"/>
  <c r="E1329" i="1"/>
  <c r="D1329" i="1"/>
  <c r="C1329" i="1"/>
  <c r="A1329" i="1"/>
  <c r="N1328" i="1"/>
  <c r="L1328" i="1"/>
  <c r="K1328" i="1"/>
  <c r="J1328" i="1"/>
  <c r="I1328" i="1"/>
  <c r="M1328" i="1" s="1"/>
  <c r="H1328" i="1"/>
  <c r="G1328" i="1"/>
  <c r="F1328" i="1"/>
  <c r="E1328" i="1"/>
  <c r="D1328" i="1"/>
  <c r="C1328" i="1"/>
  <c r="A1328" i="1"/>
  <c r="O1327" i="1"/>
  <c r="N1327" i="1"/>
  <c r="L1327" i="1"/>
  <c r="K1327" i="1"/>
  <c r="J1327" i="1"/>
  <c r="I1327" i="1"/>
  <c r="M1327" i="1" s="1"/>
  <c r="H1327" i="1"/>
  <c r="G1327" i="1"/>
  <c r="F1327" i="1"/>
  <c r="E1327" i="1"/>
  <c r="D1327" i="1"/>
  <c r="C1327" i="1"/>
  <c r="A1327" i="1"/>
  <c r="N1326" i="1"/>
  <c r="L1326" i="1"/>
  <c r="K1326" i="1"/>
  <c r="J1326" i="1"/>
  <c r="I1326" i="1"/>
  <c r="M1326" i="1" s="1"/>
  <c r="H1326" i="1"/>
  <c r="G1326" i="1"/>
  <c r="F1326" i="1"/>
  <c r="E1326" i="1"/>
  <c r="D1326" i="1"/>
  <c r="C1326" i="1"/>
  <c r="A1326" i="1"/>
  <c r="O1325" i="1"/>
  <c r="N1325" i="1"/>
  <c r="L1325" i="1"/>
  <c r="K1325" i="1"/>
  <c r="J1325" i="1"/>
  <c r="I1325" i="1"/>
  <c r="M1325" i="1" s="1"/>
  <c r="H1325" i="1"/>
  <c r="G1325" i="1"/>
  <c r="F1325" i="1"/>
  <c r="E1325" i="1"/>
  <c r="D1325" i="1"/>
  <c r="C1325" i="1"/>
  <c r="A1325" i="1"/>
  <c r="N1324" i="1"/>
  <c r="L1324" i="1"/>
  <c r="K1324" i="1"/>
  <c r="J1324" i="1"/>
  <c r="I1324" i="1"/>
  <c r="M1324" i="1" s="1"/>
  <c r="H1324" i="1"/>
  <c r="G1324" i="1"/>
  <c r="F1324" i="1"/>
  <c r="E1324" i="1"/>
  <c r="D1324" i="1"/>
  <c r="C1324" i="1"/>
  <c r="A1324" i="1"/>
  <c r="O1323" i="1"/>
  <c r="N1323" i="1"/>
  <c r="L1323" i="1"/>
  <c r="K1323" i="1"/>
  <c r="J1323" i="1"/>
  <c r="I1323" i="1"/>
  <c r="M1323" i="1" s="1"/>
  <c r="H1323" i="1"/>
  <c r="G1323" i="1"/>
  <c r="F1323" i="1"/>
  <c r="E1323" i="1"/>
  <c r="D1323" i="1"/>
  <c r="C1323" i="1"/>
  <c r="A1323" i="1"/>
  <c r="N1322" i="1"/>
  <c r="L1322" i="1"/>
  <c r="K1322" i="1"/>
  <c r="J1322" i="1"/>
  <c r="I1322" i="1"/>
  <c r="M1322" i="1" s="1"/>
  <c r="H1322" i="1"/>
  <c r="G1322" i="1"/>
  <c r="F1322" i="1"/>
  <c r="E1322" i="1"/>
  <c r="D1322" i="1"/>
  <c r="C1322" i="1"/>
  <c r="A1322" i="1"/>
  <c r="O1321" i="1"/>
  <c r="N1321" i="1"/>
  <c r="L1321" i="1"/>
  <c r="K1321" i="1"/>
  <c r="J1321" i="1"/>
  <c r="I1321" i="1"/>
  <c r="M1321" i="1" s="1"/>
  <c r="H1321" i="1"/>
  <c r="G1321" i="1"/>
  <c r="F1321" i="1"/>
  <c r="E1321" i="1"/>
  <c r="D1321" i="1"/>
  <c r="C1321" i="1"/>
  <c r="A1321" i="1"/>
  <c r="N1320" i="1"/>
  <c r="L1320" i="1"/>
  <c r="K1320" i="1"/>
  <c r="J1320" i="1"/>
  <c r="I1320" i="1"/>
  <c r="M1320" i="1" s="1"/>
  <c r="H1320" i="1"/>
  <c r="G1320" i="1"/>
  <c r="F1320" i="1"/>
  <c r="E1320" i="1"/>
  <c r="D1320" i="1"/>
  <c r="C1320" i="1"/>
  <c r="A1320" i="1"/>
  <c r="O1319" i="1"/>
  <c r="N1319" i="1"/>
  <c r="L1319" i="1"/>
  <c r="K1319" i="1"/>
  <c r="J1319" i="1"/>
  <c r="I1319" i="1"/>
  <c r="M1319" i="1" s="1"/>
  <c r="H1319" i="1"/>
  <c r="G1319" i="1"/>
  <c r="F1319" i="1"/>
  <c r="E1319" i="1"/>
  <c r="D1319" i="1"/>
  <c r="C1319" i="1"/>
  <c r="A1319" i="1"/>
  <c r="N1318" i="1"/>
  <c r="L1318" i="1"/>
  <c r="K1318" i="1"/>
  <c r="J1318" i="1"/>
  <c r="I1318" i="1"/>
  <c r="M1318" i="1" s="1"/>
  <c r="H1318" i="1"/>
  <c r="G1318" i="1"/>
  <c r="F1318" i="1"/>
  <c r="E1318" i="1"/>
  <c r="D1318" i="1"/>
  <c r="C1318" i="1"/>
  <c r="A1318" i="1"/>
  <c r="O1317" i="1"/>
  <c r="N1317" i="1"/>
  <c r="L1317" i="1"/>
  <c r="K1317" i="1"/>
  <c r="J1317" i="1"/>
  <c r="I1317" i="1"/>
  <c r="M1317" i="1" s="1"/>
  <c r="H1317" i="1"/>
  <c r="G1317" i="1"/>
  <c r="F1317" i="1"/>
  <c r="E1317" i="1"/>
  <c r="D1317" i="1"/>
  <c r="C1317" i="1"/>
  <c r="A1317" i="1"/>
  <c r="N1316" i="1"/>
  <c r="L1316" i="1"/>
  <c r="K1316" i="1"/>
  <c r="J1316" i="1"/>
  <c r="I1316" i="1"/>
  <c r="M1316" i="1" s="1"/>
  <c r="H1316" i="1"/>
  <c r="G1316" i="1"/>
  <c r="F1316" i="1"/>
  <c r="E1316" i="1"/>
  <c r="D1316" i="1"/>
  <c r="C1316" i="1"/>
  <c r="A1316" i="1"/>
  <c r="J1315" i="1"/>
  <c r="I1315" i="1"/>
  <c r="A1315" i="1" s="1"/>
  <c r="D1315" i="1"/>
  <c r="B1315" i="1"/>
  <c r="O1314" i="1"/>
  <c r="N1314" i="1"/>
  <c r="L1314" i="1"/>
  <c r="K1314" i="1"/>
  <c r="J1314" i="1"/>
  <c r="I1314" i="1"/>
  <c r="M1314" i="1" s="1"/>
  <c r="H1314" i="1"/>
  <c r="G1314" i="1"/>
  <c r="F1314" i="1"/>
  <c r="E1314" i="1"/>
  <c r="D1314" i="1"/>
  <c r="C1314" i="1"/>
  <c r="A1314" i="1"/>
  <c r="N1313" i="1"/>
  <c r="L1313" i="1"/>
  <c r="K1313" i="1"/>
  <c r="J1313" i="1"/>
  <c r="I1313" i="1"/>
  <c r="H1313" i="1"/>
  <c r="G1313" i="1"/>
  <c r="F1313" i="1"/>
  <c r="E1313" i="1"/>
  <c r="D1313" i="1"/>
  <c r="C1313" i="1"/>
  <c r="O1312" i="1"/>
  <c r="N1312" i="1"/>
  <c r="L1312" i="1"/>
  <c r="K1312" i="1"/>
  <c r="J1312" i="1"/>
  <c r="I1312" i="1"/>
  <c r="M1312" i="1" s="1"/>
  <c r="H1312" i="1"/>
  <c r="G1312" i="1"/>
  <c r="F1312" i="1"/>
  <c r="E1312" i="1"/>
  <c r="D1312" i="1"/>
  <c r="C1312" i="1"/>
  <c r="A1312" i="1"/>
  <c r="N1311" i="1"/>
  <c r="L1311" i="1"/>
  <c r="K1311" i="1"/>
  <c r="J1311" i="1"/>
  <c r="I1311" i="1"/>
  <c r="H1311" i="1"/>
  <c r="G1311" i="1"/>
  <c r="F1311" i="1"/>
  <c r="E1311" i="1"/>
  <c r="D1311" i="1"/>
  <c r="C1311" i="1"/>
  <c r="O1310" i="1"/>
  <c r="N1310" i="1"/>
  <c r="L1310" i="1"/>
  <c r="K1310" i="1"/>
  <c r="J1310" i="1"/>
  <c r="I1310" i="1"/>
  <c r="M1310" i="1" s="1"/>
  <c r="H1310" i="1"/>
  <c r="G1310" i="1"/>
  <c r="F1310" i="1"/>
  <c r="E1310" i="1"/>
  <c r="D1310" i="1"/>
  <c r="C1310" i="1"/>
  <c r="A1310" i="1"/>
  <c r="N1309" i="1"/>
  <c r="L1309" i="1"/>
  <c r="K1309" i="1"/>
  <c r="J1309" i="1"/>
  <c r="I1309" i="1"/>
  <c r="H1309" i="1"/>
  <c r="G1309" i="1"/>
  <c r="F1309" i="1"/>
  <c r="E1309" i="1"/>
  <c r="D1309" i="1"/>
  <c r="C1309" i="1"/>
  <c r="O1308" i="1"/>
  <c r="N1308" i="1"/>
  <c r="L1308" i="1"/>
  <c r="K1308" i="1"/>
  <c r="J1308" i="1"/>
  <c r="I1308" i="1"/>
  <c r="M1308" i="1" s="1"/>
  <c r="H1308" i="1"/>
  <c r="G1308" i="1"/>
  <c r="F1308" i="1"/>
  <c r="E1308" i="1"/>
  <c r="D1308" i="1"/>
  <c r="C1308" i="1"/>
  <c r="A1308" i="1"/>
  <c r="N1307" i="1"/>
  <c r="L1307" i="1"/>
  <c r="K1307" i="1"/>
  <c r="J1307" i="1"/>
  <c r="I1307" i="1"/>
  <c r="H1307" i="1"/>
  <c r="G1307" i="1"/>
  <c r="F1307" i="1"/>
  <c r="E1307" i="1"/>
  <c r="D1307" i="1"/>
  <c r="C1307" i="1"/>
  <c r="O1306" i="1"/>
  <c r="N1306" i="1"/>
  <c r="L1306" i="1"/>
  <c r="K1306" i="1"/>
  <c r="J1306" i="1"/>
  <c r="I1306" i="1"/>
  <c r="M1306" i="1" s="1"/>
  <c r="H1306" i="1"/>
  <c r="G1306" i="1"/>
  <c r="F1306" i="1"/>
  <c r="E1306" i="1"/>
  <c r="D1306" i="1"/>
  <c r="C1306" i="1"/>
  <c r="A1306" i="1"/>
  <c r="N1305" i="1"/>
  <c r="L1305" i="1"/>
  <c r="K1305" i="1"/>
  <c r="J1305" i="1"/>
  <c r="I1305" i="1"/>
  <c r="H1305" i="1"/>
  <c r="G1305" i="1"/>
  <c r="F1305" i="1"/>
  <c r="E1305" i="1"/>
  <c r="D1305" i="1"/>
  <c r="C1305" i="1"/>
  <c r="N1304" i="1"/>
  <c r="O1304" i="1" s="1"/>
  <c r="L1304" i="1"/>
  <c r="K1304" i="1"/>
  <c r="J1304" i="1"/>
  <c r="I1304" i="1"/>
  <c r="M1304" i="1" s="1"/>
  <c r="H1304" i="1"/>
  <c r="G1304" i="1"/>
  <c r="F1304" i="1"/>
  <c r="E1304" i="1"/>
  <c r="D1304" i="1"/>
  <c r="C1304" i="1"/>
  <c r="A1304" i="1"/>
  <c r="O1303" i="1"/>
  <c r="N1303" i="1"/>
  <c r="L1303" i="1"/>
  <c r="K1303" i="1"/>
  <c r="J1303" i="1"/>
  <c r="I1303" i="1"/>
  <c r="A1303" i="1" s="1"/>
  <c r="H1303" i="1"/>
  <c r="G1303" i="1"/>
  <c r="F1303" i="1"/>
  <c r="E1303" i="1"/>
  <c r="D1303" i="1"/>
  <c r="C1303" i="1"/>
  <c r="N1302" i="1"/>
  <c r="L1302" i="1"/>
  <c r="K1302" i="1"/>
  <c r="J1302" i="1"/>
  <c r="I1302" i="1"/>
  <c r="M1302" i="1" s="1"/>
  <c r="H1302" i="1"/>
  <c r="G1302" i="1"/>
  <c r="F1302" i="1"/>
  <c r="E1302" i="1"/>
  <c r="D1302" i="1"/>
  <c r="C1302" i="1"/>
  <c r="O1301" i="1"/>
  <c r="N1301" i="1"/>
  <c r="L1301" i="1"/>
  <c r="K1301" i="1"/>
  <c r="J1301" i="1"/>
  <c r="I1301" i="1"/>
  <c r="A1301" i="1" s="1"/>
  <c r="H1301" i="1"/>
  <c r="G1301" i="1"/>
  <c r="F1301" i="1"/>
  <c r="E1301" i="1"/>
  <c r="D1301" i="1"/>
  <c r="C1301" i="1"/>
  <c r="O1300" i="1"/>
  <c r="N1300" i="1"/>
  <c r="L1300" i="1"/>
  <c r="K1300" i="1"/>
  <c r="J1300" i="1"/>
  <c r="I1300" i="1"/>
  <c r="A1300" i="1" s="1"/>
  <c r="H1300" i="1"/>
  <c r="G1300" i="1"/>
  <c r="F1300" i="1"/>
  <c r="E1300" i="1"/>
  <c r="D1300" i="1"/>
  <c r="C1300" i="1"/>
  <c r="N1299" i="1"/>
  <c r="L1299" i="1"/>
  <c r="K1299" i="1"/>
  <c r="J1299" i="1"/>
  <c r="I1299" i="1"/>
  <c r="A1299" i="1" s="1"/>
  <c r="H1299" i="1"/>
  <c r="G1299" i="1"/>
  <c r="F1299" i="1"/>
  <c r="E1299" i="1"/>
  <c r="D1299" i="1"/>
  <c r="C1299" i="1"/>
  <c r="N1298" i="1"/>
  <c r="O1298" i="1" s="1"/>
  <c r="L1298" i="1"/>
  <c r="K1298" i="1"/>
  <c r="J1298" i="1"/>
  <c r="I1298" i="1"/>
  <c r="M1298" i="1" s="1"/>
  <c r="H1298" i="1"/>
  <c r="G1298" i="1"/>
  <c r="F1298" i="1"/>
  <c r="E1298" i="1"/>
  <c r="D1298" i="1"/>
  <c r="C1298" i="1"/>
  <c r="A1298" i="1"/>
  <c r="N1297" i="1"/>
  <c r="L1297" i="1"/>
  <c r="K1297" i="1"/>
  <c r="J1297" i="1"/>
  <c r="I1297" i="1"/>
  <c r="A1297" i="1" s="1"/>
  <c r="H1297" i="1"/>
  <c r="G1297" i="1"/>
  <c r="F1297" i="1"/>
  <c r="E1297" i="1"/>
  <c r="D1297" i="1"/>
  <c r="C1297" i="1"/>
  <c r="N1296" i="1"/>
  <c r="L1296" i="1"/>
  <c r="K1296" i="1"/>
  <c r="J1296" i="1"/>
  <c r="I1296" i="1"/>
  <c r="A1296" i="1" s="1"/>
  <c r="H1296" i="1"/>
  <c r="G1296" i="1"/>
  <c r="F1296" i="1"/>
  <c r="E1296" i="1"/>
  <c r="D1296" i="1"/>
  <c r="C1296" i="1"/>
  <c r="O1295" i="1"/>
  <c r="N1295" i="1"/>
  <c r="L1295" i="1"/>
  <c r="K1295" i="1"/>
  <c r="J1295" i="1"/>
  <c r="I1295" i="1"/>
  <c r="A1295" i="1" s="1"/>
  <c r="H1295" i="1"/>
  <c r="G1295" i="1"/>
  <c r="F1295" i="1"/>
  <c r="E1295" i="1"/>
  <c r="D1295" i="1"/>
  <c r="C1295" i="1"/>
  <c r="N1294" i="1"/>
  <c r="L1294" i="1"/>
  <c r="K1294" i="1"/>
  <c r="J1294" i="1"/>
  <c r="I1294" i="1"/>
  <c r="M1294" i="1" s="1"/>
  <c r="H1294" i="1"/>
  <c r="G1294" i="1"/>
  <c r="F1294" i="1"/>
  <c r="E1294" i="1"/>
  <c r="D1294" i="1"/>
  <c r="C1294" i="1"/>
  <c r="A1294" i="1"/>
  <c r="O1293" i="1"/>
  <c r="N1293" i="1"/>
  <c r="L1293" i="1"/>
  <c r="K1293" i="1"/>
  <c r="J1293" i="1"/>
  <c r="I1293" i="1"/>
  <c r="A1293" i="1" s="1"/>
  <c r="H1293" i="1"/>
  <c r="G1293" i="1"/>
  <c r="F1293" i="1"/>
  <c r="E1293" i="1"/>
  <c r="D1293" i="1"/>
  <c r="C1293" i="1"/>
  <c r="O1292" i="1"/>
  <c r="N1292" i="1"/>
  <c r="L1292" i="1"/>
  <c r="K1292" i="1"/>
  <c r="J1292" i="1"/>
  <c r="I1292" i="1"/>
  <c r="A1292" i="1" s="1"/>
  <c r="H1292" i="1"/>
  <c r="G1292" i="1"/>
  <c r="F1292" i="1"/>
  <c r="E1292" i="1"/>
  <c r="D1292" i="1"/>
  <c r="C1292" i="1"/>
  <c r="N1291" i="1"/>
  <c r="L1291" i="1"/>
  <c r="K1291" i="1"/>
  <c r="J1291" i="1"/>
  <c r="I1291" i="1"/>
  <c r="A1291" i="1" s="1"/>
  <c r="H1291" i="1"/>
  <c r="G1291" i="1"/>
  <c r="F1291" i="1"/>
  <c r="E1291" i="1"/>
  <c r="D1291" i="1"/>
  <c r="C1291" i="1"/>
  <c r="N1290" i="1"/>
  <c r="O1290" i="1" s="1"/>
  <c r="L1290" i="1"/>
  <c r="K1290" i="1"/>
  <c r="J1290" i="1"/>
  <c r="I1290" i="1"/>
  <c r="M1290" i="1" s="1"/>
  <c r="H1290" i="1"/>
  <c r="G1290" i="1"/>
  <c r="F1290" i="1"/>
  <c r="E1290" i="1"/>
  <c r="D1290" i="1"/>
  <c r="C1290" i="1"/>
  <c r="A1290" i="1"/>
  <c r="N1289" i="1"/>
  <c r="L1289" i="1"/>
  <c r="K1289" i="1"/>
  <c r="J1289" i="1"/>
  <c r="I1289" i="1"/>
  <c r="A1289" i="1" s="1"/>
  <c r="H1289" i="1"/>
  <c r="G1289" i="1"/>
  <c r="F1289" i="1"/>
  <c r="E1289" i="1"/>
  <c r="D1289" i="1"/>
  <c r="C1289" i="1"/>
  <c r="N1288" i="1"/>
  <c r="L1288" i="1"/>
  <c r="K1288" i="1"/>
  <c r="J1288" i="1"/>
  <c r="I1288" i="1"/>
  <c r="A1288" i="1" s="1"/>
  <c r="H1288" i="1"/>
  <c r="G1288" i="1"/>
  <c r="F1288" i="1"/>
  <c r="E1288" i="1"/>
  <c r="D1288" i="1"/>
  <c r="C1288" i="1"/>
  <c r="O1287" i="1"/>
  <c r="N1287" i="1"/>
  <c r="L1287" i="1"/>
  <c r="K1287" i="1"/>
  <c r="J1287" i="1"/>
  <c r="I1287" i="1"/>
  <c r="A1287" i="1" s="1"/>
  <c r="H1287" i="1"/>
  <c r="G1287" i="1"/>
  <c r="F1287" i="1"/>
  <c r="E1287" i="1"/>
  <c r="D1287" i="1"/>
  <c r="C1287" i="1"/>
  <c r="N1286" i="1"/>
  <c r="L1286" i="1"/>
  <c r="K1286" i="1"/>
  <c r="J1286" i="1"/>
  <c r="I1286" i="1"/>
  <c r="M1286" i="1" s="1"/>
  <c r="H1286" i="1"/>
  <c r="G1286" i="1"/>
  <c r="F1286" i="1"/>
  <c r="E1286" i="1"/>
  <c r="D1286" i="1"/>
  <c r="C1286" i="1"/>
  <c r="O1285" i="1"/>
  <c r="N1285" i="1"/>
  <c r="L1285" i="1"/>
  <c r="K1285" i="1"/>
  <c r="J1285" i="1"/>
  <c r="I1285" i="1"/>
  <c r="A1285" i="1" s="1"/>
  <c r="H1285" i="1"/>
  <c r="G1285" i="1"/>
  <c r="F1285" i="1"/>
  <c r="E1285" i="1"/>
  <c r="D1285" i="1"/>
  <c r="C1285" i="1"/>
  <c r="J1284" i="1"/>
  <c r="I1284" i="1"/>
  <c r="D1284" i="1"/>
  <c r="B1284" i="1"/>
  <c r="A1284" i="1"/>
  <c r="C1283" i="1"/>
  <c r="A1283" i="1"/>
  <c r="A1282" i="1" s="1"/>
  <c r="D1282" i="1"/>
  <c r="A1278" i="1"/>
  <c r="H1277" i="1"/>
  <c r="E1277" i="1"/>
  <c r="A1276" i="1"/>
  <c r="J1275" i="1"/>
  <c r="I1275" i="1"/>
  <c r="A1280" i="1" s="1"/>
  <c r="H1275" i="1"/>
  <c r="O1274" i="1"/>
  <c r="N1274" i="1"/>
  <c r="L1274" i="1"/>
  <c r="K1274" i="1"/>
  <c r="J1274" i="1"/>
  <c r="I1274" i="1"/>
  <c r="H1274" i="1"/>
  <c r="G1274" i="1"/>
  <c r="F1274" i="1"/>
  <c r="E1274" i="1"/>
  <c r="D1274" i="1"/>
  <c r="C1274" i="1"/>
  <c r="A1274" i="1"/>
  <c r="N1273" i="1"/>
  <c r="L1273" i="1"/>
  <c r="K1273" i="1"/>
  <c r="J1273" i="1"/>
  <c r="I1273" i="1"/>
  <c r="O1273" i="1" s="1"/>
  <c r="H1273" i="1"/>
  <c r="G1273" i="1"/>
  <c r="F1273" i="1"/>
  <c r="E1273" i="1"/>
  <c r="D1273" i="1"/>
  <c r="C1273" i="1"/>
  <c r="O1272" i="1"/>
  <c r="N1272" i="1"/>
  <c r="L1272" i="1"/>
  <c r="K1272" i="1"/>
  <c r="J1272" i="1"/>
  <c r="I1272" i="1"/>
  <c r="H1272" i="1"/>
  <c r="G1272" i="1"/>
  <c r="F1272" i="1"/>
  <c r="E1272" i="1"/>
  <c r="D1272" i="1"/>
  <c r="C1272" i="1"/>
  <c r="A1272" i="1"/>
  <c r="N1271" i="1"/>
  <c r="L1271" i="1"/>
  <c r="K1271" i="1"/>
  <c r="J1271" i="1"/>
  <c r="I1271" i="1"/>
  <c r="O1271" i="1" s="1"/>
  <c r="H1271" i="1"/>
  <c r="G1271" i="1"/>
  <c r="F1271" i="1"/>
  <c r="E1271" i="1"/>
  <c r="D1271" i="1"/>
  <c r="C1271" i="1"/>
  <c r="O1270" i="1"/>
  <c r="N1270" i="1"/>
  <c r="L1270" i="1"/>
  <c r="K1270" i="1"/>
  <c r="J1270" i="1"/>
  <c r="I1270" i="1"/>
  <c r="H1270" i="1"/>
  <c r="G1270" i="1"/>
  <c r="F1270" i="1"/>
  <c r="E1270" i="1"/>
  <c r="D1270" i="1"/>
  <c r="C1270" i="1"/>
  <c r="A1270" i="1"/>
  <c r="N1269" i="1"/>
  <c r="L1269" i="1"/>
  <c r="K1269" i="1"/>
  <c r="J1269" i="1"/>
  <c r="I1269" i="1"/>
  <c r="O1269" i="1" s="1"/>
  <c r="H1269" i="1"/>
  <c r="G1269" i="1"/>
  <c r="F1269" i="1"/>
  <c r="E1269" i="1"/>
  <c r="D1269" i="1"/>
  <c r="C1269" i="1"/>
  <c r="O1268" i="1"/>
  <c r="N1268" i="1"/>
  <c r="L1268" i="1"/>
  <c r="K1268" i="1"/>
  <c r="J1268" i="1"/>
  <c r="I1268" i="1"/>
  <c r="H1268" i="1"/>
  <c r="G1268" i="1"/>
  <c r="F1268" i="1"/>
  <c r="E1268" i="1"/>
  <c r="D1268" i="1"/>
  <c r="C1268" i="1"/>
  <c r="A1268" i="1"/>
  <c r="N1267" i="1"/>
  <c r="L1267" i="1"/>
  <c r="K1267" i="1"/>
  <c r="J1267" i="1"/>
  <c r="I1267" i="1"/>
  <c r="O1267" i="1" s="1"/>
  <c r="H1267" i="1"/>
  <c r="G1267" i="1"/>
  <c r="F1267" i="1"/>
  <c r="E1267" i="1"/>
  <c r="D1267" i="1"/>
  <c r="C1267" i="1"/>
  <c r="O1266" i="1"/>
  <c r="N1266" i="1"/>
  <c r="L1266" i="1"/>
  <c r="K1266" i="1"/>
  <c r="J1266" i="1"/>
  <c r="I1266" i="1"/>
  <c r="H1266" i="1"/>
  <c r="G1266" i="1"/>
  <c r="F1266" i="1"/>
  <c r="E1266" i="1"/>
  <c r="D1266" i="1"/>
  <c r="C1266" i="1"/>
  <c r="A1266" i="1"/>
  <c r="N1265" i="1"/>
  <c r="L1265" i="1"/>
  <c r="K1265" i="1"/>
  <c r="J1265" i="1"/>
  <c r="I1265" i="1"/>
  <c r="O1265" i="1" s="1"/>
  <c r="H1265" i="1"/>
  <c r="G1265" i="1"/>
  <c r="F1265" i="1"/>
  <c r="E1265" i="1"/>
  <c r="D1265" i="1"/>
  <c r="C1265" i="1"/>
  <c r="O1264" i="1"/>
  <c r="N1264" i="1"/>
  <c r="L1264" i="1"/>
  <c r="K1264" i="1"/>
  <c r="J1264" i="1"/>
  <c r="I1264" i="1"/>
  <c r="H1264" i="1"/>
  <c r="G1264" i="1"/>
  <c r="F1264" i="1"/>
  <c r="E1264" i="1"/>
  <c r="D1264" i="1"/>
  <c r="C1264" i="1"/>
  <c r="A1264" i="1"/>
  <c r="N1263" i="1"/>
  <c r="L1263" i="1"/>
  <c r="K1263" i="1"/>
  <c r="J1263" i="1"/>
  <c r="I1263" i="1"/>
  <c r="O1263" i="1" s="1"/>
  <c r="H1263" i="1"/>
  <c r="G1263" i="1"/>
  <c r="F1263" i="1"/>
  <c r="E1263" i="1"/>
  <c r="D1263" i="1"/>
  <c r="C1263" i="1"/>
  <c r="O1262" i="1"/>
  <c r="N1262" i="1"/>
  <c r="L1262" i="1"/>
  <c r="K1262" i="1"/>
  <c r="J1262" i="1"/>
  <c r="I1262" i="1"/>
  <c r="H1262" i="1"/>
  <c r="G1262" i="1"/>
  <c r="F1262" i="1"/>
  <c r="E1262" i="1"/>
  <c r="D1262" i="1"/>
  <c r="C1262" i="1"/>
  <c r="A1262" i="1"/>
  <c r="N1261" i="1"/>
  <c r="L1261" i="1"/>
  <c r="K1261" i="1"/>
  <c r="J1261" i="1"/>
  <c r="I1261" i="1"/>
  <c r="O1261" i="1" s="1"/>
  <c r="H1261" i="1"/>
  <c r="G1261" i="1"/>
  <c r="F1261" i="1"/>
  <c r="E1261" i="1"/>
  <c r="D1261" i="1"/>
  <c r="C1261" i="1"/>
  <c r="O1260" i="1"/>
  <c r="N1260" i="1"/>
  <c r="L1260" i="1"/>
  <c r="K1260" i="1"/>
  <c r="J1260" i="1"/>
  <c r="I1260" i="1"/>
  <c r="H1260" i="1"/>
  <c r="G1260" i="1"/>
  <c r="F1260" i="1"/>
  <c r="E1260" i="1"/>
  <c r="D1260" i="1"/>
  <c r="C1260" i="1"/>
  <c r="A1260" i="1"/>
  <c r="N1259" i="1"/>
  <c r="L1259" i="1"/>
  <c r="K1259" i="1"/>
  <c r="J1259" i="1"/>
  <c r="I1259" i="1"/>
  <c r="O1259" i="1" s="1"/>
  <c r="H1259" i="1"/>
  <c r="G1259" i="1"/>
  <c r="F1259" i="1"/>
  <c r="E1259" i="1"/>
  <c r="D1259" i="1"/>
  <c r="C1259" i="1"/>
  <c r="O1258" i="1"/>
  <c r="N1258" i="1"/>
  <c r="L1258" i="1"/>
  <c r="K1258" i="1"/>
  <c r="J1258" i="1"/>
  <c r="I1258" i="1"/>
  <c r="H1258" i="1"/>
  <c r="G1258" i="1"/>
  <c r="F1258" i="1"/>
  <c r="E1258" i="1"/>
  <c r="D1258" i="1"/>
  <c r="C1258" i="1"/>
  <c r="A1258" i="1"/>
  <c r="N1257" i="1"/>
  <c r="L1257" i="1"/>
  <c r="K1257" i="1"/>
  <c r="J1257" i="1"/>
  <c r="I1257" i="1"/>
  <c r="O1257" i="1" s="1"/>
  <c r="H1257" i="1"/>
  <c r="G1257" i="1"/>
  <c r="F1257" i="1"/>
  <c r="E1257" i="1"/>
  <c r="D1257" i="1"/>
  <c r="C1257" i="1"/>
  <c r="O1256" i="1"/>
  <c r="N1256" i="1"/>
  <c r="L1256" i="1"/>
  <c r="K1256" i="1"/>
  <c r="J1256" i="1"/>
  <c r="I1256" i="1"/>
  <c r="H1256" i="1"/>
  <c r="G1256" i="1"/>
  <c r="F1256" i="1"/>
  <c r="E1256" i="1"/>
  <c r="D1256" i="1"/>
  <c r="C1256" i="1"/>
  <c r="A1256" i="1"/>
  <c r="N1255" i="1"/>
  <c r="L1255" i="1"/>
  <c r="K1255" i="1"/>
  <c r="J1255" i="1"/>
  <c r="I1255" i="1"/>
  <c r="O1255" i="1" s="1"/>
  <c r="H1255" i="1"/>
  <c r="G1255" i="1"/>
  <c r="F1255" i="1"/>
  <c r="E1255" i="1"/>
  <c r="D1255" i="1"/>
  <c r="C1255" i="1"/>
  <c r="O1254" i="1"/>
  <c r="N1254" i="1"/>
  <c r="L1254" i="1"/>
  <c r="K1254" i="1"/>
  <c r="J1254" i="1"/>
  <c r="I1254" i="1"/>
  <c r="H1254" i="1"/>
  <c r="G1254" i="1"/>
  <c r="F1254" i="1"/>
  <c r="E1254" i="1"/>
  <c r="D1254" i="1"/>
  <c r="C1254" i="1"/>
  <c r="A1254" i="1"/>
  <c r="N1253" i="1"/>
  <c r="L1253" i="1"/>
  <c r="K1253" i="1"/>
  <c r="J1253" i="1"/>
  <c r="I1253" i="1"/>
  <c r="O1253" i="1" s="1"/>
  <c r="H1253" i="1"/>
  <c r="G1253" i="1"/>
  <c r="F1253" i="1"/>
  <c r="E1253" i="1"/>
  <c r="D1253" i="1"/>
  <c r="C1253" i="1"/>
  <c r="O1252" i="1"/>
  <c r="N1252" i="1"/>
  <c r="L1252" i="1"/>
  <c r="K1252" i="1"/>
  <c r="J1252" i="1"/>
  <c r="I1252" i="1"/>
  <c r="H1252" i="1"/>
  <c r="G1252" i="1"/>
  <c r="F1252" i="1"/>
  <c r="E1252" i="1"/>
  <c r="D1252" i="1"/>
  <c r="C1252" i="1"/>
  <c r="A1252" i="1"/>
  <c r="N1251" i="1"/>
  <c r="L1251" i="1"/>
  <c r="K1251" i="1"/>
  <c r="J1251" i="1"/>
  <c r="I1251" i="1"/>
  <c r="O1251" i="1" s="1"/>
  <c r="H1251" i="1"/>
  <c r="G1251" i="1"/>
  <c r="F1251" i="1"/>
  <c r="E1251" i="1"/>
  <c r="D1251" i="1"/>
  <c r="C1251" i="1"/>
  <c r="O1250" i="1"/>
  <c r="N1250" i="1"/>
  <c r="L1250" i="1"/>
  <c r="K1250" i="1"/>
  <c r="J1250" i="1"/>
  <c r="I1250" i="1"/>
  <c r="H1250" i="1"/>
  <c r="G1250" i="1"/>
  <c r="F1250" i="1"/>
  <c r="E1250" i="1"/>
  <c r="D1250" i="1"/>
  <c r="C1250" i="1"/>
  <c r="A1250" i="1"/>
  <c r="N1249" i="1"/>
  <c r="L1249" i="1"/>
  <c r="K1249" i="1"/>
  <c r="J1249" i="1"/>
  <c r="I1249" i="1"/>
  <c r="O1249" i="1" s="1"/>
  <c r="H1249" i="1"/>
  <c r="G1249" i="1"/>
  <c r="F1249" i="1"/>
  <c r="E1249" i="1"/>
  <c r="D1249" i="1"/>
  <c r="C1249" i="1"/>
  <c r="O1248" i="1"/>
  <c r="N1248" i="1"/>
  <c r="L1248" i="1"/>
  <c r="K1248" i="1"/>
  <c r="J1248" i="1"/>
  <c r="I1248" i="1"/>
  <c r="H1248" i="1"/>
  <c r="G1248" i="1"/>
  <c r="F1248" i="1"/>
  <c r="E1248" i="1"/>
  <c r="D1248" i="1"/>
  <c r="C1248" i="1"/>
  <c r="A1248" i="1"/>
  <c r="N1247" i="1"/>
  <c r="L1247" i="1"/>
  <c r="K1247" i="1"/>
  <c r="J1247" i="1"/>
  <c r="I1247" i="1"/>
  <c r="O1247" i="1" s="1"/>
  <c r="H1247" i="1"/>
  <c r="G1247" i="1"/>
  <c r="F1247" i="1"/>
  <c r="E1247" i="1"/>
  <c r="D1247" i="1"/>
  <c r="C1247" i="1"/>
  <c r="O1246" i="1"/>
  <c r="N1246" i="1"/>
  <c r="L1246" i="1"/>
  <c r="K1246" i="1"/>
  <c r="J1246" i="1"/>
  <c r="I1246" i="1"/>
  <c r="H1246" i="1"/>
  <c r="G1246" i="1"/>
  <c r="F1246" i="1"/>
  <c r="E1246" i="1"/>
  <c r="D1246" i="1"/>
  <c r="C1246" i="1"/>
  <c r="A1246" i="1"/>
  <c r="N1245" i="1"/>
  <c r="L1245" i="1"/>
  <c r="K1245" i="1"/>
  <c r="J1245" i="1"/>
  <c r="I1245" i="1"/>
  <c r="O1245" i="1" s="1"/>
  <c r="O1244" i="1" s="1"/>
  <c r="H1245" i="1"/>
  <c r="G1245" i="1"/>
  <c r="F1245" i="1"/>
  <c r="E1245" i="1"/>
  <c r="D1245" i="1"/>
  <c r="C1245" i="1"/>
  <c r="A1245" i="1"/>
  <c r="J1244" i="1"/>
  <c r="I1244" i="1"/>
  <c r="A1244" i="1" s="1"/>
  <c r="D1244" i="1"/>
  <c r="B1244" i="1"/>
  <c r="O1243" i="1"/>
  <c r="N1243" i="1"/>
  <c r="L1243" i="1"/>
  <c r="K1243" i="1"/>
  <c r="J1243" i="1"/>
  <c r="I1243" i="1"/>
  <c r="A1243" i="1" s="1"/>
  <c r="H1243" i="1"/>
  <c r="G1243" i="1"/>
  <c r="F1243" i="1"/>
  <c r="E1243" i="1"/>
  <c r="D1243" i="1"/>
  <c r="C1243" i="1"/>
  <c r="N1242" i="1"/>
  <c r="L1242" i="1"/>
  <c r="K1242" i="1"/>
  <c r="J1242" i="1"/>
  <c r="I1242" i="1"/>
  <c r="A1242" i="1" s="1"/>
  <c r="H1242" i="1"/>
  <c r="G1242" i="1"/>
  <c r="F1242" i="1"/>
  <c r="E1242" i="1"/>
  <c r="D1242" i="1"/>
  <c r="C1242" i="1"/>
  <c r="O1241" i="1"/>
  <c r="N1241" i="1"/>
  <c r="L1241" i="1"/>
  <c r="K1241" i="1"/>
  <c r="J1241" i="1"/>
  <c r="I1241" i="1"/>
  <c r="A1241" i="1" s="1"/>
  <c r="H1241" i="1"/>
  <c r="G1241" i="1"/>
  <c r="F1241" i="1"/>
  <c r="E1241" i="1"/>
  <c r="D1241" i="1"/>
  <c r="C1241" i="1"/>
  <c r="N1240" i="1"/>
  <c r="L1240" i="1"/>
  <c r="K1240" i="1"/>
  <c r="J1240" i="1"/>
  <c r="I1240" i="1"/>
  <c r="A1240" i="1" s="1"/>
  <c r="H1240" i="1"/>
  <c r="G1240" i="1"/>
  <c r="F1240" i="1"/>
  <c r="E1240" i="1"/>
  <c r="D1240" i="1"/>
  <c r="C1240" i="1"/>
  <c r="O1239" i="1"/>
  <c r="N1239" i="1"/>
  <c r="L1239" i="1"/>
  <c r="K1239" i="1"/>
  <c r="J1239" i="1"/>
  <c r="I1239" i="1"/>
  <c r="A1239" i="1" s="1"/>
  <c r="H1239" i="1"/>
  <c r="G1239" i="1"/>
  <c r="F1239" i="1"/>
  <c r="E1239" i="1"/>
  <c r="D1239" i="1"/>
  <c r="C1239" i="1"/>
  <c r="N1238" i="1"/>
  <c r="L1238" i="1"/>
  <c r="K1238" i="1"/>
  <c r="J1238" i="1"/>
  <c r="I1238" i="1"/>
  <c r="A1238" i="1" s="1"/>
  <c r="H1238" i="1"/>
  <c r="G1238" i="1"/>
  <c r="F1238" i="1"/>
  <c r="E1238" i="1"/>
  <c r="D1238" i="1"/>
  <c r="C1238" i="1"/>
  <c r="O1237" i="1"/>
  <c r="N1237" i="1"/>
  <c r="L1237" i="1"/>
  <c r="K1237" i="1"/>
  <c r="J1237" i="1"/>
  <c r="I1237" i="1"/>
  <c r="A1237" i="1" s="1"/>
  <c r="H1237" i="1"/>
  <c r="G1237" i="1"/>
  <c r="F1237" i="1"/>
  <c r="E1237" i="1"/>
  <c r="D1237" i="1"/>
  <c r="C1237" i="1"/>
  <c r="N1236" i="1"/>
  <c r="L1236" i="1"/>
  <c r="K1236" i="1"/>
  <c r="J1236" i="1"/>
  <c r="I1236" i="1"/>
  <c r="A1236" i="1" s="1"/>
  <c r="H1236" i="1"/>
  <c r="G1236" i="1"/>
  <c r="F1236" i="1"/>
  <c r="E1236" i="1"/>
  <c r="D1236" i="1"/>
  <c r="C1236" i="1"/>
  <c r="O1235" i="1"/>
  <c r="N1235" i="1"/>
  <c r="L1235" i="1"/>
  <c r="K1235" i="1"/>
  <c r="J1235" i="1"/>
  <c r="I1235" i="1"/>
  <c r="A1235" i="1" s="1"/>
  <c r="H1235" i="1"/>
  <c r="G1235" i="1"/>
  <c r="F1235" i="1"/>
  <c r="E1235" i="1"/>
  <c r="D1235" i="1"/>
  <c r="C1235" i="1"/>
  <c r="N1234" i="1"/>
  <c r="L1234" i="1"/>
  <c r="K1234" i="1"/>
  <c r="J1234" i="1"/>
  <c r="I1234" i="1"/>
  <c r="A1234" i="1" s="1"/>
  <c r="H1234" i="1"/>
  <c r="G1234" i="1"/>
  <c r="F1234" i="1"/>
  <c r="E1234" i="1"/>
  <c r="D1234" i="1"/>
  <c r="C1234" i="1"/>
  <c r="O1233" i="1"/>
  <c r="N1233" i="1"/>
  <c r="L1233" i="1"/>
  <c r="K1233" i="1"/>
  <c r="J1233" i="1"/>
  <c r="I1233" i="1"/>
  <c r="A1233" i="1" s="1"/>
  <c r="H1233" i="1"/>
  <c r="G1233" i="1"/>
  <c r="F1233" i="1"/>
  <c r="E1233" i="1"/>
  <c r="D1233" i="1"/>
  <c r="C1233" i="1"/>
  <c r="N1232" i="1"/>
  <c r="L1232" i="1"/>
  <c r="K1232" i="1"/>
  <c r="J1232" i="1"/>
  <c r="I1232" i="1"/>
  <c r="A1232" i="1" s="1"/>
  <c r="H1232" i="1"/>
  <c r="G1232" i="1"/>
  <c r="F1232" i="1"/>
  <c r="E1232" i="1"/>
  <c r="D1232" i="1"/>
  <c r="C1232" i="1"/>
  <c r="O1231" i="1"/>
  <c r="N1231" i="1"/>
  <c r="L1231" i="1"/>
  <c r="K1231" i="1"/>
  <c r="J1231" i="1"/>
  <c r="I1231" i="1"/>
  <c r="A1231" i="1" s="1"/>
  <c r="H1231" i="1"/>
  <c r="G1231" i="1"/>
  <c r="F1231" i="1"/>
  <c r="E1231" i="1"/>
  <c r="D1231" i="1"/>
  <c r="C1231" i="1"/>
  <c r="N1230" i="1"/>
  <c r="L1230" i="1"/>
  <c r="K1230" i="1"/>
  <c r="J1230" i="1"/>
  <c r="I1230" i="1"/>
  <c r="A1230" i="1" s="1"/>
  <c r="H1230" i="1"/>
  <c r="G1230" i="1"/>
  <c r="F1230" i="1"/>
  <c r="E1230" i="1"/>
  <c r="D1230" i="1"/>
  <c r="C1230" i="1"/>
  <c r="O1229" i="1"/>
  <c r="N1229" i="1"/>
  <c r="L1229" i="1"/>
  <c r="K1229" i="1"/>
  <c r="J1229" i="1"/>
  <c r="I1229" i="1"/>
  <c r="A1229" i="1" s="1"/>
  <c r="H1229" i="1"/>
  <c r="G1229" i="1"/>
  <c r="F1229" i="1"/>
  <c r="E1229" i="1"/>
  <c r="D1229" i="1"/>
  <c r="C1229" i="1"/>
  <c r="N1228" i="1"/>
  <c r="L1228" i="1"/>
  <c r="K1228" i="1"/>
  <c r="J1228" i="1"/>
  <c r="I1228" i="1"/>
  <c r="A1228" i="1" s="1"/>
  <c r="H1228" i="1"/>
  <c r="G1228" i="1"/>
  <c r="F1228" i="1"/>
  <c r="E1228" i="1"/>
  <c r="D1228" i="1"/>
  <c r="C1228" i="1"/>
  <c r="O1227" i="1"/>
  <c r="N1227" i="1"/>
  <c r="L1227" i="1"/>
  <c r="K1227" i="1"/>
  <c r="J1227" i="1"/>
  <c r="I1227" i="1"/>
  <c r="A1227" i="1" s="1"/>
  <c r="H1227" i="1"/>
  <c r="G1227" i="1"/>
  <c r="F1227" i="1"/>
  <c r="E1227" i="1"/>
  <c r="D1227" i="1"/>
  <c r="C1227" i="1"/>
  <c r="N1226" i="1"/>
  <c r="L1226" i="1"/>
  <c r="K1226" i="1"/>
  <c r="J1226" i="1"/>
  <c r="I1226" i="1"/>
  <c r="A1226" i="1" s="1"/>
  <c r="H1226" i="1"/>
  <c r="G1226" i="1"/>
  <c r="F1226" i="1"/>
  <c r="E1226" i="1"/>
  <c r="D1226" i="1"/>
  <c r="C1226" i="1"/>
  <c r="O1225" i="1"/>
  <c r="N1225" i="1"/>
  <c r="L1225" i="1"/>
  <c r="K1225" i="1"/>
  <c r="J1225" i="1"/>
  <c r="I1225" i="1"/>
  <c r="A1225" i="1" s="1"/>
  <c r="H1225" i="1"/>
  <c r="G1225" i="1"/>
  <c r="F1225" i="1"/>
  <c r="E1225" i="1"/>
  <c r="D1225" i="1"/>
  <c r="C1225" i="1"/>
  <c r="N1224" i="1"/>
  <c r="L1224" i="1"/>
  <c r="K1224" i="1"/>
  <c r="J1224" i="1"/>
  <c r="I1224" i="1"/>
  <c r="A1224" i="1" s="1"/>
  <c r="H1224" i="1"/>
  <c r="G1224" i="1"/>
  <c r="F1224" i="1"/>
  <c r="E1224" i="1"/>
  <c r="D1224" i="1"/>
  <c r="C1224" i="1"/>
  <c r="O1223" i="1"/>
  <c r="N1223" i="1"/>
  <c r="L1223" i="1"/>
  <c r="K1223" i="1"/>
  <c r="J1223" i="1"/>
  <c r="I1223" i="1"/>
  <c r="A1223" i="1" s="1"/>
  <c r="H1223" i="1"/>
  <c r="G1223" i="1"/>
  <c r="F1223" i="1"/>
  <c r="E1223" i="1"/>
  <c r="D1223" i="1"/>
  <c r="C1223" i="1"/>
  <c r="N1222" i="1"/>
  <c r="L1222" i="1"/>
  <c r="K1222" i="1"/>
  <c r="J1222" i="1"/>
  <c r="I1222" i="1"/>
  <c r="A1222" i="1" s="1"/>
  <c r="H1222" i="1"/>
  <c r="G1222" i="1"/>
  <c r="F1222" i="1"/>
  <c r="E1222" i="1"/>
  <c r="D1222" i="1"/>
  <c r="C1222" i="1"/>
  <c r="O1221" i="1"/>
  <c r="N1221" i="1"/>
  <c r="L1221" i="1"/>
  <c r="K1221" i="1"/>
  <c r="J1221" i="1"/>
  <c r="I1221" i="1"/>
  <c r="A1221" i="1" s="1"/>
  <c r="H1221" i="1"/>
  <c r="G1221" i="1"/>
  <c r="F1221" i="1"/>
  <c r="E1221" i="1"/>
  <c r="D1221" i="1"/>
  <c r="C1221" i="1"/>
  <c r="N1220" i="1"/>
  <c r="L1220" i="1"/>
  <c r="K1220" i="1"/>
  <c r="J1220" i="1"/>
  <c r="I1220" i="1"/>
  <c r="A1220" i="1" s="1"/>
  <c r="H1220" i="1"/>
  <c r="G1220" i="1"/>
  <c r="F1220" i="1"/>
  <c r="E1220" i="1"/>
  <c r="D1220" i="1"/>
  <c r="C1220" i="1"/>
  <c r="O1219" i="1"/>
  <c r="N1219" i="1"/>
  <c r="L1219" i="1"/>
  <c r="K1219" i="1"/>
  <c r="J1219" i="1"/>
  <c r="I1219" i="1"/>
  <c r="A1219" i="1" s="1"/>
  <c r="H1219" i="1"/>
  <c r="G1219" i="1"/>
  <c r="F1219" i="1"/>
  <c r="E1219" i="1"/>
  <c r="D1219" i="1"/>
  <c r="C1219" i="1"/>
  <c r="N1218" i="1"/>
  <c r="L1218" i="1"/>
  <c r="K1218" i="1"/>
  <c r="J1218" i="1"/>
  <c r="I1218" i="1"/>
  <c r="A1218" i="1" s="1"/>
  <c r="H1218" i="1"/>
  <c r="G1218" i="1"/>
  <c r="F1218" i="1"/>
  <c r="E1218" i="1"/>
  <c r="D1218" i="1"/>
  <c r="C1218" i="1"/>
  <c r="O1217" i="1"/>
  <c r="N1217" i="1"/>
  <c r="L1217" i="1"/>
  <c r="K1217" i="1"/>
  <c r="J1217" i="1"/>
  <c r="I1217" i="1"/>
  <c r="A1217" i="1" s="1"/>
  <c r="H1217" i="1"/>
  <c r="G1217" i="1"/>
  <c r="F1217" i="1"/>
  <c r="E1217" i="1"/>
  <c r="D1217" i="1"/>
  <c r="C1217" i="1"/>
  <c r="N1216" i="1"/>
  <c r="L1216" i="1"/>
  <c r="K1216" i="1"/>
  <c r="J1216" i="1"/>
  <c r="I1216" i="1"/>
  <c r="A1216" i="1" s="1"/>
  <c r="H1216" i="1"/>
  <c r="G1216" i="1"/>
  <c r="F1216" i="1"/>
  <c r="E1216" i="1"/>
  <c r="D1216" i="1"/>
  <c r="C1216" i="1"/>
  <c r="O1215" i="1"/>
  <c r="N1215" i="1"/>
  <c r="L1215" i="1"/>
  <c r="K1215" i="1"/>
  <c r="J1215" i="1"/>
  <c r="I1215" i="1"/>
  <c r="A1215" i="1" s="1"/>
  <c r="H1215" i="1"/>
  <c r="G1215" i="1"/>
  <c r="F1215" i="1"/>
  <c r="E1215" i="1"/>
  <c r="D1215" i="1"/>
  <c r="C1215" i="1"/>
  <c r="N1214" i="1"/>
  <c r="L1214" i="1"/>
  <c r="K1214" i="1"/>
  <c r="J1214" i="1"/>
  <c r="I1214" i="1"/>
  <c r="A1214" i="1" s="1"/>
  <c r="H1214" i="1"/>
  <c r="G1214" i="1"/>
  <c r="F1214" i="1"/>
  <c r="E1214" i="1"/>
  <c r="D1214" i="1"/>
  <c r="C1214" i="1"/>
  <c r="J1213" i="1"/>
  <c r="I1213" i="1"/>
  <c r="A1213" i="1" s="1"/>
  <c r="D1213" i="1"/>
  <c r="B1213" i="1"/>
  <c r="N1212" i="1"/>
  <c r="O1212" i="1" s="1"/>
  <c r="L1212" i="1"/>
  <c r="K1212" i="1"/>
  <c r="J1212" i="1"/>
  <c r="I1212" i="1"/>
  <c r="M1212" i="1" s="1"/>
  <c r="H1212" i="1"/>
  <c r="G1212" i="1"/>
  <c r="F1212" i="1"/>
  <c r="E1212" i="1"/>
  <c r="D1212" i="1"/>
  <c r="C1212" i="1"/>
  <c r="A1212" i="1"/>
  <c r="N1211" i="1"/>
  <c r="L1211" i="1"/>
  <c r="K1211" i="1"/>
  <c r="J1211" i="1"/>
  <c r="I1211" i="1"/>
  <c r="M1211" i="1" s="1"/>
  <c r="H1211" i="1"/>
  <c r="G1211" i="1"/>
  <c r="F1211" i="1"/>
  <c r="E1211" i="1"/>
  <c r="D1211" i="1"/>
  <c r="C1211" i="1"/>
  <c r="A1211" i="1"/>
  <c r="N1210" i="1"/>
  <c r="O1210" i="1" s="1"/>
  <c r="L1210" i="1"/>
  <c r="K1210" i="1"/>
  <c r="J1210" i="1"/>
  <c r="I1210" i="1"/>
  <c r="M1210" i="1" s="1"/>
  <c r="H1210" i="1"/>
  <c r="G1210" i="1"/>
  <c r="F1210" i="1"/>
  <c r="E1210" i="1"/>
  <c r="D1210" i="1"/>
  <c r="C1210" i="1"/>
  <c r="A1210" i="1"/>
  <c r="N1209" i="1"/>
  <c r="L1209" i="1"/>
  <c r="K1209" i="1"/>
  <c r="J1209" i="1"/>
  <c r="I1209" i="1"/>
  <c r="M1209" i="1" s="1"/>
  <c r="H1209" i="1"/>
  <c r="G1209" i="1"/>
  <c r="F1209" i="1"/>
  <c r="E1209" i="1"/>
  <c r="D1209" i="1"/>
  <c r="C1209" i="1"/>
  <c r="A1209" i="1"/>
  <c r="N1208" i="1"/>
  <c r="O1208" i="1" s="1"/>
  <c r="L1208" i="1"/>
  <c r="K1208" i="1"/>
  <c r="J1208" i="1"/>
  <c r="I1208" i="1"/>
  <c r="M1208" i="1" s="1"/>
  <c r="H1208" i="1"/>
  <c r="G1208" i="1"/>
  <c r="F1208" i="1"/>
  <c r="E1208" i="1"/>
  <c r="D1208" i="1"/>
  <c r="C1208" i="1"/>
  <c r="A1208" i="1"/>
  <c r="N1207" i="1"/>
  <c r="L1207" i="1"/>
  <c r="K1207" i="1"/>
  <c r="J1207" i="1"/>
  <c r="I1207" i="1"/>
  <c r="M1207" i="1" s="1"/>
  <c r="H1207" i="1"/>
  <c r="G1207" i="1"/>
  <c r="F1207" i="1"/>
  <c r="E1207" i="1"/>
  <c r="D1207" i="1"/>
  <c r="C1207" i="1"/>
  <c r="A1207" i="1"/>
  <c r="N1206" i="1"/>
  <c r="O1206" i="1" s="1"/>
  <c r="L1206" i="1"/>
  <c r="K1206" i="1"/>
  <c r="J1206" i="1"/>
  <c r="I1206" i="1"/>
  <c r="M1206" i="1" s="1"/>
  <c r="H1206" i="1"/>
  <c r="G1206" i="1"/>
  <c r="F1206" i="1"/>
  <c r="E1206" i="1"/>
  <c r="D1206" i="1"/>
  <c r="C1206" i="1"/>
  <c r="A1206" i="1"/>
  <c r="N1205" i="1"/>
  <c r="L1205" i="1"/>
  <c r="K1205" i="1"/>
  <c r="J1205" i="1"/>
  <c r="I1205" i="1"/>
  <c r="M1205" i="1" s="1"/>
  <c r="H1205" i="1"/>
  <c r="G1205" i="1"/>
  <c r="F1205" i="1"/>
  <c r="E1205" i="1"/>
  <c r="D1205" i="1"/>
  <c r="C1205" i="1"/>
  <c r="A1205" i="1"/>
  <c r="N1204" i="1"/>
  <c r="O1204" i="1" s="1"/>
  <c r="L1204" i="1"/>
  <c r="K1204" i="1"/>
  <c r="J1204" i="1"/>
  <c r="I1204" i="1"/>
  <c r="M1204" i="1" s="1"/>
  <c r="H1204" i="1"/>
  <c r="G1204" i="1"/>
  <c r="F1204" i="1"/>
  <c r="E1204" i="1"/>
  <c r="D1204" i="1"/>
  <c r="C1204" i="1"/>
  <c r="A1204" i="1"/>
  <c r="N1203" i="1"/>
  <c r="L1203" i="1"/>
  <c r="K1203" i="1"/>
  <c r="J1203" i="1"/>
  <c r="I1203" i="1"/>
  <c r="M1203" i="1" s="1"/>
  <c r="H1203" i="1"/>
  <c r="G1203" i="1"/>
  <c r="F1203" i="1"/>
  <c r="E1203" i="1"/>
  <c r="D1203" i="1"/>
  <c r="C1203" i="1"/>
  <c r="A1203" i="1"/>
  <c r="N1202" i="1"/>
  <c r="O1202" i="1" s="1"/>
  <c r="L1202" i="1"/>
  <c r="K1202" i="1"/>
  <c r="J1202" i="1"/>
  <c r="I1202" i="1"/>
  <c r="M1202" i="1" s="1"/>
  <c r="H1202" i="1"/>
  <c r="G1202" i="1"/>
  <c r="F1202" i="1"/>
  <c r="E1202" i="1"/>
  <c r="D1202" i="1"/>
  <c r="C1202" i="1"/>
  <c r="A1202" i="1"/>
  <c r="N1201" i="1"/>
  <c r="L1201" i="1"/>
  <c r="K1201" i="1"/>
  <c r="J1201" i="1"/>
  <c r="I1201" i="1"/>
  <c r="M1201" i="1" s="1"/>
  <c r="H1201" i="1"/>
  <c r="G1201" i="1"/>
  <c r="F1201" i="1"/>
  <c r="E1201" i="1"/>
  <c r="D1201" i="1"/>
  <c r="C1201" i="1"/>
  <c r="A1201" i="1"/>
  <c r="N1200" i="1"/>
  <c r="O1200" i="1" s="1"/>
  <c r="L1200" i="1"/>
  <c r="K1200" i="1"/>
  <c r="J1200" i="1"/>
  <c r="I1200" i="1"/>
  <c r="M1200" i="1" s="1"/>
  <c r="H1200" i="1"/>
  <c r="G1200" i="1"/>
  <c r="F1200" i="1"/>
  <c r="E1200" i="1"/>
  <c r="D1200" i="1"/>
  <c r="C1200" i="1"/>
  <c r="A1200" i="1"/>
  <c r="N1199" i="1"/>
  <c r="L1199" i="1"/>
  <c r="K1199" i="1"/>
  <c r="J1199" i="1"/>
  <c r="I1199" i="1"/>
  <c r="M1199" i="1" s="1"/>
  <c r="H1199" i="1"/>
  <c r="G1199" i="1"/>
  <c r="F1199" i="1"/>
  <c r="E1199" i="1"/>
  <c r="D1199" i="1"/>
  <c r="C1199" i="1"/>
  <c r="A1199" i="1"/>
  <c r="N1198" i="1"/>
  <c r="O1198" i="1" s="1"/>
  <c r="L1198" i="1"/>
  <c r="K1198" i="1"/>
  <c r="J1198" i="1"/>
  <c r="I1198" i="1"/>
  <c r="M1198" i="1" s="1"/>
  <c r="H1198" i="1"/>
  <c r="G1198" i="1"/>
  <c r="F1198" i="1"/>
  <c r="E1198" i="1"/>
  <c r="D1198" i="1"/>
  <c r="C1198" i="1"/>
  <c r="A1198" i="1"/>
  <c r="N1197" i="1"/>
  <c r="L1197" i="1"/>
  <c r="K1197" i="1"/>
  <c r="J1197" i="1"/>
  <c r="I1197" i="1"/>
  <c r="M1197" i="1" s="1"/>
  <c r="H1197" i="1"/>
  <c r="G1197" i="1"/>
  <c r="F1197" i="1"/>
  <c r="E1197" i="1"/>
  <c r="D1197" i="1"/>
  <c r="C1197" i="1"/>
  <c r="A1197" i="1"/>
  <c r="N1196" i="1"/>
  <c r="O1196" i="1" s="1"/>
  <c r="L1196" i="1"/>
  <c r="K1196" i="1"/>
  <c r="J1196" i="1"/>
  <c r="I1196" i="1"/>
  <c r="M1196" i="1" s="1"/>
  <c r="H1196" i="1"/>
  <c r="G1196" i="1"/>
  <c r="F1196" i="1"/>
  <c r="E1196" i="1"/>
  <c r="D1196" i="1"/>
  <c r="C1196" i="1"/>
  <c r="A1196" i="1"/>
  <c r="N1195" i="1"/>
  <c r="L1195" i="1"/>
  <c r="K1195" i="1"/>
  <c r="J1195" i="1"/>
  <c r="I1195" i="1"/>
  <c r="M1195" i="1" s="1"/>
  <c r="H1195" i="1"/>
  <c r="G1195" i="1"/>
  <c r="F1195" i="1"/>
  <c r="E1195" i="1"/>
  <c r="D1195" i="1"/>
  <c r="C1195" i="1"/>
  <c r="A1195" i="1"/>
  <c r="N1194" i="1"/>
  <c r="O1194" i="1" s="1"/>
  <c r="L1194" i="1"/>
  <c r="K1194" i="1"/>
  <c r="J1194" i="1"/>
  <c r="I1194" i="1"/>
  <c r="M1194" i="1" s="1"/>
  <c r="H1194" i="1"/>
  <c r="G1194" i="1"/>
  <c r="F1194" i="1"/>
  <c r="E1194" i="1"/>
  <c r="D1194" i="1"/>
  <c r="C1194" i="1"/>
  <c r="A1194" i="1"/>
  <c r="N1193" i="1"/>
  <c r="L1193" i="1"/>
  <c r="K1193" i="1"/>
  <c r="J1193" i="1"/>
  <c r="I1193" i="1"/>
  <c r="M1193" i="1" s="1"/>
  <c r="H1193" i="1"/>
  <c r="G1193" i="1"/>
  <c r="F1193" i="1"/>
  <c r="E1193" i="1"/>
  <c r="D1193" i="1"/>
  <c r="C1193" i="1"/>
  <c r="A1193" i="1"/>
  <c r="N1192" i="1"/>
  <c r="O1192" i="1" s="1"/>
  <c r="L1192" i="1"/>
  <c r="K1192" i="1"/>
  <c r="J1192" i="1"/>
  <c r="I1192" i="1"/>
  <c r="M1192" i="1" s="1"/>
  <c r="H1192" i="1"/>
  <c r="G1192" i="1"/>
  <c r="F1192" i="1"/>
  <c r="E1192" i="1"/>
  <c r="D1192" i="1"/>
  <c r="C1192" i="1"/>
  <c r="A1192" i="1"/>
  <c r="N1191" i="1"/>
  <c r="L1191" i="1"/>
  <c r="K1191" i="1"/>
  <c r="J1191" i="1"/>
  <c r="I1191" i="1"/>
  <c r="M1191" i="1" s="1"/>
  <c r="H1191" i="1"/>
  <c r="G1191" i="1"/>
  <c r="F1191" i="1"/>
  <c r="E1191" i="1"/>
  <c r="D1191" i="1"/>
  <c r="C1191" i="1"/>
  <c r="A1191" i="1"/>
  <c r="N1190" i="1"/>
  <c r="O1190" i="1" s="1"/>
  <c r="L1190" i="1"/>
  <c r="K1190" i="1"/>
  <c r="J1190" i="1"/>
  <c r="I1190" i="1"/>
  <c r="M1190" i="1" s="1"/>
  <c r="H1190" i="1"/>
  <c r="G1190" i="1"/>
  <c r="F1190" i="1"/>
  <c r="E1190" i="1"/>
  <c r="D1190" i="1"/>
  <c r="C1190" i="1"/>
  <c r="A1190" i="1"/>
  <c r="N1189" i="1"/>
  <c r="L1189" i="1"/>
  <c r="K1189" i="1"/>
  <c r="J1189" i="1"/>
  <c r="I1189" i="1"/>
  <c r="M1189" i="1" s="1"/>
  <c r="H1189" i="1"/>
  <c r="G1189" i="1"/>
  <c r="F1189" i="1"/>
  <c r="E1189" i="1"/>
  <c r="D1189" i="1"/>
  <c r="C1189" i="1"/>
  <c r="N1188" i="1"/>
  <c r="O1188" i="1" s="1"/>
  <c r="L1188" i="1"/>
  <c r="K1188" i="1"/>
  <c r="J1188" i="1"/>
  <c r="I1188" i="1"/>
  <c r="M1188" i="1" s="1"/>
  <c r="H1188" i="1"/>
  <c r="G1188" i="1"/>
  <c r="F1188" i="1"/>
  <c r="E1188" i="1"/>
  <c r="D1188" i="1"/>
  <c r="C1188" i="1"/>
  <c r="A1188" i="1"/>
  <c r="N1187" i="1"/>
  <c r="L1187" i="1"/>
  <c r="K1187" i="1"/>
  <c r="J1187" i="1"/>
  <c r="I1187" i="1"/>
  <c r="M1187" i="1" s="1"/>
  <c r="H1187" i="1"/>
  <c r="G1187" i="1"/>
  <c r="F1187" i="1"/>
  <c r="E1187" i="1"/>
  <c r="D1187" i="1"/>
  <c r="C1187" i="1"/>
  <c r="N1186" i="1"/>
  <c r="O1186" i="1" s="1"/>
  <c r="L1186" i="1"/>
  <c r="K1186" i="1"/>
  <c r="J1186" i="1"/>
  <c r="I1186" i="1"/>
  <c r="M1186" i="1" s="1"/>
  <c r="H1186" i="1"/>
  <c r="G1186" i="1"/>
  <c r="F1186" i="1"/>
  <c r="E1186" i="1"/>
  <c r="D1186" i="1"/>
  <c r="C1186" i="1"/>
  <c r="A1186" i="1"/>
  <c r="N1185" i="1"/>
  <c r="L1185" i="1"/>
  <c r="K1185" i="1"/>
  <c r="J1185" i="1"/>
  <c r="I1185" i="1"/>
  <c r="M1185" i="1" s="1"/>
  <c r="H1185" i="1"/>
  <c r="G1185" i="1"/>
  <c r="F1185" i="1"/>
  <c r="E1185" i="1"/>
  <c r="D1185" i="1"/>
  <c r="C1185" i="1"/>
  <c r="A1185" i="1"/>
  <c r="N1184" i="1"/>
  <c r="O1184" i="1" s="1"/>
  <c r="L1184" i="1"/>
  <c r="K1184" i="1"/>
  <c r="J1184" i="1"/>
  <c r="I1184" i="1"/>
  <c r="M1184" i="1" s="1"/>
  <c r="H1184" i="1"/>
  <c r="G1184" i="1"/>
  <c r="F1184" i="1"/>
  <c r="E1184" i="1"/>
  <c r="D1184" i="1"/>
  <c r="C1184" i="1"/>
  <c r="A1184" i="1"/>
  <c r="N1183" i="1"/>
  <c r="L1183" i="1"/>
  <c r="K1183" i="1"/>
  <c r="J1183" i="1"/>
  <c r="I1183" i="1"/>
  <c r="M1183" i="1" s="1"/>
  <c r="H1183" i="1"/>
  <c r="G1183" i="1"/>
  <c r="F1183" i="1"/>
  <c r="E1183" i="1"/>
  <c r="D1183" i="1"/>
  <c r="C1183" i="1"/>
  <c r="A1183" i="1"/>
  <c r="J1182" i="1"/>
  <c r="I1182" i="1"/>
  <c r="A1182" i="1" s="1"/>
  <c r="D1182" i="1"/>
  <c r="B1182" i="1"/>
  <c r="N1181" i="1"/>
  <c r="L1181" i="1"/>
  <c r="K1181" i="1"/>
  <c r="J1181" i="1"/>
  <c r="I1181" i="1"/>
  <c r="A1181" i="1" s="1"/>
  <c r="H1181" i="1"/>
  <c r="G1181" i="1"/>
  <c r="F1181" i="1"/>
  <c r="E1181" i="1"/>
  <c r="D1181" i="1"/>
  <c r="C1181" i="1"/>
  <c r="O1180" i="1"/>
  <c r="N1180" i="1"/>
  <c r="L1180" i="1"/>
  <c r="K1180" i="1"/>
  <c r="J1180" i="1"/>
  <c r="I1180" i="1"/>
  <c r="A1180" i="1" s="1"/>
  <c r="H1180" i="1"/>
  <c r="G1180" i="1"/>
  <c r="F1180" i="1"/>
  <c r="E1180" i="1"/>
  <c r="D1180" i="1"/>
  <c r="C1180" i="1"/>
  <c r="N1179" i="1"/>
  <c r="L1179" i="1"/>
  <c r="K1179" i="1"/>
  <c r="J1179" i="1"/>
  <c r="I1179" i="1"/>
  <c r="A1179" i="1" s="1"/>
  <c r="H1179" i="1"/>
  <c r="G1179" i="1"/>
  <c r="F1179" i="1"/>
  <c r="E1179" i="1"/>
  <c r="D1179" i="1"/>
  <c r="C1179" i="1"/>
  <c r="O1178" i="1"/>
  <c r="N1178" i="1"/>
  <c r="L1178" i="1"/>
  <c r="K1178" i="1"/>
  <c r="J1178" i="1"/>
  <c r="I1178" i="1"/>
  <c r="A1178" i="1" s="1"/>
  <c r="H1178" i="1"/>
  <c r="G1178" i="1"/>
  <c r="F1178" i="1"/>
  <c r="E1178" i="1"/>
  <c r="D1178" i="1"/>
  <c r="C1178" i="1"/>
  <c r="N1177" i="1"/>
  <c r="L1177" i="1"/>
  <c r="K1177" i="1"/>
  <c r="J1177" i="1"/>
  <c r="I1177" i="1"/>
  <c r="A1177" i="1" s="1"/>
  <c r="H1177" i="1"/>
  <c r="G1177" i="1"/>
  <c r="F1177" i="1"/>
  <c r="E1177" i="1"/>
  <c r="D1177" i="1"/>
  <c r="C1177" i="1"/>
  <c r="O1176" i="1"/>
  <c r="N1176" i="1"/>
  <c r="L1176" i="1"/>
  <c r="K1176" i="1"/>
  <c r="J1176" i="1"/>
  <c r="I1176" i="1"/>
  <c r="A1176" i="1" s="1"/>
  <c r="H1176" i="1"/>
  <c r="G1176" i="1"/>
  <c r="F1176" i="1"/>
  <c r="E1176" i="1"/>
  <c r="D1176" i="1"/>
  <c r="C1176" i="1"/>
  <c r="N1175" i="1"/>
  <c r="L1175" i="1"/>
  <c r="K1175" i="1"/>
  <c r="J1175" i="1"/>
  <c r="I1175" i="1"/>
  <c r="A1175" i="1" s="1"/>
  <c r="H1175" i="1"/>
  <c r="G1175" i="1"/>
  <c r="F1175" i="1"/>
  <c r="E1175" i="1"/>
  <c r="D1175" i="1"/>
  <c r="C1175" i="1"/>
  <c r="O1174" i="1"/>
  <c r="N1174" i="1"/>
  <c r="L1174" i="1"/>
  <c r="K1174" i="1"/>
  <c r="J1174" i="1"/>
  <c r="I1174" i="1"/>
  <c r="A1174" i="1" s="1"/>
  <c r="H1174" i="1"/>
  <c r="G1174" i="1"/>
  <c r="F1174" i="1"/>
  <c r="E1174" i="1"/>
  <c r="D1174" i="1"/>
  <c r="C1174" i="1"/>
  <c r="N1173" i="1"/>
  <c r="L1173" i="1"/>
  <c r="K1173" i="1"/>
  <c r="J1173" i="1"/>
  <c r="I1173" i="1"/>
  <c r="A1173" i="1" s="1"/>
  <c r="H1173" i="1"/>
  <c r="G1173" i="1"/>
  <c r="F1173" i="1"/>
  <c r="E1173" i="1"/>
  <c r="D1173" i="1"/>
  <c r="C1173" i="1"/>
  <c r="O1172" i="1"/>
  <c r="N1172" i="1"/>
  <c r="L1172" i="1"/>
  <c r="K1172" i="1"/>
  <c r="J1172" i="1"/>
  <c r="I1172" i="1"/>
  <c r="A1172" i="1" s="1"/>
  <c r="H1172" i="1"/>
  <c r="G1172" i="1"/>
  <c r="F1172" i="1"/>
  <c r="E1172" i="1"/>
  <c r="D1172" i="1"/>
  <c r="C1172" i="1"/>
  <c r="N1171" i="1"/>
  <c r="L1171" i="1"/>
  <c r="K1171" i="1"/>
  <c r="J1171" i="1"/>
  <c r="I1171" i="1"/>
  <c r="A1171" i="1" s="1"/>
  <c r="H1171" i="1"/>
  <c r="G1171" i="1"/>
  <c r="F1171" i="1"/>
  <c r="E1171" i="1"/>
  <c r="D1171" i="1"/>
  <c r="C1171" i="1"/>
  <c r="O1170" i="1"/>
  <c r="N1170" i="1"/>
  <c r="L1170" i="1"/>
  <c r="K1170" i="1"/>
  <c r="J1170" i="1"/>
  <c r="I1170" i="1"/>
  <c r="A1170" i="1" s="1"/>
  <c r="H1170" i="1"/>
  <c r="G1170" i="1"/>
  <c r="F1170" i="1"/>
  <c r="E1170" i="1"/>
  <c r="D1170" i="1"/>
  <c r="C1170" i="1"/>
  <c r="N1169" i="1"/>
  <c r="L1169" i="1"/>
  <c r="K1169" i="1"/>
  <c r="J1169" i="1"/>
  <c r="I1169" i="1"/>
  <c r="A1169" i="1" s="1"/>
  <c r="H1169" i="1"/>
  <c r="G1169" i="1"/>
  <c r="F1169" i="1"/>
  <c r="E1169" i="1"/>
  <c r="D1169" i="1"/>
  <c r="C1169" i="1"/>
  <c r="O1168" i="1"/>
  <c r="N1168" i="1"/>
  <c r="L1168" i="1"/>
  <c r="K1168" i="1"/>
  <c r="J1168" i="1"/>
  <c r="I1168" i="1"/>
  <c r="A1168" i="1" s="1"/>
  <c r="H1168" i="1"/>
  <c r="G1168" i="1"/>
  <c r="F1168" i="1"/>
  <c r="E1168" i="1"/>
  <c r="D1168" i="1"/>
  <c r="C1168" i="1"/>
  <c r="N1167" i="1"/>
  <c r="L1167" i="1"/>
  <c r="K1167" i="1"/>
  <c r="J1167" i="1"/>
  <c r="I1167" i="1"/>
  <c r="A1167" i="1" s="1"/>
  <c r="H1167" i="1"/>
  <c r="G1167" i="1"/>
  <c r="F1167" i="1"/>
  <c r="E1167" i="1"/>
  <c r="D1167" i="1"/>
  <c r="C1167" i="1"/>
  <c r="O1166" i="1"/>
  <c r="N1166" i="1"/>
  <c r="L1166" i="1"/>
  <c r="K1166" i="1"/>
  <c r="J1166" i="1"/>
  <c r="I1166" i="1"/>
  <c r="A1166" i="1" s="1"/>
  <c r="H1166" i="1"/>
  <c r="G1166" i="1"/>
  <c r="F1166" i="1"/>
  <c r="E1166" i="1"/>
  <c r="D1166" i="1"/>
  <c r="C1166" i="1"/>
  <c r="N1165" i="1"/>
  <c r="L1165" i="1"/>
  <c r="K1165" i="1"/>
  <c r="J1165" i="1"/>
  <c r="I1165" i="1"/>
  <c r="A1165" i="1" s="1"/>
  <c r="H1165" i="1"/>
  <c r="G1165" i="1"/>
  <c r="F1165" i="1"/>
  <c r="E1165" i="1"/>
  <c r="D1165" i="1"/>
  <c r="C1165" i="1"/>
  <c r="O1164" i="1"/>
  <c r="N1164" i="1"/>
  <c r="L1164" i="1"/>
  <c r="K1164" i="1"/>
  <c r="J1164" i="1"/>
  <c r="I1164" i="1"/>
  <c r="A1164" i="1" s="1"/>
  <c r="H1164" i="1"/>
  <c r="G1164" i="1"/>
  <c r="F1164" i="1"/>
  <c r="E1164" i="1"/>
  <c r="D1164" i="1"/>
  <c r="C1164" i="1"/>
  <c r="N1163" i="1"/>
  <c r="L1163" i="1"/>
  <c r="K1163" i="1"/>
  <c r="J1163" i="1"/>
  <c r="I1163" i="1"/>
  <c r="A1163" i="1" s="1"/>
  <c r="H1163" i="1"/>
  <c r="G1163" i="1"/>
  <c r="F1163" i="1"/>
  <c r="E1163" i="1"/>
  <c r="D1163" i="1"/>
  <c r="C1163" i="1"/>
  <c r="O1162" i="1"/>
  <c r="N1162" i="1"/>
  <c r="L1162" i="1"/>
  <c r="K1162" i="1"/>
  <c r="J1162" i="1"/>
  <c r="I1162" i="1"/>
  <c r="A1162" i="1" s="1"/>
  <c r="H1162" i="1"/>
  <c r="G1162" i="1"/>
  <c r="F1162" i="1"/>
  <c r="E1162" i="1"/>
  <c r="D1162" i="1"/>
  <c r="C1162" i="1"/>
  <c r="N1161" i="1"/>
  <c r="L1161" i="1"/>
  <c r="K1161" i="1"/>
  <c r="J1161" i="1"/>
  <c r="I1161" i="1"/>
  <c r="A1161" i="1" s="1"/>
  <c r="H1161" i="1"/>
  <c r="G1161" i="1"/>
  <c r="F1161" i="1"/>
  <c r="E1161" i="1"/>
  <c r="D1161" i="1"/>
  <c r="C1161" i="1"/>
  <c r="O1160" i="1"/>
  <c r="N1160" i="1"/>
  <c r="L1160" i="1"/>
  <c r="K1160" i="1"/>
  <c r="J1160" i="1"/>
  <c r="I1160" i="1"/>
  <c r="A1160" i="1" s="1"/>
  <c r="H1160" i="1"/>
  <c r="G1160" i="1"/>
  <c r="F1160" i="1"/>
  <c r="E1160" i="1"/>
  <c r="D1160" i="1"/>
  <c r="C1160" i="1"/>
  <c r="N1159" i="1"/>
  <c r="L1159" i="1"/>
  <c r="K1159" i="1"/>
  <c r="J1159" i="1"/>
  <c r="I1159" i="1"/>
  <c r="A1159" i="1" s="1"/>
  <c r="H1159" i="1"/>
  <c r="G1159" i="1"/>
  <c r="F1159" i="1"/>
  <c r="E1159" i="1"/>
  <c r="D1159" i="1"/>
  <c r="C1159" i="1"/>
  <c r="O1158" i="1"/>
  <c r="N1158" i="1"/>
  <c r="L1158" i="1"/>
  <c r="K1158" i="1"/>
  <c r="J1158" i="1"/>
  <c r="I1158" i="1"/>
  <c r="A1158" i="1" s="1"/>
  <c r="H1158" i="1"/>
  <c r="G1158" i="1"/>
  <c r="F1158" i="1"/>
  <c r="E1158" i="1"/>
  <c r="D1158" i="1"/>
  <c r="C1158" i="1"/>
  <c r="N1157" i="1"/>
  <c r="L1157" i="1"/>
  <c r="K1157" i="1"/>
  <c r="J1157" i="1"/>
  <c r="I1157" i="1"/>
  <c r="A1157" i="1" s="1"/>
  <c r="H1157" i="1"/>
  <c r="G1157" i="1"/>
  <c r="F1157" i="1"/>
  <c r="E1157" i="1"/>
  <c r="D1157" i="1"/>
  <c r="C1157" i="1"/>
  <c r="O1156" i="1"/>
  <c r="N1156" i="1"/>
  <c r="L1156" i="1"/>
  <c r="K1156" i="1"/>
  <c r="J1156" i="1"/>
  <c r="I1156" i="1"/>
  <c r="A1156" i="1" s="1"/>
  <c r="H1156" i="1"/>
  <c r="G1156" i="1"/>
  <c r="F1156" i="1"/>
  <c r="E1156" i="1"/>
  <c r="D1156" i="1"/>
  <c r="C1156" i="1"/>
  <c r="N1155" i="1"/>
  <c r="L1155" i="1"/>
  <c r="K1155" i="1"/>
  <c r="J1155" i="1"/>
  <c r="I1155" i="1"/>
  <c r="A1155" i="1" s="1"/>
  <c r="H1155" i="1"/>
  <c r="G1155" i="1"/>
  <c r="F1155" i="1"/>
  <c r="E1155" i="1"/>
  <c r="D1155" i="1"/>
  <c r="C1155" i="1"/>
  <c r="O1154" i="1"/>
  <c r="N1154" i="1"/>
  <c r="L1154" i="1"/>
  <c r="K1154" i="1"/>
  <c r="J1154" i="1"/>
  <c r="I1154" i="1"/>
  <c r="A1154" i="1" s="1"/>
  <c r="H1154" i="1"/>
  <c r="G1154" i="1"/>
  <c r="F1154" i="1"/>
  <c r="E1154" i="1"/>
  <c r="D1154" i="1"/>
  <c r="C1154" i="1"/>
  <c r="N1153" i="1"/>
  <c r="L1153" i="1"/>
  <c r="K1153" i="1"/>
  <c r="J1153" i="1"/>
  <c r="I1153" i="1"/>
  <c r="A1153" i="1" s="1"/>
  <c r="H1153" i="1"/>
  <c r="G1153" i="1"/>
  <c r="F1153" i="1"/>
  <c r="E1153" i="1"/>
  <c r="D1153" i="1"/>
  <c r="C1153" i="1"/>
  <c r="O1152" i="1"/>
  <c r="N1152" i="1"/>
  <c r="L1152" i="1"/>
  <c r="K1152" i="1"/>
  <c r="J1152" i="1"/>
  <c r="I1152" i="1"/>
  <c r="A1152" i="1" s="1"/>
  <c r="H1152" i="1"/>
  <c r="G1152" i="1"/>
  <c r="F1152" i="1"/>
  <c r="E1152" i="1"/>
  <c r="D1152" i="1"/>
  <c r="C1152" i="1"/>
  <c r="J1151" i="1"/>
  <c r="I1151" i="1"/>
  <c r="D1151" i="1"/>
  <c r="B1151" i="1"/>
  <c r="A1151" i="1"/>
  <c r="N1150" i="1"/>
  <c r="L1150" i="1"/>
  <c r="K1150" i="1"/>
  <c r="J1150" i="1"/>
  <c r="I1150" i="1"/>
  <c r="M1150" i="1" s="1"/>
  <c r="H1150" i="1"/>
  <c r="G1150" i="1"/>
  <c r="F1150" i="1"/>
  <c r="E1150" i="1"/>
  <c r="D1150" i="1"/>
  <c r="C1150" i="1"/>
  <c r="N1149" i="1"/>
  <c r="O1149" i="1" s="1"/>
  <c r="L1149" i="1"/>
  <c r="K1149" i="1"/>
  <c r="J1149" i="1"/>
  <c r="I1149" i="1"/>
  <c r="M1149" i="1" s="1"/>
  <c r="H1149" i="1"/>
  <c r="G1149" i="1"/>
  <c r="F1149" i="1"/>
  <c r="E1149" i="1"/>
  <c r="D1149" i="1"/>
  <c r="C1149" i="1"/>
  <c r="A1149" i="1"/>
  <c r="N1148" i="1"/>
  <c r="L1148" i="1"/>
  <c r="K1148" i="1"/>
  <c r="J1148" i="1"/>
  <c r="I1148" i="1"/>
  <c r="M1148" i="1" s="1"/>
  <c r="H1148" i="1"/>
  <c r="G1148" i="1"/>
  <c r="F1148" i="1"/>
  <c r="E1148" i="1"/>
  <c r="D1148" i="1"/>
  <c r="C1148" i="1"/>
  <c r="N1147" i="1"/>
  <c r="O1147" i="1" s="1"/>
  <c r="L1147" i="1"/>
  <c r="K1147" i="1"/>
  <c r="J1147" i="1"/>
  <c r="I1147" i="1"/>
  <c r="M1147" i="1" s="1"/>
  <c r="H1147" i="1"/>
  <c r="G1147" i="1"/>
  <c r="F1147" i="1"/>
  <c r="E1147" i="1"/>
  <c r="D1147" i="1"/>
  <c r="C1147" i="1"/>
  <c r="A1147" i="1"/>
  <c r="N1146" i="1"/>
  <c r="L1146" i="1"/>
  <c r="K1146" i="1"/>
  <c r="J1146" i="1"/>
  <c r="I1146" i="1"/>
  <c r="M1146" i="1" s="1"/>
  <c r="H1146" i="1"/>
  <c r="G1146" i="1"/>
  <c r="F1146" i="1"/>
  <c r="E1146" i="1"/>
  <c r="D1146" i="1"/>
  <c r="C1146" i="1"/>
  <c r="N1145" i="1"/>
  <c r="O1145" i="1" s="1"/>
  <c r="L1145" i="1"/>
  <c r="K1145" i="1"/>
  <c r="J1145" i="1"/>
  <c r="I1145" i="1"/>
  <c r="M1145" i="1" s="1"/>
  <c r="H1145" i="1"/>
  <c r="G1145" i="1"/>
  <c r="F1145" i="1"/>
  <c r="E1145" i="1"/>
  <c r="D1145" i="1"/>
  <c r="C1145" i="1"/>
  <c r="A1145" i="1"/>
  <c r="N1144" i="1"/>
  <c r="L1144" i="1"/>
  <c r="K1144" i="1"/>
  <c r="J1144" i="1"/>
  <c r="I1144" i="1"/>
  <c r="M1144" i="1" s="1"/>
  <c r="H1144" i="1"/>
  <c r="G1144" i="1"/>
  <c r="F1144" i="1"/>
  <c r="E1144" i="1"/>
  <c r="D1144" i="1"/>
  <c r="C1144" i="1"/>
  <c r="N1143" i="1"/>
  <c r="O1143" i="1" s="1"/>
  <c r="L1143" i="1"/>
  <c r="K1143" i="1"/>
  <c r="J1143" i="1"/>
  <c r="I1143" i="1"/>
  <c r="M1143" i="1" s="1"/>
  <c r="H1143" i="1"/>
  <c r="G1143" i="1"/>
  <c r="F1143" i="1"/>
  <c r="E1143" i="1"/>
  <c r="D1143" i="1"/>
  <c r="C1143" i="1"/>
  <c r="A1143" i="1"/>
  <c r="N1142" i="1"/>
  <c r="L1142" i="1"/>
  <c r="K1142" i="1"/>
  <c r="J1142" i="1"/>
  <c r="I1142" i="1"/>
  <c r="M1142" i="1" s="1"/>
  <c r="H1142" i="1"/>
  <c r="G1142" i="1"/>
  <c r="F1142" i="1"/>
  <c r="E1142" i="1"/>
  <c r="D1142" i="1"/>
  <c r="C1142" i="1"/>
  <c r="N1141" i="1"/>
  <c r="O1141" i="1" s="1"/>
  <c r="L1141" i="1"/>
  <c r="K1141" i="1"/>
  <c r="J1141" i="1"/>
  <c r="I1141" i="1"/>
  <c r="M1141" i="1" s="1"/>
  <c r="H1141" i="1"/>
  <c r="G1141" i="1"/>
  <c r="F1141" i="1"/>
  <c r="E1141" i="1"/>
  <c r="D1141" i="1"/>
  <c r="C1141" i="1"/>
  <c r="A1141" i="1"/>
  <c r="N1140" i="1"/>
  <c r="L1140" i="1"/>
  <c r="K1140" i="1"/>
  <c r="J1140" i="1"/>
  <c r="I1140" i="1"/>
  <c r="M1140" i="1" s="1"/>
  <c r="H1140" i="1"/>
  <c r="G1140" i="1"/>
  <c r="F1140" i="1"/>
  <c r="E1140" i="1"/>
  <c r="D1140" i="1"/>
  <c r="C1140" i="1"/>
  <c r="N1139" i="1"/>
  <c r="O1139" i="1" s="1"/>
  <c r="L1139" i="1"/>
  <c r="K1139" i="1"/>
  <c r="J1139" i="1"/>
  <c r="I1139" i="1"/>
  <c r="M1139" i="1" s="1"/>
  <c r="H1139" i="1"/>
  <c r="G1139" i="1"/>
  <c r="F1139" i="1"/>
  <c r="E1139" i="1"/>
  <c r="D1139" i="1"/>
  <c r="C1139" i="1"/>
  <c r="A1139" i="1"/>
  <c r="N1138" i="1"/>
  <c r="L1138" i="1"/>
  <c r="K1138" i="1"/>
  <c r="J1138" i="1"/>
  <c r="I1138" i="1"/>
  <c r="M1138" i="1" s="1"/>
  <c r="H1138" i="1"/>
  <c r="G1138" i="1"/>
  <c r="F1138" i="1"/>
  <c r="E1138" i="1"/>
  <c r="D1138" i="1"/>
  <c r="C1138" i="1"/>
  <c r="N1137" i="1"/>
  <c r="O1137" i="1" s="1"/>
  <c r="L1137" i="1"/>
  <c r="K1137" i="1"/>
  <c r="J1137" i="1"/>
  <c r="I1137" i="1"/>
  <c r="M1137" i="1" s="1"/>
  <c r="H1137" i="1"/>
  <c r="G1137" i="1"/>
  <c r="F1137" i="1"/>
  <c r="E1137" i="1"/>
  <c r="D1137" i="1"/>
  <c r="C1137" i="1"/>
  <c r="A1137" i="1"/>
  <c r="N1136" i="1"/>
  <c r="L1136" i="1"/>
  <c r="K1136" i="1"/>
  <c r="J1136" i="1"/>
  <c r="I1136" i="1"/>
  <c r="M1136" i="1" s="1"/>
  <c r="H1136" i="1"/>
  <c r="G1136" i="1"/>
  <c r="F1136" i="1"/>
  <c r="E1136" i="1"/>
  <c r="D1136" i="1"/>
  <c r="C1136" i="1"/>
  <c r="A1136" i="1"/>
  <c r="N1135" i="1"/>
  <c r="O1135" i="1" s="1"/>
  <c r="L1135" i="1"/>
  <c r="K1135" i="1"/>
  <c r="J1135" i="1"/>
  <c r="I1135" i="1"/>
  <c r="M1135" i="1" s="1"/>
  <c r="H1135" i="1"/>
  <c r="G1135" i="1"/>
  <c r="F1135" i="1"/>
  <c r="E1135" i="1"/>
  <c r="D1135" i="1"/>
  <c r="C1135" i="1"/>
  <c r="A1135" i="1"/>
  <c r="N1134" i="1"/>
  <c r="L1134" i="1"/>
  <c r="K1134" i="1"/>
  <c r="J1134" i="1"/>
  <c r="I1134" i="1"/>
  <c r="M1134" i="1" s="1"/>
  <c r="H1134" i="1"/>
  <c r="G1134" i="1"/>
  <c r="F1134" i="1"/>
  <c r="E1134" i="1"/>
  <c r="D1134" i="1"/>
  <c r="C1134" i="1"/>
  <c r="A1134" i="1"/>
  <c r="N1133" i="1"/>
  <c r="O1133" i="1" s="1"/>
  <c r="L1133" i="1"/>
  <c r="K1133" i="1"/>
  <c r="J1133" i="1"/>
  <c r="I1133" i="1"/>
  <c r="M1133" i="1" s="1"/>
  <c r="H1133" i="1"/>
  <c r="G1133" i="1"/>
  <c r="F1133" i="1"/>
  <c r="E1133" i="1"/>
  <c r="D1133" i="1"/>
  <c r="C1133" i="1"/>
  <c r="A1133" i="1"/>
  <c r="N1132" i="1"/>
  <c r="L1132" i="1"/>
  <c r="K1132" i="1"/>
  <c r="J1132" i="1"/>
  <c r="I1132" i="1"/>
  <c r="M1132" i="1" s="1"/>
  <c r="H1132" i="1"/>
  <c r="G1132" i="1"/>
  <c r="F1132" i="1"/>
  <c r="E1132" i="1"/>
  <c r="D1132" i="1"/>
  <c r="C1132" i="1"/>
  <c r="A1132" i="1"/>
  <c r="N1131" i="1"/>
  <c r="O1131" i="1" s="1"/>
  <c r="L1131" i="1"/>
  <c r="K1131" i="1"/>
  <c r="J1131" i="1"/>
  <c r="I1131" i="1"/>
  <c r="M1131" i="1" s="1"/>
  <c r="H1131" i="1"/>
  <c r="G1131" i="1"/>
  <c r="F1131" i="1"/>
  <c r="E1131" i="1"/>
  <c r="D1131" i="1"/>
  <c r="C1131" i="1"/>
  <c r="A1131" i="1"/>
  <c r="N1130" i="1"/>
  <c r="L1130" i="1"/>
  <c r="K1130" i="1"/>
  <c r="J1130" i="1"/>
  <c r="I1130" i="1"/>
  <c r="M1130" i="1" s="1"/>
  <c r="H1130" i="1"/>
  <c r="G1130" i="1"/>
  <c r="F1130" i="1"/>
  <c r="E1130" i="1"/>
  <c r="D1130" i="1"/>
  <c r="C1130" i="1"/>
  <c r="A1130" i="1"/>
  <c r="N1129" i="1"/>
  <c r="O1129" i="1" s="1"/>
  <c r="L1129" i="1"/>
  <c r="K1129" i="1"/>
  <c r="J1129" i="1"/>
  <c r="I1129" i="1"/>
  <c r="M1129" i="1" s="1"/>
  <c r="H1129" i="1"/>
  <c r="G1129" i="1"/>
  <c r="F1129" i="1"/>
  <c r="E1129" i="1"/>
  <c r="D1129" i="1"/>
  <c r="C1129" i="1"/>
  <c r="A1129" i="1"/>
  <c r="N1128" i="1"/>
  <c r="L1128" i="1"/>
  <c r="K1128" i="1"/>
  <c r="J1128" i="1"/>
  <c r="I1128" i="1"/>
  <c r="M1128" i="1" s="1"/>
  <c r="H1128" i="1"/>
  <c r="G1128" i="1"/>
  <c r="F1128" i="1"/>
  <c r="E1128" i="1"/>
  <c r="D1128" i="1"/>
  <c r="C1128" i="1"/>
  <c r="A1128" i="1"/>
  <c r="N1127" i="1"/>
  <c r="O1127" i="1" s="1"/>
  <c r="L1127" i="1"/>
  <c r="K1127" i="1"/>
  <c r="J1127" i="1"/>
  <c r="I1127" i="1"/>
  <c r="M1127" i="1" s="1"/>
  <c r="H1127" i="1"/>
  <c r="G1127" i="1"/>
  <c r="F1127" i="1"/>
  <c r="E1127" i="1"/>
  <c r="D1127" i="1"/>
  <c r="C1127" i="1"/>
  <c r="A1127" i="1"/>
  <c r="N1126" i="1"/>
  <c r="L1126" i="1"/>
  <c r="K1126" i="1"/>
  <c r="J1126" i="1"/>
  <c r="I1126" i="1"/>
  <c r="M1126" i="1" s="1"/>
  <c r="H1126" i="1"/>
  <c r="G1126" i="1"/>
  <c r="F1126" i="1"/>
  <c r="E1126" i="1"/>
  <c r="D1126" i="1"/>
  <c r="C1126" i="1"/>
  <c r="A1126" i="1"/>
  <c r="N1125" i="1"/>
  <c r="O1125" i="1" s="1"/>
  <c r="L1125" i="1"/>
  <c r="K1125" i="1"/>
  <c r="J1125" i="1"/>
  <c r="I1125" i="1"/>
  <c r="M1125" i="1" s="1"/>
  <c r="H1125" i="1"/>
  <c r="G1125" i="1"/>
  <c r="F1125" i="1"/>
  <c r="E1125" i="1"/>
  <c r="D1125" i="1"/>
  <c r="C1125" i="1"/>
  <c r="A1125" i="1"/>
  <c r="N1124" i="1"/>
  <c r="L1124" i="1"/>
  <c r="K1124" i="1"/>
  <c r="J1124" i="1"/>
  <c r="I1124" i="1"/>
  <c r="M1124" i="1" s="1"/>
  <c r="H1124" i="1"/>
  <c r="G1124" i="1"/>
  <c r="F1124" i="1"/>
  <c r="E1124" i="1"/>
  <c r="D1124" i="1"/>
  <c r="C1124" i="1"/>
  <c r="A1124" i="1"/>
  <c r="N1123" i="1"/>
  <c r="O1123" i="1" s="1"/>
  <c r="L1123" i="1"/>
  <c r="K1123" i="1"/>
  <c r="J1123" i="1"/>
  <c r="I1123" i="1"/>
  <c r="M1123" i="1" s="1"/>
  <c r="H1123" i="1"/>
  <c r="G1123" i="1"/>
  <c r="F1123" i="1"/>
  <c r="E1123" i="1"/>
  <c r="D1123" i="1"/>
  <c r="C1123" i="1"/>
  <c r="A1123" i="1"/>
  <c r="N1122" i="1"/>
  <c r="L1122" i="1"/>
  <c r="K1122" i="1"/>
  <c r="J1122" i="1"/>
  <c r="I1122" i="1"/>
  <c r="M1122" i="1" s="1"/>
  <c r="H1122" i="1"/>
  <c r="G1122" i="1"/>
  <c r="F1122" i="1"/>
  <c r="E1122" i="1"/>
  <c r="D1122" i="1"/>
  <c r="C1122" i="1"/>
  <c r="A1122" i="1"/>
  <c r="N1121" i="1"/>
  <c r="O1121" i="1" s="1"/>
  <c r="L1121" i="1"/>
  <c r="K1121" i="1"/>
  <c r="J1121" i="1"/>
  <c r="I1121" i="1"/>
  <c r="M1121" i="1" s="1"/>
  <c r="M1120" i="1" s="1"/>
  <c r="H1121" i="1"/>
  <c r="G1121" i="1"/>
  <c r="F1121" i="1"/>
  <c r="E1121" i="1"/>
  <c r="D1121" i="1"/>
  <c r="C1121" i="1"/>
  <c r="A1121" i="1"/>
  <c r="J1120" i="1"/>
  <c r="I1120" i="1"/>
  <c r="A1120" i="1" s="1"/>
  <c r="D1120" i="1"/>
  <c r="B1120" i="1"/>
  <c r="O1119" i="1"/>
  <c r="N1119" i="1"/>
  <c r="L1119" i="1"/>
  <c r="K1119" i="1"/>
  <c r="J1119" i="1"/>
  <c r="I1119" i="1"/>
  <c r="A1119" i="1" s="1"/>
  <c r="H1119" i="1"/>
  <c r="G1119" i="1"/>
  <c r="F1119" i="1"/>
  <c r="E1119" i="1"/>
  <c r="D1119" i="1"/>
  <c r="C1119" i="1"/>
  <c r="N1118" i="1"/>
  <c r="L1118" i="1"/>
  <c r="K1118" i="1"/>
  <c r="J1118" i="1"/>
  <c r="I1118" i="1"/>
  <c r="A1118" i="1" s="1"/>
  <c r="H1118" i="1"/>
  <c r="G1118" i="1"/>
  <c r="F1118" i="1"/>
  <c r="E1118" i="1"/>
  <c r="D1118" i="1"/>
  <c r="C1118" i="1"/>
  <c r="O1117" i="1"/>
  <c r="N1117" i="1"/>
  <c r="L1117" i="1"/>
  <c r="K1117" i="1"/>
  <c r="J1117" i="1"/>
  <c r="I1117" i="1"/>
  <c r="A1117" i="1" s="1"/>
  <c r="H1117" i="1"/>
  <c r="G1117" i="1"/>
  <c r="F1117" i="1"/>
  <c r="E1117" i="1"/>
  <c r="D1117" i="1"/>
  <c r="C1117" i="1"/>
  <c r="N1116" i="1"/>
  <c r="L1116" i="1"/>
  <c r="K1116" i="1"/>
  <c r="J1116" i="1"/>
  <c r="I1116" i="1"/>
  <c r="A1116" i="1" s="1"/>
  <c r="H1116" i="1"/>
  <c r="G1116" i="1"/>
  <c r="F1116" i="1"/>
  <c r="E1116" i="1"/>
  <c r="D1116" i="1"/>
  <c r="C1116" i="1"/>
  <c r="O1115" i="1"/>
  <c r="N1115" i="1"/>
  <c r="L1115" i="1"/>
  <c r="K1115" i="1"/>
  <c r="J1115" i="1"/>
  <c r="I1115" i="1"/>
  <c r="A1115" i="1" s="1"/>
  <c r="H1115" i="1"/>
  <c r="G1115" i="1"/>
  <c r="F1115" i="1"/>
  <c r="E1115" i="1"/>
  <c r="D1115" i="1"/>
  <c r="C1115" i="1"/>
  <c r="N1114" i="1"/>
  <c r="L1114" i="1"/>
  <c r="K1114" i="1"/>
  <c r="J1114" i="1"/>
  <c r="I1114" i="1"/>
  <c r="A1114" i="1" s="1"/>
  <c r="H1114" i="1"/>
  <c r="G1114" i="1"/>
  <c r="F1114" i="1"/>
  <c r="E1114" i="1"/>
  <c r="D1114" i="1"/>
  <c r="C1114" i="1"/>
  <c r="O1113" i="1"/>
  <c r="N1113" i="1"/>
  <c r="L1113" i="1"/>
  <c r="K1113" i="1"/>
  <c r="J1113" i="1"/>
  <c r="I1113" i="1"/>
  <c r="A1113" i="1" s="1"/>
  <c r="H1113" i="1"/>
  <c r="G1113" i="1"/>
  <c r="F1113" i="1"/>
  <c r="E1113" i="1"/>
  <c r="D1113" i="1"/>
  <c r="C1113" i="1"/>
  <c r="N1112" i="1"/>
  <c r="L1112" i="1"/>
  <c r="K1112" i="1"/>
  <c r="J1112" i="1"/>
  <c r="I1112" i="1"/>
  <c r="A1112" i="1" s="1"/>
  <c r="H1112" i="1"/>
  <c r="G1112" i="1"/>
  <c r="F1112" i="1"/>
  <c r="E1112" i="1"/>
  <c r="D1112" i="1"/>
  <c r="C1112" i="1"/>
  <c r="O1111" i="1"/>
  <c r="N1111" i="1"/>
  <c r="L1111" i="1"/>
  <c r="K1111" i="1"/>
  <c r="J1111" i="1"/>
  <c r="I1111" i="1"/>
  <c r="A1111" i="1" s="1"/>
  <c r="H1111" i="1"/>
  <c r="G1111" i="1"/>
  <c r="F1111" i="1"/>
  <c r="E1111" i="1"/>
  <c r="D1111" i="1"/>
  <c r="C1111" i="1"/>
  <c r="N1110" i="1"/>
  <c r="L1110" i="1"/>
  <c r="K1110" i="1"/>
  <c r="J1110" i="1"/>
  <c r="I1110" i="1"/>
  <c r="A1110" i="1" s="1"/>
  <c r="H1110" i="1"/>
  <c r="G1110" i="1"/>
  <c r="F1110" i="1"/>
  <c r="E1110" i="1"/>
  <c r="D1110" i="1"/>
  <c r="C1110" i="1"/>
  <c r="O1109" i="1"/>
  <c r="N1109" i="1"/>
  <c r="L1109" i="1"/>
  <c r="K1109" i="1"/>
  <c r="J1109" i="1"/>
  <c r="I1109" i="1"/>
  <c r="A1109" i="1" s="1"/>
  <c r="H1109" i="1"/>
  <c r="G1109" i="1"/>
  <c r="F1109" i="1"/>
  <c r="E1109" i="1"/>
  <c r="D1109" i="1"/>
  <c r="C1109" i="1"/>
  <c r="N1108" i="1"/>
  <c r="L1108" i="1"/>
  <c r="K1108" i="1"/>
  <c r="J1108" i="1"/>
  <c r="I1108" i="1"/>
  <c r="A1108" i="1" s="1"/>
  <c r="H1108" i="1"/>
  <c r="G1108" i="1"/>
  <c r="F1108" i="1"/>
  <c r="E1108" i="1"/>
  <c r="D1108" i="1"/>
  <c r="C1108" i="1"/>
  <c r="O1107" i="1"/>
  <c r="N1107" i="1"/>
  <c r="L1107" i="1"/>
  <c r="K1107" i="1"/>
  <c r="J1107" i="1"/>
  <c r="I1107" i="1"/>
  <c r="A1107" i="1" s="1"/>
  <c r="H1107" i="1"/>
  <c r="G1107" i="1"/>
  <c r="F1107" i="1"/>
  <c r="E1107" i="1"/>
  <c r="D1107" i="1"/>
  <c r="C1107" i="1"/>
  <c r="N1106" i="1"/>
  <c r="L1106" i="1"/>
  <c r="K1106" i="1"/>
  <c r="J1106" i="1"/>
  <c r="I1106" i="1"/>
  <c r="A1106" i="1" s="1"/>
  <c r="H1106" i="1"/>
  <c r="G1106" i="1"/>
  <c r="F1106" i="1"/>
  <c r="E1106" i="1"/>
  <c r="D1106" i="1"/>
  <c r="C1106" i="1"/>
  <c r="O1105" i="1"/>
  <c r="N1105" i="1"/>
  <c r="L1105" i="1"/>
  <c r="K1105" i="1"/>
  <c r="J1105" i="1"/>
  <c r="I1105" i="1"/>
  <c r="A1105" i="1" s="1"/>
  <c r="H1105" i="1"/>
  <c r="G1105" i="1"/>
  <c r="F1105" i="1"/>
  <c r="E1105" i="1"/>
  <c r="D1105" i="1"/>
  <c r="C1105" i="1"/>
  <c r="N1104" i="1"/>
  <c r="L1104" i="1"/>
  <c r="K1104" i="1"/>
  <c r="J1104" i="1"/>
  <c r="I1104" i="1"/>
  <c r="A1104" i="1" s="1"/>
  <c r="H1104" i="1"/>
  <c r="G1104" i="1"/>
  <c r="F1104" i="1"/>
  <c r="E1104" i="1"/>
  <c r="D1104" i="1"/>
  <c r="C1104" i="1"/>
  <c r="O1103" i="1"/>
  <c r="N1103" i="1"/>
  <c r="L1103" i="1"/>
  <c r="K1103" i="1"/>
  <c r="J1103" i="1"/>
  <c r="I1103" i="1"/>
  <c r="A1103" i="1" s="1"/>
  <c r="H1103" i="1"/>
  <c r="G1103" i="1"/>
  <c r="F1103" i="1"/>
  <c r="E1103" i="1"/>
  <c r="D1103" i="1"/>
  <c r="C1103" i="1"/>
  <c r="N1102" i="1"/>
  <c r="L1102" i="1"/>
  <c r="K1102" i="1"/>
  <c r="J1102" i="1"/>
  <c r="I1102" i="1"/>
  <c r="A1102" i="1" s="1"/>
  <c r="H1102" i="1"/>
  <c r="G1102" i="1"/>
  <c r="F1102" i="1"/>
  <c r="E1102" i="1"/>
  <c r="D1102" i="1"/>
  <c r="C1102" i="1"/>
  <c r="O1101" i="1"/>
  <c r="N1101" i="1"/>
  <c r="L1101" i="1"/>
  <c r="K1101" i="1"/>
  <c r="J1101" i="1"/>
  <c r="I1101" i="1"/>
  <c r="A1101" i="1" s="1"/>
  <c r="H1101" i="1"/>
  <c r="G1101" i="1"/>
  <c r="F1101" i="1"/>
  <c r="E1101" i="1"/>
  <c r="D1101" i="1"/>
  <c r="C1101" i="1"/>
  <c r="N1100" i="1"/>
  <c r="L1100" i="1"/>
  <c r="K1100" i="1"/>
  <c r="J1100" i="1"/>
  <c r="I1100" i="1"/>
  <c r="A1100" i="1" s="1"/>
  <c r="H1100" i="1"/>
  <c r="G1100" i="1"/>
  <c r="F1100" i="1"/>
  <c r="E1100" i="1"/>
  <c r="D1100" i="1"/>
  <c r="C1100" i="1"/>
  <c r="O1099" i="1"/>
  <c r="N1099" i="1"/>
  <c r="L1099" i="1"/>
  <c r="K1099" i="1"/>
  <c r="J1099" i="1"/>
  <c r="I1099" i="1"/>
  <c r="A1099" i="1" s="1"/>
  <c r="H1099" i="1"/>
  <c r="G1099" i="1"/>
  <c r="F1099" i="1"/>
  <c r="E1099" i="1"/>
  <c r="D1099" i="1"/>
  <c r="C1099" i="1"/>
  <c r="N1098" i="1"/>
  <c r="L1098" i="1"/>
  <c r="K1098" i="1"/>
  <c r="J1098" i="1"/>
  <c r="I1098" i="1"/>
  <c r="A1098" i="1" s="1"/>
  <c r="H1098" i="1"/>
  <c r="G1098" i="1"/>
  <c r="F1098" i="1"/>
  <c r="E1098" i="1"/>
  <c r="D1098" i="1"/>
  <c r="C1098" i="1"/>
  <c r="O1097" i="1"/>
  <c r="N1097" i="1"/>
  <c r="L1097" i="1"/>
  <c r="K1097" i="1"/>
  <c r="J1097" i="1"/>
  <c r="I1097" i="1"/>
  <c r="A1097" i="1" s="1"/>
  <c r="H1097" i="1"/>
  <c r="G1097" i="1"/>
  <c r="F1097" i="1"/>
  <c r="E1097" i="1"/>
  <c r="D1097" i="1"/>
  <c r="C1097" i="1"/>
  <c r="N1096" i="1"/>
  <c r="L1096" i="1"/>
  <c r="K1096" i="1"/>
  <c r="J1096" i="1"/>
  <c r="I1096" i="1"/>
  <c r="A1096" i="1" s="1"/>
  <c r="H1096" i="1"/>
  <c r="G1096" i="1"/>
  <c r="F1096" i="1"/>
  <c r="E1096" i="1"/>
  <c r="D1096" i="1"/>
  <c r="C1096" i="1"/>
  <c r="O1095" i="1"/>
  <c r="N1095" i="1"/>
  <c r="L1095" i="1"/>
  <c r="K1095" i="1"/>
  <c r="J1095" i="1"/>
  <c r="I1095" i="1"/>
  <c r="A1095" i="1" s="1"/>
  <c r="H1095" i="1"/>
  <c r="G1095" i="1"/>
  <c r="F1095" i="1"/>
  <c r="E1095" i="1"/>
  <c r="D1095" i="1"/>
  <c r="C1095" i="1"/>
  <c r="N1094" i="1"/>
  <c r="L1094" i="1"/>
  <c r="K1094" i="1"/>
  <c r="J1094" i="1"/>
  <c r="I1094" i="1"/>
  <c r="A1094" i="1" s="1"/>
  <c r="H1094" i="1"/>
  <c r="G1094" i="1"/>
  <c r="F1094" i="1"/>
  <c r="E1094" i="1"/>
  <c r="D1094" i="1"/>
  <c r="C1094" i="1"/>
  <c r="O1093" i="1"/>
  <c r="N1093" i="1"/>
  <c r="L1093" i="1"/>
  <c r="K1093" i="1"/>
  <c r="J1093" i="1"/>
  <c r="I1093" i="1"/>
  <c r="A1093" i="1" s="1"/>
  <c r="H1093" i="1"/>
  <c r="G1093" i="1"/>
  <c r="F1093" i="1"/>
  <c r="E1093" i="1"/>
  <c r="D1093" i="1"/>
  <c r="C1093" i="1"/>
  <c r="N1092" i="1"/>
  <c r="L1092" i="1"/>
  <c r="K1092" i="1"/>
  <c r="J1092" i="1"/>
  <c r="I1092" i="1"/>
  <c r="A1092" i="1" s="1"/>
  <c r="H1092" i="1"/>
  <c r="G1092" i="1"/>
  <c r="F1092" i="1"/>
  <c r="E1092" i="1"/>
  <c r="D1092" i="1"/>
  <c r="C1092" i="1"/>
  <c r="O1091" i="1"/>
  <c r="N1091" i="1"/>
  <c r="L1091" i="1"/>
  <c r="K1091" i="1"/>
  <c r="J1091" i="1"/>
  <c r="I1091" i="1"/>
  <c r="A1091" i="1" s="1"/>
  <c r="H1091" i="1"/>
  <c r="G1091" i="1"/>
  <c r="F1091" i="1"/>
  <c r="E1091" i="1"/>
  <c r="D1091" i="1"/>
  <c r="C1091" i="1"/>
  <c r="N1090" i="1"/>
  <c r="L1090" i="1"/>
  <c r="K1090" i="1"/>
  <c r="J1090" i="1"/>
  <c r="I1090" i="1"/>
  <c r="A1090" i="1" s="1"/>
  <c r="H1090" i="1"/>
  <c r="G1090" i="1"/>
  <c r="F1090" i="1"/>
  <c r="E1090" i="1"/>
  <c r="D1090" i="1"/>
  <c r="C1090" i="1"/>
  <c r="J1089" i="1"/>
  <c r="I1089" i="1"/>
  <c r="A1089" i="1" s="1"/>
  <c r="D1089" i="1"/>
  <c r="B1089" i="1"/>
  <c r="N1088" i="1"/>
  <c r="O1088" i="1" s="1"/>
  <c r="L1088" i="1"/>
  <c r="K1088" i="1"/>
  <c r="J1088" i="1"/>
  <c r="I1088" i="1"/>
  <c r="M1088" i="1" s="1"/>
  <c r="H1088" i="1"/>
  <c r="G1088" i="1"/>
  <c r="F1088" i="1"/>
  <c r="E1088" i="1"/>
  <c r="D1088" i="1"/>
  <c r="C1088" i="1"/>
  <c r="A1088" i="1"/>
  <c r="N1087" i="1"/>
  <c r="L1087" i="1"/>
  <c r="K1087" i="1"/>
  <c r="J1087" i="1"/>
  <c r="I1087" i="1"/>
  <c r="M1087" i="1" s="1"/>
  <c r="H1087" i="1"/>
  <c r="G1087" i="1"/>
  <c r="F1087" i="1"/>
  <c r="E1087" i="1"/>
  <c r="D1087" i="1"/>
  <c r="C1087" i="1"/>
  <c r="N1086" i="1"/>
  <c r="O1086" i="1" s="1"/>
  <c r="L1086" i="1"/>
  <c r="K1086" i="1"/>
  <c r="J1086" i="1"/>
  <c r="I1086" i="1"/>
  <c r="M1086" i="1" s="1"/>
  <c r="H1086" i="1"/>
  <c r="G1086" i="1"/>
  <c r="F1086" i="1"/>
  <c r="E1086" i="1"/>
  <c r="D1086" i="1"/>
  <c r="C1086" i="1"/>
  <c r="A1086" i="1"/>
  <c r="N1085" i="1"/>
  <c r="L1085" i="1"/>
  <c r="K1085" i="1"/>
  <c r="J1085" i="1"/>
  <c r="I1085" i="1"/>
  <c r="H1085" i="1"/>
  <c r="G1085" i="1"/>
  <c r="F1085" i="1"/>
  <c r="E1085" i="1"/>
  <c r="D1085" i="1"/>
  <c r="C1085" i="1"/>
  <c r="O1084" i="1"/>
  <c r="N1084" i="1"/>
  <c r="L1084" i="1"/>
  <c r="K1084" i="1"/>
  <c r="J1084" i="1"/>
  <c r="I1084" i="1"/>
  <c r="M1084" i="1" s="1"/>
  <c r="H1084" i="1"/>
  <c r="G1084" i="1"/>
  <c r="F1084" i="1"/>
  <c r="E1084" i="1"/>
  <c r="D1084" i="1"/>
  <c r="C1084" i="1"/>
  <c r="A1084" i="1"/>
  <c r="N1083" i="1"/>
  <c r="L1083" i="1"/>
  <c r="K1083" i="1"/>
  <c r="J1083" i="1"/>
  <c r="I1083" i="1"/>
  <c r="O1083" i="1" s="1"/>
  <c r="H1083" i="1"/>
  <c r="G1083" i="1"/>
  <c r="F1083" i="1"/>
  <c r="E1083" i="1"/>
  <c r="D1083" i="1"/>
  <c r="C1083" i="1"/>
  <c r="A1083" i="1"/>
  <c r="N1082" i="1"/>
  <c r="O1082" i="1" s="1"/>
  <c r="L1082" i="1"/>
  <c r="K1082" i="1"/>
  <c r="J1082" i="1"/>
  <c r="I1082" i="1"/>
  <c r="H1082" i="1"/>
  <c r="G1082" i="1"/>
  <c r="F1082" i="1"/>
  <c r="E1082" i="1"/>
  <c r="D1082" i="1"/>
  <c r="C1082" i="1"/>
  <c r="A1082" i="1"/>
  <c r="N1081" i="1"/>
  <c r="L1081" i="1"/>
  <c r="K1081" i="1"/>
  <c r="J1081" i="1"/>
  <c r="I1081" i="1"/>
  <c r="O1081" i="1" s="1"/>
  <c r="H1081" i="1"/>
  <c r="G1081" i="1"/>
  <c r="F1081" i="1"/>
  <c r="E1081" i="1"/>
  <c r="D1081" i="1"/>
  <c r="C1081" i="1"/>
  <c r="O1080" i="1"/>
  <c r="N1080" i="1"/>
  <c r="L1080" i="1"/>
  <c r="K1080" i="1"/>
  <c r="J1080" i="1"/>
  <c r="I1080" i="1"/>
  <c r="M1080" i="1" s="1"/>
  <c r="H1080" i="1"/>
  <c r="G1080" i="1"/>
  <c r="F1080" i="1"/>
  <c r="E1080" i="1"/>
  <c r="D1080" i="1"/>
  <c r="C1080" i="1"/>
  <c r="A1080" i="1"/>
  <c r="N1079" i="1"/>
  <c r="L1079" i="1"/>
  <c r="K1079" i="1"/>
  <c r="J1079" i="1"/>
  <c r="I1079" i="1"/>
  <c r="H1079" i="1"/>
  <c r="G1079" i="1"/>
  <c r="F1079" i="1"/>
  <c r="E1079" i="1"/>
  <c r="D1079" i="1"/>
  <c r="C1079" i="1"/>
  <c r="A1079" i="1"/>
  <c r="N1078" i="1"/>
  <c r="O1078" i="1" s="1"/>
  <c r="L1078" i="1"/>
  <c r="K1078" i="1"/>
  <c r="J1078" i="1"/>
  <c r="I1078" i="1"/>
  <c r="H1078" i="1"/>
  <c r="G1078" i="1"/>
  <c r="F1078" i="1"/>
  <c r="E1078" i="1"/>
  <c r="D1078" i="1"/>
  <c r="C1078" i="1"/>
  <c r="A1078" i="1"/>
  <c r="N1077" i="1"/>
  <c r="L1077" i="1"/>
  <c r="K1077" i="1"/>
  <c r="J1077" i="1"/>
  <c r="I1077" i="1"/>
  <c r="O1077" i="1" s="1"/>
  <c r="H1077" i="1"/>
  <c r="G1077" i="1"/>
  <c r="F1077" i="1"/>
  <c r="E1077" i="1"/>
  <c r="D1077" i="1"/>
  <c r="C1077" i="1"/>
  <c r="O1076" i="1"/>
  <c r="N1076" i="1"/>
  <c r="L1076" i="1"/>
  <c r="K1076" i="1"/>
  <c r="J1076" i="1"/>
  <c r="I1076" i="1"/>
  <c r="M1076" i="1" s="1"/>
  <c r="H1076" i="1"/>
  <c r="G1076" i="1"/>
  <c r="F1076" i="1"/>
  <c r="E1076" i="1"/>
  <c r="D1076" i="1"/>
  <c r="C1076" i="1"/>
  <c r="A1076" i="1"/>
  <c r="N1075" i="1"/>
  <c r="L1075" i="1"/>
  <c r="K1075" i="1"/>
  <c r="J1075" i="1"/>
  <c r="I1075" i="1"/>
  <c r="H1075" i="1"/>
  <c r="G1075" i="1"/>
  <c r="F1075" i="1"/>
  <c r="E1075" i="1"/>
  <c r="D1075" i="1"/>
  <c r="C1075" i="1"/>
  <c r="A1075" i="1"/>
  <c r="N1074" i="1"/>
  <c r="O1074" i="1" s="1"/>
  <c r="L1074" i="1"/>
  <c r="K1074" i="1"/>
  <c r="J1074" i="1"/>
  <c r="I1074" i="1"/>
  <c r="H1074" i="1"/>
  <c r="G1074" i="1"/>
  <c r="F1074" i="1"/>
  <c r="E1074" i="1"/>
  <c r="D1074" i="1"/>
  <c r="C1074" i="1"/>
  <c r="A1074" i="1"/>
  <c r="N1073" i="1"/>
  <c r="L1073" i="1"/>
  <c r="K1073" i="1"/>
  <c r="J1073" i="1"/>
  <c r="I1073" i="1"/>
  <c r="O1073" i="1" s="1"/>
  <c r="H1073" i="1"/>
  <c r="G1073" i="1"/>
  <c r="F1073" i="1"/>
  <c r="E1073" i="1"/>
  <c r="D1073" i="1"/>
  <c r="C1073" i="1"/>
  <c r="O1072" i="1"/>
  <c r="N1072" i="1"/>
  <c r="L1072" i="1"/>
  <c r="K1072" i="1"/>
  <c r="J1072" i="1"/>
  <c r="I1072" i="1"/>
  <c r="M1072" i="1" s="1"/>
  <c r="H1072" i="1"/>
  <c r="G1072" i="1"/>
  <c r="F1072" i="1"/>
  <c r="E1072" i="1"/>
  <c r="D1072" i="1"/>
  <c r="C1072" i="1"/>
  <c r="A1072" i="1"/>
  <c r="N1071" i="1"/>
  <c r="L1071" i="1"/>
  <c r="K1071" i="1"/>
  <c r="J1071" i="1"/>
  <c r="I1071" i="1"/>
  <c r="H1071" i="1"/>
  <c r="G1071" i="1"/>
  <c r="F1071" i="1"/>
  <c r="E1071" i="1"/>
  <c r="D1071" i="1"/>
  <c r="C1071" i="1"/>
  <c r="A1071" i="1"/>
  <c r="N1070" i="1"/>
  <c r="O1070" i="1" s="1"/>
  <c r="L1070" i="1"/>
  <c r="K1070" i="1"/>
  <c r="J1070" i="1"/>
  <c r="I1070" i="1"/>
  <c r="H1070" i="1"/>
  <c r="G1070" i="1"/>
  <c r="F1070" i="1"/>
  <c r="E1070" i="1"/>
  <c r="D1070" i="1"/>
  <c r="C1070" i="1"/>
  <c r="A1070" i="1"/>
  <c r="N1069" i="1"/>
  <c r="L1069" i="1"/>
  <c r="K1069" i="1"/>
  <c r="J1069" i="1"/>
  <c r="I1069" i="1"/>
  <c r="O1069" i="1" s="1"/>
  <c r="H1069" i="1"/>
  <c r="G1069" i="1"/>
  <c r="F1069" i="1"/>
  <c r="E1069" i="1"/>
  <c r="D1069" i="1"/>
  <c r="C1069" i="1"/>
  <c r="O1068" i="1"/>
  <c r="N1068" i="1"/>
  <c r="L1068" i="1"/>
  <c r="K1068" i="1"/>
  <c r="J1068" i="1"/>
  <c r="I1068" i="1"/>
  <c r="M1068" i="1" s="1"/>
  <c r="H1068" i="1"/>
  <c r="G1068" i="1"/>
  <c r="F1068" i="1"/>
  <c r="E1068" i="1"/>
  <c r="D1068" i="1"/>
  <c r="C1068" i="1"/>
  <c r="A1068" i="1"/>
  <c r="N1067" i="1"/>
  <c r="L1067" i="1"/>
  <c r="K1067" i="1"/>
  <c r="J1067" i="1"/>
  <c r="I1067" i="1"/>
  <c r="H1067" i="1"/>
  <c r="G1067" i="1"/>
  <c r="F1067" i="1"/>
  <c r="E1067" i="1"/>
  <c r="D1067" i="1"/>
  <c r="C1067" i="1"/>
  <c r="A1067" i="1"/>
  <c r="N1066" i="1"/>
  <c r="O1066" i="1" s="1"/>
  <c r="L1066" i="1"/>
  <c r="K1066" i="1"/>
  <c r="J1066" i="1"/>
  <c r="I1066" i="1"/>
  <c r="H1066" i="1"/>
  <c r="G1066" i="1"/>
  <c r="F1066" i="1"/>
  <c r="E1066" i="1"/>
  <c r="D1066" i="1"/>
  <c r="C1066" i="1"/>
  <c r="A1066" i="1"/>
  <c r="N1065" i="1"/>
  <c r="L1065" i="1"/>
  <c r="K1065" i="1"/>
  <c r="J1065" i="1"/>
  <c r="I1065" i="1"/>
  <c r="O1065" i="1" s="1"/>
  <c r="H1065" i="1"/>
  <c r="G1065" i="1"/>
  <c r="F1065" i="1"/>
  <c r="E1065" i="1"/>
  <c r="D1065" i="1"/>
  <c r="C1065" i="1"/>
  <c r="O1064" i="1"/>
  <c r="N1064" i="1"/>
  <c r="L1064" i="1"/>
  <c r="K1064" i="1"/>
  <c r="J1064" i="1"/>
  <c r="I1064" i="1"/>
  <c r="M1064" i="1" s="1"/>
  <c r="H1064" i="1"/>
  <c r="G1064" i="1"/>
  <c r="F1064" i="1"/>
  <c r="E1064" i="1"/>
  <c r="D1064" i="1"/>
  <c r="C1064" i="1"/>
  <c r="A1064" i="1"/>
  <c r="N1063" i="1"/>
  <c r="L1063" i="1"/>
  <c r="K1063" i="1"/>
  <c r="J1063" i="1"/>
  <c r="I1063" i="1"/>
  <c r="H1063" i="1"/>
  <c r="G1063" i="1"/>
  <c r="F1063" i="1"/>
  <c r="E1063" i="1"/>
  <c r="D1063" i="1"/>
  <c r="C1063" i="1"/>
  <c r="A1063" i="1"/>
  <c r="N1062" i="1"/>
  <c r="L1062" i="1"/>
  <c r="K1062" i="1"/>
  <c r="J1062" i="1"/>
  <c r="I1062" i="1"/>
  <c r="A1062" i="1" s="1"/>
  <c r="H1062" i="1"/>
  <c r="G1062" i="1"/>
  <c r="F1062" i="1"/>
  <c r="E1062" i="1"/>
  <c r="D1062" i="1"/>
  <c r="C1062" i="1"/>
  <c r="O1061" i="1"/>
  <c r="N1061" i="1"/>
  <c r="L1061" i="1"/>
  <c r="K1061" i="1"/>
  <c r="J1061" i="1"/>
  <c r="I1061" i="1"/>
  <c r="M1061" i="1" s="1"/>
  <c r="H1061" i="1"/>
  <c r="G1061" i="1"/>
  <c r="F1061" i="1"/>
  <c r="E1061" i="1"/>
  <c r="D1061" i="1"/>
  <c r="C1061" i="1"/>
  <c r="A1061" i="1"/>
  <c r="N1060" i="1"/>
  <c r="L1060" i="1"/>
  <c r="K1060" i="1"/>
  <c r="J1060" i="1"/>
  <c r="I1060" i="1"/>
  <c r="A1060" i="1" s="1"/>
  <c r="H1060" i="1"/>
  <c r="G1060" i="1"/>
  <c r="F1060" i="1"/>
  <c r="E1060" i="1"/>
  <c r="D1060" i="1"/>
  <c r="C1060" i="1"/>
  <c r="O1059" i="1"/>
  <c r="N1059" i="1"/>
  <c r="L1059" i="1"/>
  <c r="K1059" i="1"/>
  <c r="J1059" i="1"/>
  <c r="I1059" i="1"/>
  <c r="M1059" i="1" s="1"/>
  <c r="H1059" i="1"/>
  <c r="G1059" i="1"/>
  <c r="F1059" i="1"/>
  <c r="E1059" i="1"/>
  <c r="D1059" i="1"/>
  <c r="C1059" i="1"/>
  <c r="A1059" i="1"/>
  <c r="J1058" i="1"/>
  <c r="I1058" i="1"/>
  <c r="D1058" i="1"/>
  <c r="B1058" i="1"/>
  <c r="A1058" i="1"/>
  <c r="N1057" i="1"/>
  <c r="L1057" i="1"/>
  <c r="K1057" i="1"/>
  <c r="J1057" i="1"/>
  <c r="I1057" i="1"/>
  <c r="M1057" i="1" s="1"/>
  <c r="H1057" i="1"/>
  <c r="G1057" i="1"/>
  <c r="F1057" i="1"/>
  <c r="E1057" i="1"/>
  <c r="D1057" i="1"/>
  <c r="C1057" i="1"/>
  <c r="N1056" i="1"/>
  <c r="O1056" i="1" s="1"/>
  <c r="L1056" i="1"/>
  <c r="K1056" i="1"/>
  <c r="J1056" i="1"/>
  <c r="I1056" i="1"/>
  <c r="M1056" i="1" s="1"/>
  <c r="H1056" i="1"/>
  <c r="G1056" i="1"/>
  <c r="F1056" i="1"/>
  <c r="E1056" i="1"/>
  <c r="D1056" i="1"/>
  <c r="C1056" i="1"/>
  <c r="A1056" i="1"/>
  <c r="N1055" i="1"/>
  <c r="L1055" i="1"/>
  <c r="K1055" i="1"/>
  <c r="J1055" i="1"/>
  <c r="I1055" i="1"/>
  <c r="M1055" i="1" s="1"/>
  <c r="H1055" i="1"/>
  <c r="G1055" i="1"/>
  <c r="F1055" i="1"/>
  <c r="E1055" i="1"/>
  <c r="D1055" i="1"/>
  <c r="C1055" i="1"/>
  <c r="N1054" i="1"/>
  <c r="O1054" i="1" s="1"/>
  <c r="L1054" i="1"/>
  <c r="K1054" i="1"/>
  <c r="J1054" i="1"/>
  <c r="I1054" i="1"/>
  <c r="M1054" i="1" s="1"/>
  <c r="H1054" i="1"/>
  <c r="G1054" i="1"/>
  <c r="F1054" i="1"/>
  <c r="E1054" i="1"/>
  <c r="D1054" i="1"/>
  <c r="C1054" i="1"/>
  <c r="A1054" i="1"/>
  <c r="N1053" i="1"/>
  <c r="L1053" i="1"/>
  <c r="K1053" i="1"/>
  <c r="J1053" i="1"/>
  <c r="I1053" i="1"/>
  <c r="M1053" i="1" s="1"/>
  <c r="H1053" i="1"/>
  <c r="G1053" i="1"/>
  <c r="F1053" i="1"/>
  <c r="E1053" i="1"/>
  <c r="D1053" i="1"/>
  <c r="C1053" i="1"/>
  <c r="N1052" i="1"/>
  <c r="O1052" i="1" s="1"/>
  <c r="L1052" i="1"/>
  <c r="K1052" i="1"/>
  <c r="J1052" i="1"/>
  <c r="I1052" i="1"/>
  <c r="M1052" i="1" s="1"/>
  <c r="H1052" i="1"/>
  <c r="G1052" i="1"/>
  <c r="F1052" i="1"/>
  <c r="E1052" i="1"/>
  <c r="D1052" i="1"/>
  <c r="C1052" i="1"/>
  <c r="A1052" i="1"/>
  <c r="N1051" i="1"/>
  <c r="L1051" i="1"/>
  <c r="K1051" i="1"/>
  <c r="J1051" i="1"/>
  <c r="I1051" i="1"/>
  <c r="M1051" i="1" s="1"/>
  <c r="H1051" i="1"/>
  <c r="G1051" i="1"/>
  <c r="F1051" i="1"/>
  <c r="E1051" i="1"/>
  <c r="D1051" i="1"/>
  <c r="C1051" i="1"/>
  <c r="N1050" i="1"/>
  <c r="O1050" i="1" s="1"/>
  <c r="L1050" i="1"/>
  <c r="K1050" i="1"/>
  <c r="J1050" i="1"/>
  <c r="I1050" i="1"/>
  <c r="M1050" i="1" s="1"/>
  <c r="H1050" i="1"/>
  <c r="G1050" i="1"/>
  <c r="F1050" i="1"/>
  <c r="E1050" i="1"/>
  <c r="D1050" i="1"/>
  <c r="C1050" i="1"/>
  <c r="A1050" i="1"/>
  <c r="N1049" i="1"/>
  <c r="L1049" i="1"/>
  <c r="K1049" i="1"/>
  <c r="J1049" i="1"/>
  <c r="I1049" i="1"/>
  <c r="M1049" i="1" s="1"/>
  <c r="H1049" i="1"/>
  <c r="G1049" i="1"/>
  <c r="F1049" i="1"/>
  <c r="E1049" i="1"/>
  <c r="D1049" i="1"/>
  <c r="C1049" i="1"/>
  <c r="N1048" i="1"/>
  <c r="O1048" i="1" s="1"/>
  <c r="L1048" i="1"/>
  <c r="K1048" i="1"/>
  <c r="J1048" i="1"/>
  <c r="I1048" i="1"/>
  <c r="M1048" i="1" s="1"/>
  <c r="H1048" i="1"/>
  <c r="G1048" i="1"/>
  <c r="F1048" i="1"/>
  <c r="E1048" i="1"/>
  <c r="D1048" i="1"/>
  <c r="C1048" i="1"/>
  <c r="A1048" i="1"/>
  <c r="N1047" i="1"/>
  <c r="L1047" i="1"/>
  <c r="K1047" i="1"/>
  <c r="J1047" i="1"/>
  <c r="I1047" i="1"/>
  <c r="M1047" i="1" s="1"/>
  <c r="H1047" i="1"/>
  <c r="G1047" i="1"/>
  <c r="F1047" i="1"/>
  <c r="E1047" i="1"/>
  <c r="D1047" i="1"/>
  <c r="C1047" i="1"/>
  <c r="N1046" i="1"/>
  <c r="O1046" i="1" s="1"/>
  <c r="L1046" i="1"/>
  <c r="K1046" i="1"/>
  <c r="J1046" i="1"/>
  <c r="I1046" i="1"/>
  <c r="M1046" i="1" s="1"/>
  <c r="H1046" i="1"/>
  <c r="G1046" i="1"/>
  <c r="F1046" i="1"/>
  <c r="E1046" i="1"/>
  <c r="D1046" i="1"/>
  <c r="C1046" i="1"/>
  <c r="A1046" i="1"/>
  <c r="N1045" i="1"/>
  <c r="L1045" i="1"/>
  <c r="K1045" i="1"/>
  <c r="J1045" i="1"/>
  <c r="I1045" i="1"/>
  <c r="M1045" i="1" s="1"/>
  <c r="H1045" i="1"/>
  <c r="G1045" i="1"/>
  <c r="F1045" i="1"/>
  <c r="E1045" i="1"/>
  <c r="D1045" i="1"/>
  <c r="C1045" i="1"/>
  <c r="N1044" i="1"/>
  <c r="O1044" i="1" s="1"/>
  <c r="L1044" i="1"/>
  <c r="K1044" i="1"/>
  <c r="J1044" i="1"/>
  <c r="I1044" i="1"/>
  <c r="M1044" i="1" s="1"/>
  <c r="H1044" i="1"/>
  <c r="G1044" i="1"/>
  <c r="F1044" i="1"/>
  <c r="E1044" i="1"/>
  <c r="D1044" i="1"/>
  <c r="C1044" i="1"/>
  <c r="A1044" i="1"/>
  <c r="N1043" i="1"/>
  <c r="L1043" i="1"/>
  <c r="K1043" i="1"/>
  <c r="J1043" i="1"/>
  <c r="I1043" i="1"/>
  <c r="M1043" i="1" s="1"/>
  <c r="H1043" i="1"/>
  <c r="G1043" i="1"/>
  <c r="F1043" i="1"/>
  <c r="E1043" i="1"/>
  <c r="D1043" i="1"/>
  <c r="C1043" i="1"/>
  <c r="N1042" i="1"/>
  <c r="O1042" i="1" s="1"/>
  <c r="L1042" i="1"/>
  <c r="K1042" i="1"/>
  <c r="J1042" i="1"/>
  <c r="I1042" i="1"/>
  <c r="M1042" i="1" s="1"/>
  <c r="H1042" i="1"/>
  <c r="G1042" i="1"/>
  <c r="F1042" i="1"/>
  <c r="E1042" i="1"/>
  <c r="D1042" i="1"/>
  <c r="C1042" i="1"/>
  <c r="A1042" i="1"/>
  <c r="N1041" i="1"/>
  <c r="L1041" i="1"/>
  <c r="K1041" i="1"/>
  <c r="J1041" i="1"/>
  <c r="I1041" i="1"/>
  <c r="M1041" i="1" s="1"/>
  <c r="H1041" i="1"/>
  <c r="G1041" i="1"/>
  <c r="F1041" i="1"/>
  <c r="E1041" i="1"/>
  <c r="D1041" i="1"/>
  <c r="C1041" i="1"/>
  <c r="N1040" i="1"/>
  <c r="O1040" i="1" s="1"/>
  <c r="L1040" i="1"/>
  <c r="K1040" i="1"/>
  <c r="J1040" i="1"/>
  <c r="I1040" i="1"/>
  <c r="M1040" i="1" s="1"/>
  <c r="H1040" i="1"/>
  <c r="G1040" i="1"/>
  <c r="F1040" i="1"/>
  <c r="E1040" i="1"/>
  <c r="D1040" i="1"/>
  <c r="C1040" i="1"/>
  <c r="A1040" i="1"/>
  <c r="N1039" i="1"/>
  <c r="L1039" i="1"/>
  <c r="K1039" i="1"/>
  <c r="J1039" i="1"/>
  <c r="I1039" i="1"/>
  <c r="M1039" i="1" s="1"/>
  <c r="H1039" i="1"/>
  <c r="G1039" i="1"/>
  <c r="F1039" i="1"/>
  <c r="E1039" i="1"/>
  <c r="D1039" i="1"/>
  <c r="C1039" i="1"/>
  <c r="N1038" i="1"/>
  <c r="O1038" i="1" s="1"/>
  <c r="L1038" i="1"/>
  <c r="K1038" i="1"/>
  <c r="J1038" i="1"/>
  <c r="I1038" i="1"/>
  <c r="M1038" i="1" s="1"/>
  <c r="H1038" i="1"/>
  <c r="G1038" i="1"/>
  <c r="F1038" i="1"/>
  <c r="E1038" i="1"/>
  <c r="D1038" i="1"/>
  <c r="C1038" i="1"/>
  <c r="A1038" i="1"/>
  <c r="N1037" i="1"/>
  <c r="L1037" i="1"/>
  <c r="K1037" i="1"/>
  <c r="J1037" i="1"/>
  <c r="I1037" i="1"/>
  <c r="M1037" i="1" s="1"/>
  <c r="H1037" i="1"/>
  <c r="G1037" i="1"/>
  <c r="F1037" i="1"/>
  <c r="E1037" i="1"/>
  <c r="D1037" i="1"/>
  <c r="C1037" i="1"/>
  <c r="N1036" i="1"/>
  <c r="O1036" i="1" s="1"/>
  <c r="L1036" i="1"/>
  <c r="K1036" i="1"/>
  <c r="J1036" i="1"/>
  <c r="I1036" i="1"/>
  <c r="M1036" i="1" s="1"/>
  <c r="H1036" i="1"/>
  <c r="G1036" i="1"/>
  <c r="F1036" i="1"/>
  <c r="E1036" i="1"/>
  <c r="D1036" i="1"/>
  <c r="C1036" i="1"/>
  <c r="A1036" i="1"/>
  <c r="N1035" i="1"/>
  <c r="L1035" i="1"/>
  <c r="K1035" i="1"/>
  <c r="J1035" i="1"/>
  <c r="I1035" i="1"/>
  <c r="M1035" i="1" s="1"/>
  <c r="H1035" i="1"/>
  <c r="G1035" i="1"/>
  <c r="F1035" i="1"/>
  <c r="E1035" i="1"/>
  <c r="D1035" i="1"/>
  <c r="C1035" i="1"/>
  <c r="N1034" i="1"/>
  <c r="O1034" i="1" s="1"/>
  <c r="L1034" i="1"/>
  <c r="K1034" i="1"/>
  <c r="J1034" i="1"/>
  <c r="I1034" i="1"/>
  <c r="M1034" i="1" s="1"/>
  <c r="H1034" i="1"/>
  <c r="G1034" i="1"/>
  <c r="F1034" i="1"/>
  <c r="E1034" i="1"/>
  <c r="D1034" i="1"/>
  <c r="C1034" i="1"/>
  <c r="A1034" i="1"/>
  <c r="N1033" i="1"/>
  <c r="L1033" i="1"/>
  <c r="K1033" i="1"/>
  <c r="J1033" i="1"/>
  <c r="I1033" i="1"/>
  <c r="M1033" i="1" s="1"/>
  <c r="H1033" i="1"/>
  <c r="G1033" i="1"/>
  <c r="F1033" i="1"/>
  <c r="E1033" i="1"/>
  <c r="D1033" i="1"/>
  <c r="C1033" i="1"/>
  <c r="N1032" i="1"/>
  <c r="O1032" i="1" s="1"/>
  <c r="L1032" i="1"/>
  <c r="K1032" i="1"/>
  <c r="J1032" i="1"/>
  <c r="I1032" i="1"/>
  <c r="M1032" i="1" s="1"/>
  <c r="H1032" i="1"/>
  <c r="G1032" i="1"/>
  <c r="F1032" i="1"/>
  <c r="E1032" i="1"/>
  <c r="D1032" i="1"/>
  <c r="C1032" i="1"/>
  <c r="A1032" i="1"/>
  <c r="N1031" i="1"/>
  <c r="L1031" i="1"/>
  <c r="K1031" i="1"/>
  <c r="J1031" i="1"/>
  <c r="I1031" i="1"/>
  <c r="M1031" i="1" s="1"/>
  <c r="H1031" i="1"/>
  <c r="G1031" i="1"/>
  <c r="F1031" i="1"/>
  <c r="E1031" i="1"/>
  <c r="D1031" i="1"/>
  <c r="C1031" i="1"/>
  <c r="N1030" i="1"/>
  <c r="O1030" i="1" s="1"/>
  <c r="L1030" i="1"/>
  <c r="K1030" i="1"/>
  <c r="J1030" i="1"/>
  <c r="I1030" i="1"/>
  <c r="M1030" i="1" s="1"/>
  <c r="H1030" i="1"/>
  <c r="G1030" i="1"/>
  <c r="F1030" i="1"/>
  <c r="E1030" i="1"/>
  <c r="D1030" i="1"/>
  <c r="C1030" i="1"/>
  <c r="A1030" i="1"/>
  <c r="N1029" i="1"/>
  <c r="L1029" i="1"/>
  <c r="K1029" i="1"/>
  <c r="J1029" i="1"/>
  <c r="I1029" i="1"/>
  <c r="M1029" i="1" s="1"/>
  <c r="H1029" i="1"/>
  <c r="G1029" i="1"/>
  <c r="F1029" i="1"/>
  <c r="E1029" i="1"/>
  <c r="D1029" i="1"/>
  <c r="C1029" i="1"/>
  <c r="N1028" i="1"/>
  <c r="O1028" i="1" s="1"/>
  <c r="L1028" i="1"/>
  <c r="K1028" i="1"/>
  <c r="J1028" i="1"/>
  <c r="I1028" i="1"/>
  <c r="M1028" i="1" s="1"/>
  <c r="H1028" i="1"/>
  <c r="G1028" i="1"/>
  <c r="F1028" i="1"/>
  <c r="E1028" i="1"/>
  <c r="D1028" i="1"/>
  <c r="C1028" i="1"/>
  <c r="A1028" i="1"/>
  <c r="J1027" i="1"/>
  <c r="I1027" i="1"/>
  <c r="A1027" i="1" s="1"/>
  <c r="D1027" i="1"/>
  <c r="B1027" i="1"/>
  <c r="O1026" i="1"/>
  <c r="N1026" i="1"/>
  <c r="L1026" i="1"/>
  <c r="K1026" i="1"/>
  <c r="J1026" i="1"/>
  <c r="I1026" i="1"/>
  <c r="M1026" i="1" s="1"/>
  <c r="H1026" i="1"/>
  <c r="G1026" i="1"/>
  <c r="F1026" i="1"/>
  <c r="E1026" i="1"/>
  <c r="D1026" i="1"/>
  <c r="C1026" i="1"/>
  <c r="A1026" i="1"/>
  <c r="N1025" i="1"/>
  <c r="L1025" i="1"/>
  <c r="K1025" i="1"/>
  <c r="J1025" i="1"/>
  <c r="I1025" i="1"/>
  <c r="A1025" i="1" s="1"/>
  <c r="H1025" i="1"/>
  <c r="G1025" i="1"/>
  <c r="F1025" i="1"/>
  <c r="E1025" i="1"/>
  <c r="D1025" i="1"/>
  <c r="C1025" i="1"/>
  <c r="O1024" i="1"/>
  <c r="N1024" i="1"/>
  <c r="L1024" i="1"/>
  <c r="K1024" i="1"/>
  <c r="J1024" i="1"/>
  <c r="I1024" i="1"/>
  <c r="M1024" i="1" s="1"/>
  <c r="H1024" i="1"/>
  <c r="G1024" i="1"/>
  <c r="F1024" i="1"/>
  <c r="E1024" i="1"/>
  <c r="D1024" i="1"/>
  <c r="C1024" i="1"/>
  <c r="A1024" i="1"/>
  <c r="N1023" i="1"/>
  <c r="L1023" i="1"/>
  <c r="K1023" i="1"/>
  <c r="J1023" i="1"/>
  <c r="I1023" i="1"/>
  <c r="A1023" i="1" s="1"/>
  <c r="H1023" i="1"/>
  <c r="G1023" i="1"/>
  <c r="F1023" i="1"/>
  <c r="E1023" i="1"/>
  <c r="D1023" i="1"/>
  <c r="C1023" i="1"/>
  <c r="O1022" i="1"/>
  <c r="N1022" i="1"/>
  <c r="L1022" i="1"/>
  <c r="K1022" i="1"/>
  <c r="J1022" i="1"/>
  <c r="I1022" i="1"/>
  <c r="M1022" i="1" s="1"/>
  <c r="H1022" i="1"/>
  <c r="G1022" i="1"/>
  <c r="F1022" i="1"/>
  <c r="E1022" i="1"/>
  <c r="D1022" i="1"/>
  <c r="C1022" i="1"/>
  <c r="A1022" i="1"/>
  <c r="N1021" i="1"/>
  <c r="L1021" i="1"/>
  <c r="K1021" i="1"/>
  <c r="J1021" i="1"/>
  <c r="I1021" i="1"/>
  <c r="A1021" i="1" s="1"/>
  <c r="H1021" i="1"/>
  <c r="G1021" i="1"/>
  <c r="F1021" i="1"/>
  <c r="E1021" i="1"/>
  <c r="D1021" i="1"/>
  <c r="C1021" i="1"/>
  <c r="O1020" i="1"/>
  <c r="N1020" i="1"/>
  <c r="L1020" i="1"/>
  <c r="K1020" i="1"/>
  <c r="J1020" i="1"/>
  <c r="I1020" i="1"/>
  <c r="M1020" i="1" s="1"/>
  <c r="H1020" i="1"/>
  <c r="G1020" i="1"/>
  <c r="F1020" i="1"/>
  <c r="E1020" i="1"/>
  <c r="D1020" i="1"/>
  <c r="C1020" i="1"/>
  <c r="A1020" i="1"/>
  <c r="N1019" i="1"/>
  <c r="L1019" i="1"/>
  <c r="K1019" i="1"/>
  <c r="J1019" i="1"/>
  <c r="I1019" i="1"/>
  <c r="A1019" i="1" s="1"/>
  <c r="H1019" i="1"/>
  <c r="G1019" i="1"/>
  <c r="F1019" i="1"/>
  <c r="E1019" i="1"/>
  <c r="D1019" i="1"/>
  <c r="C1019" i="1"/>
  <c r="O1018" i="1"/>
  <c r="N1018" i="1"/>
  <c r="L1018" i="1"/>
  <c r="K1018" i="1"/>
  <c r="J1018" i="1"/>
  <c r="I1018" i="1"/>
  <c r="M1018" i="1" s="1"/>
  <c r="H1018" i="1"/>
  <c r="G1018" i="1"/>
  <c r="F1018" i="1"/>
  <c r="E1018" i="1"/>
  <c r="D1018" i="1"/>
  <c r="C1018" i="1"/>
  <c r="A1018" i="1"/>
  <c r="N1017" i="1"/>
  <c r="L1017" i="1"/>
  <c r="K1017" i="1"/>
  <c r="J1017" i="1"/>
  <c r="I1017" i="1"/>
  <c r="A1017" i="1" s="1"/>
  <c r="H1017" i="1"/>
  <c r="G1017" i="1"/>
  <c r="F1017" i="1"/>
  <c r="E1017" i="1"/>
  <c r="D1017" i="1"/>
  <c r="C1017" i="1"/>
  <c r="O1016" i="1"/>
  <c r="N1016" i="1"/>
  <c r="L1016" i="1"/>
  <c r="K1016" i="1"/>
  <c r="J1016" i="1"/>
  <c r="I1016" i="1"/>
  <c r="M1016" i="1" s="1"/>
  <c r="H1016" i="1"/>
  <c r="G1016" i="1"/>
  <c r="F1016" i="1"/>
  <c r="E1016" i="1"/>
  <c r="D1016" i="1"/>
  <c r="C1016" i="1"/>
  <c r="A1016" i="1"/>
  <c r="N1015" i="1"/>
  <c r="L1015" i="1"/>
  <c r="K1015" i="1"/>
  <c r="J1015" i="1"/>
  <c r="I1015" i="1"/>
  <c r="A1015" i="1" s="1"/>
  <c r="H1015" i="1"/>
  <c r="G1015" i="1"/>
  <c r="F1015" i="1"/>
  <c r="E1015" i="1"/>
  <c r="D1015" i="1"/>
  <c r="C1015" i="1"/>
  <c r="O1014" i="1"/>
  <c r="N1014" i="1"/>
  <c r="L1014" i="1"/>
  <c r="K1014" i="1"/>
  <c r="J1014" i="1"/>
  <c r="I1014" i="1"/>
  <c r="M1014" i="1" s="1"/>
  <c r="H1014" i="1"/>
  <c r="G1014" i="1"/>
  <c r="F1014" i="1"/>
  <c r="E1014" i="1"/>
  <c r="D1014" i="1"/>
  <c r="C1014" i="1"/>
  <c r="A1014" i="1"/>
  <c r="N1013" i="1"/>
  <c r="L1013" i="1"/>
  <c r="K1013" i="1"/>
  <c r="J1013" i="1"/>
  <c r="I1013" i="1"/>
  <c r="A1013" i="1" s="1"/>
  <c r="H1013" i="1"/>
  <c r="G1013" i="1"/>
  <c r="F1013" i="1"/>
  <c r="E1013" i="1"/>
  <c r="D1013" i="1"/>
  <c r="C1013" i="1"/>
  <c r="O1012" i="1"/>
  <c r="N1012" i="1"/>
  <c r="L1012" i="1"/>
  <c r="K1012" i="1"/>
  <c r="J1012" i="1"/>
  <c r="I1012" i="1"/>
  <c r="M1012" i="1" s="1"/>
  <c r="H1012" i="1"/>
  <c r="G1012" i="1"/>
  <c r="F1012" i="1"/>
  <c r="E1012" i="1"/>
  <c r="D1012" i="1"/>
  <c r="C1012" i="1"/>
  <c r="A1012" i="1"/>
  <c r="N1011" i="1"/>
  <c r="L1011" i="1"/>
  <c r="K1011" i="1"/>
  <c r="J1011" i="1"/>
  <c r="I1011" i="1"/>
  <c r="A1011" i="1" s="1"/>
  <c r="H1011" i="1"/>
  <c r="G1011" i="1"/>
  <c r="F1011" i="1"/>
  <c r="E1011" i="1"/>
  <c r="D1011" i="1"/>
  <c r="C1011" i="1"/>
  <c r="O1010" i="1"/>
  <c r="N1010" i="1"/>
  <c r="L1010" i="1"/>
  <c r="K1010" i="1"/>
  <c r="J1010" i="1"/>
  <c r="I1010" i="1"/>
  <c r="M1010" i="1" s="1"/>
  <c r="H1010" i="1"/>
  <c r="G1010" i="1"/>
  <c r="F1010" i="1"/>
  <c r="E1010" i="1"/>
  <c r="D1010" i="1"/>
  <c r="C1010" i="1"/>
  <c r="A1010" i="1"/>
  <c r="N1009" i="1"/>
  <c r="L1009" i="1"/>
  <c r="K1009" i="1"/>
  <c r="J1009" i="1"/>
  <c r="I1009" i="1"/>
  <c r="A1009" i="1" s="1"/>
  <c r="H1009" i="1"/>
  <c r="G1009" i="1"/>
  <c r="F1009" i="1"/>
  <c r="E1009" i="1"/>
  <c r="D1009" i="1"/>
  <c r="C1009" i="1"/>
  <c r="O1008" i="1"/>
  <c r="N1008" i="1"/>
  <c r="L1008" i="1"/>
  <c r="K1008" i="1"/>
  <c r="J1008" i="1"/>
  <c r="I1008" i="1"/>
  <c r="M1008" i="1" s="1"/>
  <c r="H1008" i="1"/>
  <c r="G1008" i="1"/>
  <c r="F1008" i="1"/>
  <c r="E1008" i="1"/>
  <c r="D1008" i="1"/>
  <c r="C1008" i="1"/>
  <c r="A1008" i="1"/>
  <c r="N1007" i="1"/>
  <c r="L1007" i="1"/>
  <c r="K1007" i="1"/>
  <c r="J1007" i="1"/>
  <c r="I1007" i="1"/>
  <c r="A1007" i="1" s="1"/>
  <c r="H1007" i="1"/>
  <c r="G1007" i="1"/>
  <c r="F1007" i="1"/>
  <c r="E1007" i="1"/>
  <c r="D1007" i="1"/>
  <c r="C1007" i="1"/>
  <c r="O1006" i="1"/>
  <c r="N1006" i="1"/>
  <c r="L1006" i="1"/>
  <c r="K1006" i="1"/>
  <c r="J1006" i="1"/>
  <c r="I1006" i="1"/>
  <c r="M1006" i="1" s="1"/>
  <c r="H1006" i="1"/>
  <c r="G1006" i="1"/>
  <c r="F1006" i="1"/>
  <c r="E1006" i="1"/>
  <c r="D1006" i="1"/>
  <c r="C1006" i="1"/>
  <c r="A1006" i="1"/>
  <c r="N1005" i="1"/>
  <c r="L1005" i="1"/>
  <c r="K1005" i="1"/>
  <c r="J1005" i="1"/>
  <c r="I1005" i="1"/>
  <c r="A1005" i="1" s="1"/>
  <c r="H1005" i="1"/>
  <c r="G1005" i="1"/>
  <c r="F1005" i="1"/>
  <c r="E1005" i="1"/>
  <c r="D1005" i="1"/>
  <c r="C1005" i="1"/>
  <c r="O1004" i="1"/>
  <c r="N1004" i="1"/>
  <c r="L1004" i="1"/>
  <c r="K1004" i="1"/>
  <c r="J1004" i="1"/>
  <c r="I1004" i="1"/>
  <c r="M1004" i="1" s="1"/>
  <c r="H1004" i="1"/>
  <c r="G1004" i="1"/>
  <c r="F1004" i="1"/>
  <c r="E1004" i="1"/>
  <c r="D1004" i="1"/>
  <c r="C1004" i="1"/>
  <c r="A1004" i="1"/>
  <c r="N1003" i="1"/>
  <c r="L1003" i="1"/>
  <c r="K1003" i="1"/>
  <c r="J1003" i="1"/>
  <c r="I1003" i="1"/>
  <c r="A1003" i="1" s="1"/>
  <c r="H1003" i="1"/>
  <c r="G1003" i="1"/>
  <c r="F1003" i="1"/>
  <c r="E1003" i="1"/>
  <c r="D1003" i="1"/>
  <c r="C1003" i="1"/>
  <c r="O1002" i="1"/>
  <c r="N1002" i="1"/>
  <c r="L1002" i="1"/>
  <c r="K1002" i="1"/>
  <c r="J1002" i="1"/>
  <c r="I1002" i="1"/>
  <c r="M1002" i="1" s="1"/>
  <c r="H1002" i="1"/>
  <c r="G1002" i="1"/>
  <c r="F1002" i="1"/>
  <c r="E1002" i="1"/>
  <c r="D1002" i="1"/>
  <c r="C1002" i="1"/>
  <c r="A1002" i="1"/>
  <c r="N1001" i="1"/>
  <c r="L1001" i="1"/>
  <c r="K1001" i="1"/>
  <c r="J1001" i="1"/>
  <c r="I1001" i="1"/>
  <c r="A1001" i="1" s="1"/>
  <c r="H1001" i="1"/>
  <c r="G1001" i="1"/>
  <c r="F1001" i="1"/>
  <c r="E1001" i="1"/>
  <c r="D1001" i="1"/>
  <c r="C1001" i="1"/>
  <c r="O1000" i="1"/>
  <c r="N1000" i="1"/>
  <c r="L1000" i="1"/>
  <c r="K1000" i="1"/>
  <c r="J1000" i="1"/>
  <c r="I1000" i="1"/>
  <c r="M1000" i="1" s="1"/>
  <c r="H1000" i="1"/>
  <c r="G1000" i="1"/>
  <c r="F1000" i="1"/>
  <c r="E1000" i="1"/>
  <c r="D1000" i="1"/>
  <c r="C1000" i="1"/>
  <c r="A1000" i="1"/>
  <c r="N999" i="1"/>
  <c r="L999" i="1"/>
  <c r="K999" i="1"/>
  <c r="J999" i="1"/>
  <c r="I999" i="1"/>
  <c r="A999" i="1" s="1"/>
  <c r="H999" i="1"/>
  <c r="G999" i="1"/>
  <c r="F999" i="1"/>
  <c r="E999" i="1"/>
  <c r="D999" i="1"/>
  <c r="C999" i="1"/>
  <c r="O998" i="1"/>
  <c r="N998" i="1"/>
  <c r="L998" i="1"/>
  <c r="K998" i="1"/>
  <c r="J998" i="1"/>
  <c r="I998" i="1"/>
  <c r="M998" i="1" s="1"/>
  <c r="H998" i="1"/>
  <c r="G998" i="1"/>
  <c r="F998" i="1"/>
  <c r="E998" i="1"/>
  <c r="D998" i="1"/>
  <c r="C998" i="1"/>
  <c r="A998" i="1"/>
  <c r="N997" i="1"/>
  <c r="L997" i="1"/>
  <c r="K997" i="1"/>
  <c r="J997" i="1"/>
  <c r="I997" i="1"/>
  <c r="A997" i="1" s="1"/>
  <c r="H997" i="1"/>
  <c r="G997" i="1"/>
  <c r="F997" i="1"/>
  <c r="E997" i="1"/>
  <c r="D997" i="1"/>
  <c r="C997" i="1"/>
  <c r="J996" i="1"/>
  <c r="I996" i="1"/>
  <c r="A996" i="1" s="1"/>
  <c r="D996" i="1"/>
  <c r="B996" i="1"/>
  <c r="N995" i="1"/>
  <c r="O995" i="1" s="1"/>
  <c r="L995" i="1"/>
  <c r="K995" i="1"/>
  <c r="J995" i="1"/>
  <c r="I995" i="1"/>
  <c r="M995" i="1" s="1"/>
  <c r="H995" i="1"/>
  <c r="G995" i="1"/>
  <c r="F995" i="1"/>
  <c r="E995" i="1"/>
  <c r="D995" i="1"/>
  <c r="C995" i="1"/>
  <c r="A995" i="1"/>
  <c r="N994" i="1"/>
  <c r="L994" i="1"/>
  <c r="K994" i="1"/>
  <c r="J994" i="1"/>
  <c r="I994" i="1"/>
  <c r="M994" i="1" s="1"/>
  <c r="H994" i="1"/>
  <c r="G994" i="1"/>
  <c r="F994" i="1"/>
  <c r="E994" i="1"/>
  <c r="D994" i="1"/>
  <c r="C994" i="1"/>
  <c r="N993" i="1"/>
  <c r="O993" i="1" s="1"/>
  <c r="L993" i="1"/>
  <c r="K993" i="1"/>
  <c r="J993" i="1"/>
  <c r="I993" i="1"/>
  <c r="M993" i="1" s="1"/>
  <c r="H993" i="1"/>
  <c r="G993" i="1"/>
  <c r="F993" i="1"/>
  <c r="E993" i="1"/>
  <c r="D993" i="1"/>
  <c r="C993" i="1"/>
  <c r="A993" i="1"/>
  <c r="N992" i="1"/>
  <c r="L992" i="1"/>
  <c r="K992" i="1"/>
  <c r="J992" i="1"/>
  <c r="I992" i="1"/>
  <c r="M992" i="1" s="1"/>
  <c r="H992" i="1"/>
  <c r="G992" i="1"/>
  <c r="F992" i="1"/>
  <c r="E992" i="1"/>
  <c r="D992" i="1"/>
  <c r="C992" i="1"/>
  <c r="N991" i="1"/>
  <c r="O991" i="1" s="1"/>
  <c r="L991" i="1"/>
  <c r="K991" i="1"/>
  <c r="J991" i="1"/>
  <c r="I991" i="1"/>
  <c r="M991" i="1" s="1"/>
  <c r="H991" i="1"/>
  <c r="G991" i="1"/>
  <c r="F991" i="1"/>
  <c r="E991" i="1"/>
  <c r="D991" i="1"/>
  <c r="C991" i="1"/>
  <c r="A991" i="1"/>
  <c r="N990" i="1"/>
  <c r="L990" i="1"/>
  <c r="K990" i="1"/>
  <c r="J990" i="1"/>
  <c r="I990" i="1"/>
  <c r="M990" i="1" s="1"/>
  <c r="H990" i="1"/>
  <c r="G990" i="1"/>
  <c r="F990" i="1"/>
  <c r="E990" i="1"/>
  <c r="D990" i="1"/>
  <c r="C990" i="1"/>
  <c r="N989" i="1"/>
  <c r="O989" i="1" s="1"/>
  <c r="L989" i="1"/>
  <c r="K989" i="1"/>
  <c r="J989" i="1"/>
  <c r="I989" i="1"/>
  <c r="M989" i="1" s="1"/>
  <c r="H989" i="1"/>
  <c r="G989" i="1"/>
  <c r="F989" i="1"/>
  <c r="E989" i="1"/>
  <c r="D989" i="1"/>
  <c r="C989" i="1"/>
  <c r="A989" i="1"/>
  <c r="N988" i="1"/>
  <c r="L988" i="1"/>
  <c r="K988" i="1"/>
  <c r="J988" i="1"/>
  <c r="I988" i="1"/>
  <c r="M988" i="1" s="1"/>
  <c r="H988" i="1"/>
  <c r="G988" i="1"/>
  <c r="F988" i="1"/>
  <c r="E988" i="1"/>
  <c r="D988" i="1"/>
  <c r="C988" i="1"/>
  <c r="N987" i="1"/>
  <c r="O987" i="1" s="1"/>
  <c r="L987" i="1"/>
  <c r="K987" i="1"/>
  <c r="J987" i="1"/>
  <c r="I987" i="1"/>
  <c r="M987" i="1" s="1"/>
  <c r="H987" i="1"/>
  <c r="G987" i="1"/>
  <c r="F987" i="1"/>
  <c r="E987" i="1"/>
  <c r="D987" i="1"/>
  <c r="C987" i="1"/>
  <c r="A987" i="1"/>
  <c r="N986" i="1"/>
  <c r="L986" i="1"/>
  <c r="K986" i="1"/>
  <c r="J986" i="1"/>
  <c r="I986" i="1"/>
  <c r="M986" i="1" s="1"/>
  <c r="H986" i="1"/>
  <c r="G986" i="1"/>
  <c r="F986" i="1"/>
  <c r="E986" i="1"/>
  <c r="D986" i="1"/>
  <c r="C986" i="1"/>
  <c r="N985" i="1"/>
  <c r="O985" i="1" s="1"/>
  <c r="L985" i="1"/>
  <c r="K985" i="1"/>
  <c r="J985" i="1"/>
  <c r="I985" i="1"/>
  <c r="M985" i="1" s="1"/>
  <c r="H985" i="1"/>
  <c r="G985" i="1"/>
  <c r="F985" i="1"/>
  <c r="E985" i="1"/>
  <c r="D985" i="1"/>
  <c r="C985" i="1"/>
  <c r="A985" i="1"/>
  <c r="N984" i="1"/>
  <c r="L984" i="1"/>
  <c r="K984" i="1"/>
  <c r="J984" i="1"/>
  <c r="I984" i="1"/>
  <c r="M984" i="1" s="1"/>
  <c r="H984" i="1"/>
  <c r="G984" i="1"/>
  <c r="F984" i="1"/>
  <c r="E984" i="1"/>
  <c r="D984" i="1"/>
  <c r="C984" i="1"/>
  <c r="N983" i="1"/>
  <c r="O983" i="1" s="1"/>
  <c r="L983" i="1"/>
  <c r="K983" i="1"/>
  <c r="J983" i="1"/>
  <c r="I983" i="1"/>
  <c r="M983" i="1" s="1"/>
  <c r="H983" i="1"/>
  <c r="G983" i="1"/>
  <c r="F983" i="1"/>
  <c r="E983" i="1"/>
  <c r="D983" i="1"/>
  <c r="C983" i="1"/>
  <c r="A983" i="1"/>
  <c r="N982" i="1"/>
  <c r="L982" i="1"/>
  <c r="K982" i="1"/>
  <c r="J982" i="1"/>
  <c r="I982" i="1"/>
  <c r="M982" i="1" s="1"/>
  <c r="H982" i="1"/>
  <c r="G982" i="1"/>
  <c r="F982" i="1"/>
  <c r="E982" i="1"/>
  <c r="D982" i="1"/>
  <c r="C982" i="1"/>
  <c r="N981" i="1"/>
  <c r="O981" i="1" s="1"/>
  <c r="L981" i="1"/>
  <c r="K981" i="1"/>
  <c r="J981" i="1"/>
  <c r="I981" i="1"/>
  <c r="M981" i="1" s="1"/>
  <c r="H981" i="1"/>
  <c r="G981" i="1"/>
  <c r="F981" i="1"/>
  <c r="E981" i="1"/>
  <c r="D981" i="1"/>
  <c r="C981" i="1"/>
  <c r="A981" i="1"/>
  <c r="N980" i="1"/>
  <c r="L980" i="1"/>
  <c r="K980" i="1"/>
  <c r="J980" i="1"/>
  <c r="I980" i="1"/>
  <c r="M980" i="1" s="1"/>
  <c r="H980" i="1"/>
  <c r="G980" i="1"/>
  <c r="F980" i="1"/>
  <c r="E980" i="1"/>
  <c r="D980" i="1"/>
  <c r="C980" i="1"/>
  <c r="N979" i="1"/>
  <c r="O979" i="1" s="1"/>
  <c r="L979" i="1"/>
  <c r="K979" i="1"/>
  <c r="J979" i="1"/>
  <c r="I979" i="1"/>
  <c r="M979" i="1" s="1"/>
  <c r="H979" i="1"/>
  <c r="G979" i="1"/>
  <c r="F979" i="1"/>
  <c r="E979" i="1"/>
  <c r="D979" i="1"/>
  <c r="C979" i="1"/>
  <c r="A979" i="1"/>
  <c r="N978" i="1"/>
  <c r="L978" i="1"/>
  <c r="K978" i="1"/>
  <c r="J978" i="1"/>
  <c r="I978" i="1"/>
  <c r="M978" i="1" s="1"/>
  <c r="H978" i="1"/>
  <c r="G978" i="1"/>
  <c r="F978" i="1"/>
  <c r="E978" i="1"/>
  <c r="D978" i="1"/>
  <c r="C978" i="1"/>
  <c r="N977" i="1"/>
  <c r="O977" i="1" s="1"/>
  <c r="L977" i="1"/>
  <c r="K977" i="1"/>
  <c r="J977" i="1"/>
  <c r="I977" i="1"/>
  <c r="M977" i="1" s="1"/>
  <c r="H977" i="1"/>
  <c r="G977" i="1"/>
  <c r="F977" i="1"/>
  <c r="E977" i="1"/>
  <c r="D977" i="1"/>
  <c r="C977" i="1"/>
  <c r="A977" i="1"/>
  <c r="N976" i="1"/>
  <c r="L976" i="1"/>
  <c r="K976" i="1"/>
  <c r="J976" i="1"/>
  <c r="I976" i="1"/>
  <c r="M976" i="1" s="1"/>
  <c r="H976" i="1"/>
  <c r="G976" i="1"/>
  <c r="F976" i="1"/>
  <c r="E976" i="1"/>
  <c r="D976" i="1"/>
  <c r="C976" i="1"/>
  <c r="N975" i="1"/>
  <c r="O975" i="1" s="1"/>
  <c r="L975" i="1"/>
  <c r="K975" i="1"/>
  <c r="J975" i="1"/>
  <c r="I975" i="1"/>
  <c r="M975" i="1" s="1"/>
  <c r="H975" i="1"/>
  <c r="G975" i="1"/>
  <c r="F975" i="1"/>
  <c r="E975" i="1"/>
  <c r="D975" i="1"/>
  <c r="C975" i="1"/>
  <c r="A975" i="1"/>
  <c r="N974" i="1"/>
  <c r="L974" i="1"/>
  <c r="K974" i="1"/>
  <c r="J974" i="1"/>
  <c r="I974" i="1"/>
  <c r="M974" i="1" s="1"/>
  <c r="H974" i="1"/>
  <c r="G974" i="1"/>
  <c r="F974" i="1"/>
  <c r="E974" i="1"/>
  <c r="D974" i="1"/>
  <c r="C974" i="1"/>
  <c r="N973" i="1"/>
  <c r="O973" i="1" s="1"/>
  <c r="L973" i="1"/>
  <c r="K973" i="1"/>
  <c r="J973" i="1"/>
  <c r="I973" i="1"/>
  <c r="M973" i="1" s="1"/>
  <c r="H973" i="1"/>
  <c r="G973" i="1"/>
  <c r="F973" i="1"/>
  <c r="E973" i="1"/>
  <c r="D973" i="1"/>
  <c r="C973" i="1"/>
  <c r="A973" i="1"/>
  <c r="N972" i="1"/>
  <c r="L972" i="1"/>
  <c r="K972" i="1"/>
  <c r="J972" i="1"/>
  <c r="I972" i="1"/>
  <c r="M972" i="1" s="1"/>
  <c r="H972" i="1"/>
  <c r="G972" i="1"/>
  <c r="F972" i="1"/>
  <c r="E972" i="1"/>
  <c r="D972" i="1"/>
  <c r="C972" i="1"/>
  <c r="N971" i="1"/>
  <c r="O971" i="1" s="1"/>
  <c r="L971" i="1"/>
  <c r="K971" i="1"/>
  <c r="J971" i="1"/>
  <c r="I971" i="1"/>
  <c r="M971" i="1" s="1"/>
  <c r="H971" i="1"/>
  <c r="G971" i="1"/>
  <c r="F971" i="1"/>
  <c r="E971" i="1"/>
  <c r="D971" i="1"/>
  <c r="C971" i="1"/>
  <c r="A971" i="1"/>
  <c r="N970" i="1"/>
  <c r="L970" i="1"/>
  <c r="K970" i="1"/>
  <c r="J970" i="1"/>
  <c r="I970" i="1"/>
  <c r="M970" i="1" s="1"/>
  <c r="H970" i="1"/>
  <c r="G970" i="1"/>
  <c r="F970" i="1"/>
  <c r="E970" i="1"/>
  <c r="D970" i="1"/>
  <c r="C970" i="1"/>
  <c r="N969" i="1"/>
  <c r="O969" i="1" s="1"/>
  <c r="L969" i="1"/>
  <c r="K969" i="1"/>
  <c r="J969" i="1"/>
  <c r="I969" i="1"/>
  <c r="M969" i="1" s="1"/>
  <c r="H969" i="1"/>
  <c r="G969" i="1"/>
  <c r="F969" i="1"/>
  <c r="E969" i="1"/>
  <c r="D969" i="1"/>
  <c r="C969" i="1"/>
  <c r="A969" i="1"/>
  <c r="N968" i="1"/>
  <c r="L968" i="1"/>
  <c r="K968" i="1"/>
  <c r="J968" i="1"/>
  <c r="I968" i="1"/>
  <c r="M968" i="1" s="1"/>
  <c r="H968" i="1"/>
  <c r="G968" i="1"/>
  <c r="F968" i="1"/>
  <c r="E968" i="1"/>
  <c r="D968" i="1"/>
  <c r="C968" i="1"/>
  <c r="N967" i="1"/>
  <c r="O967" i="1" s="1"/>
  <c r="L967" i="1"/>
  <c r="K967" i="1"/>
  <c r="J967" i="1"/>
  <c r="I967" i="1"/>
  <c r="M967" i="1" s="1"/>
  <c r="H967" i="1"/>
  <c r="G967" i="1"/>
  <c r="F967" i="1"/>
  <c r="E967" i="1"/>
  <c r="D967" i="1"/>
  <c r="C967" i="1"/>
  <c r="A967" i="1"/>
  <c r="N966" i="1"/>
  <c r="L966" i="1"/>
  <c r="K966" i="1"/>
  <c r="J966" i="1"/>
  <c r="I966" i="1"/>
  <c r="M966" i="1" s="1"/>
  <c r="M965" i="1" s="1"/>
  <c r="H966" i="1"/>
  <c r="G966" i="1"/>
  <c r="F966" i="1"/>
  <c r="E966" i="1"/>
  <c r="D966" i="1"/>
  <c r="C966" i="1"/>
  <c r="J965" i="1"/>
  <c r="I965" i="1"/>
  <c r="D965" i="1"/>
  <c r="B965" i="1"/>
  <c r="A965" i="1"/>
  <c r="C964" i="1"/>
  <c r="A964" i="1"/>
  <c r="A963" i="1" s="1"/>
  <c r="D963" i="1"/>
  <c r="H959" i="1"/>
  <c r="H961" i="1" s="1"/>
  <c r="H1941" i="1" s="1"/>
  <c r="H958" i="1"/>
  <c r="E958" i="1"/>
  <c r="A958" i="1"/>
  <c r="J956" i="1"/>
  <c r="I956" i="1"/>
  <c r="A1941" i="1" s="1"/>
  <c r="H956" i="1"/>
  <c r="A956" i="1"/>
  <c r="O955" i="1"/>
  <c r="N955" i="1"/>
  <c r="L955" i="1"/>
  <c r="K955" i="1"/>
  <c r="J955" i="1"/>
  <c r="I955" i="1"/>
  <c r="M955" i="1" s="1"/>
  <c r="H955" i="1"/>
  <c r="G955" i="1"/>
  <c r="F955" i="1"/>
  <c r="E955" i="1"/>
  <c r="D955" i="1"/>
  <c r="C955" i="1"/>
  <c r="A955" i="1"/>
  <c r="N954" i="1"/>
  <c r="L954" i="1"/>
  <c r="K954" i="1"/>
  <c r="J954" i="1"/>
  <c r="I954" i="1"/>
  <c r="A954" i="1" s="1"/>
  <c r="H954" i="1"/>
  <c r="G954" i="1"/>
  <c r="F954" i="1"/>
  <c r="E954" i="1"/>
  <c r="D954" i="1"/>
  <c r="C954" i="1"/>
  <c r="O953" i="1"/>
  <c r="N953" i="1"/>
  <c r="L953" i="1"/>
  <c r="K953" i="1"/>
  <c r="J953" i="1"/>
  <c r="I953" i="1"/>
  <c r="M953" i="1" s="1"/>
  <c r="H953" i="1"/>
  <c r="G953" i="1"/>
  <c r="F953" i="1"/>
  <c r="E953" i="1"/>
  <c r="D953" i="1"/>
  <c r="C953" i="1"/>
  <c r="A953" i="1"/>
  <c r="N952" i="1"/>
  <c r="L952" i="1"/>
  <c r="K952" i="1"/>
  <c r="J952" i="1"/>
  <c r="I952" i="1"/>
  <c r="A952" i="1" s="1"/>
  <c r="H952" i="1"/>
  <c r="G952" i="1"/>
  <c r="F952" i="1"/>
  <c r="E952" i="1"/>
  <c r="D952" i="1"/>
  <c r="C952" i="1"/>
  <c r="O951" i="1"/>
  <c r="N951" i="1"/>
  <c r="L951" i="1"/>
  <c r="K951" i="1"/>
  <c r="J951" i="1"/>
  <c r="I951" i="1"/>
  <c r="M951" i="1" s="1"/>
  <c r="H951" i="1"/>
  <c r="G951" i="1"/>
  <c r="F951" i="1"/>
  <c r="E951" i="1"/>
  <c r="D951" i="1"/>
  <c r="C951" i="1"/>
  <c r="A951" i="1"/>
  <c r="N950" i="1"/>
  <c r="L950" i="1"/>
  <c r="K950" i="1"/>
  <c r="J950" i="1"/>
  <c r="I950" i="1"/>
  <c r="A950" i="1" s="1"/>
  <c r="H950" i="1"/>
  <c r="G950" i="1"/>
  <c r="F950" i="1"/>
  <c r="E950" i="1"/>
  <c r="D950" i="1"/>
  <c r="C950" i="1"/>
  <c r="O949" i="1"/>
  <c r="N949" i="1"/>
  <c r="L949" i="1"/>
  <c r="K949" i="1"/>
  <c r="J949" i="1"/>
  <c r="I949" i="1"/>
  <c r="M949" i="1" s="1"/>
  <c r="H949" i="1"/>
  <c r="G949" i="1"/>
  <c r="F949" i="1"/>
  <c r="E949" i="1"/>
  <c r="D949" i="1"/>
  <c r="C949" i="1"/>
  <c r="A949" i="1"/>
  <c r="N948" i="1"/>
  <c r="L948" i="1"/>
  <c r="K948" i="1"/>
  <c r="J948" i="1"/>
  <c r="I948" i="1"/>
  <c r="A948" i="1" s="1"/>
  <c r="H948" i="1"/>
  <c r="G948" i="1"/>
  <c r="F948" i="1"/>
  <c r="E948" i="1"/>
  <c r="D948" i="1"/>
  <c r="C948" i="1"/>
  <c r="O947" i="1"/>
  <c r="N947" i="1"/>
  <c r="L947" i="1"/>
  <c r="K947" i="1"/>
  <c r="J947" i="1"/>
  <c r="I947" i="1"/>
  <c r="M947" i="1" s="1"/>
  <c r="H947" i="1"/>
  <c r="G947" i="1"/>
  <c r="F947" i="1"/>
  <c r="E947" i="1"/>
  <c r="D947" i="1"/>
  <c r="C947" i="1"/>
  <c r="A947" i="1"/>
  <c r="N946" i="1"/>
  <c r="L946" i="1"/>
  <c r="K946" i="1"/>
  <c r="J946" i="1"/>
  <c r="I946" i="1"/>
  <c r="A946" i="1" s="1"/>
  <c r="H946" i="1"/>
  <c r="G946" i="1"/>
  <c r="F946" i="1"/>
  <c r="E946" i="1"/>
  <c r="D946" i="1"/>
  <c r="C946" i="1"/>
  <c r="O945" i="1"/>
  <c r="N945" i="1"/>
  <c r="L945" i="1"/>
  <c r="K945" i="1"/>
  <c r="J945" i="1"/>
  <c r="I945" i="1"/>
  <c r="M945" i="1" s="1"/>
  <c r="H945" i="1"/>
  <c r="G945" i="1"/>
  <c r="F945" i="1"/>
  <c r="E945" i="1"/>
  <c r="D945" i="1"/>
  <c r="C945" i="1"/>
  <c r="A945" i="1"/>
  <c r="N944" i="1"/>
  <c r="L944" i="1"/>
  <c r="K944" i="1"/>
  <c r="J944" i="1"/>
  <c r="I944" i="1"/>
  <c r="A944" i="1" s="1"/>
  <c r="H944" i="1"/>
  <c r="G944" i="1"/>
  <c r="F944" i="1"/>
  <c r="E944" i="1"/>
  <c r="D944" i="1"/>
  <c r="C944" i="1"/>
  <c r="O943" i="1"/>
  <c r="N943" i="1"/>
  <c r="L943" i="1"/>
  <c r="K943" i="1"/>
  <c r="J943" i="1"/>
  <c r="I943" i="1"/>
  <c r="M943" i="1" s="1"/>
  <c r="H943" i="1"/>
  <c r="G943" i="1"/>
  <c r="F943" i="1"/>
  <c r="E943" i="1"/>
  <c r="D943" i="1"/>
  <c r="C943" i="1"/>
  <c r="A943" i="1"/>
  <c r="N942" i="1"/>
  <c r="L942" i="1"/>
  <c r="K942" i="1"/>
  <c r="J942" i="1"/>
  <c r="I942" i="1"/>
  <c r="A942" i="1" s="1"/>
  <c r="H942" i="1"/>
  <c r="G942" i="1"/>
  <c r="F942" i="1"/>
  <c r="E942" i="1"/>
  <c r="D942" i="1"/>
  <c r="C942" i="1"/>
  <c r="O941" i="1"/>
  <c r="N941" i="1"/>
  <c r="L941" i="1"/>
  <c r="K941" i="1"/>
  <c r="J941" i="1"/>
  <c r="I941" i="1"/>
  <c r="M941" i="1" s="1"/>
  <c r="H941" i="1"/>
  <c r="G941" i="1"/>
  <c r="F941" i="1"/>
  <c r="E941" i="1"/>
  <c r="D941" i="1"/>
  <c r="C941" i="1"/>
  <c r="A941" i="1"/>
  <c r="N940" i="1"/>
  <c r="L940" i="1"/>
  <c r="K940" i="1"/>
  <c r="J940" i="1"/>
  <c r="I940" i="1"/>
  <c r="A940" i="1" s="1"/>
  <c r="H940" i="1"/>
  <c r="G940" i="1"/>
  <c r="F940" i="1"/>
  <c r="E940" i="1"/>
  <c r="D940" i="1"/>
  <c r="C940" i="1"/>
  <c r="O939" i="1"/>
  <c r="N939" i="1"/>
  <c r="L939" i="1"/>
  <c r="K939" i="1"/>
  <c r="J939" i="1"/>
  <c r="I939" i="1"/>
  <c r="M939" i="1" s="1"/>
  <c r="H939" i="1"/>
  <c r="G939" i="1"/>
  <c r="F939" i="1"/>
  <c r="E939" i="1"/>
  <c r="D939" i="1"/>
  <c r="C939" i="1"/>
  <c r="A939" i="1"/>
  <c r="N938" i="1"/>
  <c r="L938" i="1"/>
  <c r="K938" i="1"/>
  <c r="J938" i="1"/>
  <c r="I938" i="1"/>
  <c r="A938" i="1" s="1"/>
  <c r="H938" i="1"/>
  <c r="G938" i="1"/>
  <c r="F938" i="1"/>
  <c r="E938" i="1"/>
  <c r="D938" i="1"/>
  <c r="C938" i="1"/>
  <c r="O937" i="1"/>
  <c r="N937" i="1"/>
  <c r="L937" i="1"/>
  <c r="K937" i="1"/>
  <c r="J937" i="1"/>
  <c r="I937" i="1"/>
  <c r="M937" i="1" s="1"/>
  <c r="H937" i="1"/>
  <c r="G937" i="1"/>
  <c r="F937" i="1"/>
  <c r="E937" i="1"/>
  <c r="D937" i="1"/>
  <c r="C937" i="1"/>
  <c r="A937" i="1"/>
  <c r="N936" i="1"/>
  <c r="L936" i="1"/>
  <c r="K936" i="1"/>
  <c r="J936" i="1"/>
  <c r="I936" i="1"/>
  <c r="A936" i="1" s="1"/>
  <c r="H936" i="1"/>
  <c r="G936" i="1"/>
  <c r="F936" i="1"/>
  <c r="E936" i="1"/>
  <c r="D936" i="1"/>
  <c r="C936" i="1"/>
  <c r="O935" i="1"/>
  <c r="N935" i="1"/>
  <c r="L935" i="1"/>
  <c r="K935" i="1"/>
  <c r="J935" i="1"/>
  <c r="I935" i="1"/>
  <c r="M935" i="1" s="1"/>
  <c r="H935" i="1"/>
  <c r="G935" i="1"/>
  <c r="F935" i="1"/>
  <c r="E935" i="1"/>
  <c r="D935" i="1"/>
  <c r="C935" i="1"/>
  <c r="A935" i="1"/>
  <c r="N934" i="1"/>
  <c r="L934" i="1"/>
  <c r="K934" i="1"/>
  <c r="J934" i="1"/>
  <c r="I934" i="1"/>
  <c r="A934" i="1" s="1"/>
  <c r="H934" i="1"/>
  <c r="G934" i="1"/>
  <c r="F934" i="1"/>
  <c r="E934" i="1"/>
  <c r="D934" i="1"/>
  <c r="C934" i="1"/>
  <c r="O933" i="1"/>
  <c r="N933" i="1"/>
  <c r="L933" i="1"/>
  <c r="K933" i="1"/>
  <c r="J933" i="1"/>
  <c r="I933" i="1"/>
  <c r="M933" i="1" s="1"/>
  <c r="H933" i="1"/>
  <c r="G933" i="1"/>
  <c r="F933" i="1"/>
  <c r="E933" i="1"/>
  <c r="D933" i="1"/>
  <c r="C933" i="1"/>
  <c r="A933" i="1"/>
  <c r="N932" i="1"/>
  <c r="L932" i="1"/>
  <c r="K932" i="1"/>
  <c r="J932" i="1"/>
  <c r="I932" i="1"/>
  <c r="A932" i="1" s="1"/>
  <c r="H932" i="1"/>
  <c r="G932" i="1"/>
  <c r="F932" i="1"/>
  <c r="E932" i="1"/>
  <c r="D932" i="1"/>
  <c r="C932" i="1"/>
  <c r="O931" i="1"/>
  <c r="N931" i="1"/>
  <c r="L931" i="1"/>
  <c r="K931" i="1"/>
  <c r="J931" i="1"/>
  <c r="I931" i="1"/>
  <c r="M931" i="1" s="1"/>
  <c r="H931" i="1"/>
  <c r="G931" i="1"/>
  <c r="F931" i="1"/>
  <c r="E931" i="1"/>
  <c r="D931" i="1"/>
  <c r="C931" i="1"/>
  <c r="A931" i="1"/>
  <c r="N930" i="1"/>
  <c r="L930" i="1"/>
  <c r="K930" i="1"/>
  <c r="J930" i="1"/>
  <c r="I930" i="1"/>
  <c r="A930" i="1" s="1"/>
  <c r="H930" i="1"/>
  <c r="G930" i="1"/>
  <c r="F930" i="1"/>
  <c r="E930" i="1"/>
  <c r="D930" i="1"/>
  <c r="C930" i="1"/>
  <c r="O929" i="1"/>
  <c r="N929" i="1"/>
  <c r="L929" i="1"/>
  <c r="K929" i="1"/>
  <c r="J929" i="1"/>
  <c r="I929" i="1"/>
  <c r="M929" i="1" s="1"/>
  <c r="H929" i="1"/>
  <c r="G929" i="1"/>
  <c r="F929" i="1"/>
  <c r="E929" i="1"/>
  <c r="D929" i="1"/>
  <c r="C929" i="1"/>
  <c r="A929" i="1"/>
  <c r="N928" i="1"/>
  <c r="L928" i="1"/>
  <c r="K928" i="1"/>
  <c r="J928" i="1"/>
  <c r="I928" i="1"/>
  <c r="A928" i="1" s="1"/>
  <c r="H928" i="1"/>
  <c r="G928" i="1"/>
  <c r="F928" i="1"/>
  <c r="E928" i="1"/>
  <c r="D928" i="1"/>
  <c r="C928" i="1"/>
  <c r="O927" i="1"/>
  <c r="N927" i="1"/>
  <c r="L927" i="1"/>
  <c r="K927" i="1"/>
  <c r="J927" i="1"/>
  <c r="I927" i="1"/>
  <c r="M927" i="1" s="1"/>
  <c r="H927" i="1"/>
  <c r="G927" i="1"/>
  <c r="F927" i="1"/>
  <c r="E927" i="1"/>
  <c r="D927" i="1"/>
  <c r="C927" i="1"/>
  <c r="A927" i="1"/>
  <c r="N926" i="1"/>
  <c r="L926" i="1"/>
  <c r="K926" i="1"/>
  <c r="J926" i="1"/>
  <c r="I926" i="1"/>
  <c r="A926" i="1" s="1"/>
  <c r="H926" i="1"/>
  <c r="G926" i="1"/>
  <c r="F926" i="1"/>
  <c r="E926" i="1"/>
  <c r="D926" i="1"/>
  <c r="C926" i="1"/>
  <c r="J925" i="1"/>
  <c r="I925" i="1"/>
  <c r="A925" i="1" s="1"/>
  <c r="G925" i="1"/>
  <c r="F925" i="1"/>
  <c r="E925" i="1"/>
  <c r="D925" i="1"/>
  <c r="B925" i="1"/>
  <c r="N924" i="1"/>
  <c r="L924" i="1"/>
  <c r="K924" i="1"/>
  <c r="J924" i="1"/>
  <c r="I924" i="1"/>
  <c r="A924" i="1" s="1"/>
  <c r="H924" i="1"/>
  <c r="G924" i="1"/>
  <c r="F924" i="1"/>
  <c r="E924" i="1"/>
  <c r="D924" i="1"/>
  <c r="C924" i="1"/>
  <c r="O923" i="1"/>
  <c r="N923" i="1"/>
  <c r="L923" i="1"/>
  <c r="K923" i="1"/>
  <c r="J923" i="1"/>
  <c r="I923" i="1"/>
  <c r="M923" i="1" s="1"/>
  <c r="H923" i="1"/>
  <c r="G923" i="1"/>
  <c r="F923" i="1"/>
  <c r="E923" i="1"/>
  <c r="D923" i="1"/>
  <c r="C923" i="1"/>
  <c r="A923" i="1"/>
  <c r="N922" i="1"/>
  <c r="L922" i="1"/>
  <c r="K922" i="1"/>
  <c r="J922" i="1"/>
  <c r="I922" i="1"/>
  <c r="A922" i="1" s="1"/>
  <c r="H922" i="1"/>
  <c r="G922" i="1"/>
  <c r="F922" i="1"/>
  <c r="E922" i="1"/>
  <c r="D922" i="1"/>
  <c r="C922" i="1"/>
  <c r="O921" i="1"/>
  <c r="N921" i="1"/>
  <c r="L921" i="1"/>
  <c r="K921" i="1"/>
  <c r="J921" i="1"/>
  <c r="I921" i="1"/>
  <c r="M921" i="1" s="1"/>
  <c r="H921" i="1"/>
  <c r="G921" i="1"/>
  <c r="F921" i="1"/>
  <c r="E921" i="1"/>
  <c r="D921" i="1"/>
  <c r="C921" i="1"/>
  <c r="A921" i="1"/>
  <c r="N920" i="1"/>
  <c r="L920" i="1"/>
  <c r="K920" i="1"/>
  <c r="J920" i="1"/>
  <c r="I920" i="1"/>
  <c r="A920" i="1" s="1"/>
  <c r="H920" i="1"/>
  <c r="G920" i="1"/>
  <c r="F920" i="1"/>
  <c r="E920" i="1"/>
  <c r="D920" i="1"/>
  <c r="C920" i="1"/>
  <c r="O919" i="1"/>
  <c r="N919" i="1"/>
  <c r="L919" i="1"/>
  <c r="K919" i="1"/>
  <c r="J919" i="1"/>
  <c r="I919" i="1"/>
  <c r="M919" i="1" s="1"/>
  <c r="H919" i="1"/>
  <c r="G919" i="1"/>
  <c r="F919" i="1"/>
  <c r="E919" i="1"/>
  <c r="D919" i="1"/>
  <c r="C919" i="1"/>
  <c r="A919" i="1"/>
  <c r="N918" i="1"/>
  <c r="L918" i="1"/>
  <c r="K918" i="1"/>
  <c r="J918" i="1"/>
  <c r="I918" i="1"/>
  <c r="A918" i="1" s="1"/>
  <c r="H918" i="1"/>
  <c r="G918" i="1"/>
  <c r="F918" i="1"/>
  <c r="E918" i="1"/>
  <c r="D918" i="1"/>
  <c r="C918" i="1"/>
  <c r="O917" i="1"/>
  <c r="N917" i="1"/>
  <c r="L917" i="1"/>
  <c r="K917" i="1"/>
  <c r="J917" i="1"/>
  <c r="I917" i="1"/>
  <c r="M917" i="1" s="1"/>
  <c r="H917" i="1"/>
  <c r="G917" i="1"/>
  <c r="F917" i="1"/>
  <c r="E917" i="1"/>
  <c r="D917" i="1"/>
  <c r="C917" i="1"/>
  <c r="A917" i="1"/>
  <c r="N916" i="1"/>
  <c r="L916" i="1"/>
  <c r="K916" i="1"/>
  <c r="J916" i="1"/>
  <c r="I916" i="1"/>
  <c r="A916" i="1" s="1"/>
  <c r="H916" i="1"/>
  <c r="G916" i="1"/>
  <c r="F916" i="1"/>
  <c r="E916" i="1"/>
  <c r="D916" i="1"/>
  <c r="C916" i="1"/>
  <c r="O915" i="1"/>
  <c r="N915" i="1"/>
  <c r="L915" i="1"/>
  <c r="K915" i="1"/>
  <c r="J915" i="1"/>
  <c r="I915" i="1"/>
  <c r="M915" i="1" s="1"/>
  <c r="H915" i="1"/>
  <c r="G915" i="1"/>
  <c r="F915" i="1"/>
  <c r="E915" i="1"/>
  <c r="D915" i="1"/>
  <c r="C915" i="1"/>
  <c r="A915" i="1"/>
  <c r="N914" i="1"/>
  <c r="L914" i="1"/>
  <c r="K914" i="1"/>
  <c r="J914" i="1"/>
  <c r="I914" i="1"/>
  <c r="A914" i="1" s="1"/>
  <c r="H914" i="1"/>
  <c r="G914" i="1"/>
  <c r="F914" i="1"/>
  <c r="E914" i="1"/>
  <c r="D914" i="1"/>
  <c r="C914" i="1"/>
  <c r="O913" i="1"/>
  <c r="N913" i="1"/>
  <c r="L913" i="1"/>
  <c r="K913" i="1"/>
  <c r="J913" i="1"/>
  <c r="I913" i="1"/>
  <c r="M913" i="1" s="1"/>
  <c r="H913" i="1"/>
  <c r="G913" i="1"/>
  <c r="F913" i="1"/>
  <c r="E913" i="1"/>
  <c r="D913" i="1"/>
  <c r="C913" i="1"/>
  <c r="A913" i="1"/>
  <c r="N912" i="1"/>
  <c r="L912" i="1"/>
  <c r="K912" i="1"/>
  <c r="J912" i="1"/>
  <c r="I912" i="1"/>
  <c r="A912" i="1" s="1"/>
  <c r="H912" i="1"/>
  <c r="G912" i="1"/>
  <c r="F912" i="1"/>
  <c r="E912" i="1"/>
  <c r="D912" i="1"/>
  <c r="C912" i="1"/>
  <c r="O911" i="1"/>
  <c r="N911" i="1"/>
  <c r="L911" i="1"/>
  <c r="K911" i="1"/>
  <c r="J911" i="1"/>
  <c r="I911" i="1"/>
  <c r="M911" i="1" s="1"/>
  <c r="H911" i="1"/>
  <c r="G911" i="1"/>
  <c r="F911" i="1"/>
  <c r="E911" i="1"/>
  <c r="D911" i="1"/>
  <c r="C911" i="1"/>
  <c r="A911" i="1"/>
  <c r="N910" i="1"/>
  <c r="L910" i="1"/>
  <c r="K910" i="1"/>
  <c r="J910" i="1"/>
  <c r="I910" i="1"/>
  <c r="A910" i="1" s="1"/>
  <c r="H910" i="1"/>
  <c r="G910" i="1"/>
  <c r="F910" i="1"/>
  <c r="E910" i="1"/>
  <c r="D910" i="1"/>
  <c r="C910" i="1"/>
  <c r="O909" i="1"/>
  <c r="N909" i="1"/>
  <c r="L909" i="1"/>
  <c r="K909" i="1"/>
  <c r="J909" i="1"/>
  <c r="I909" i="1"/>
  <c r="M909" i="1" s="1"/>
  <c r="H909" i="1"/>
  <c r="G909" i="1"/>
  <c r="F909" i="1"/>
  <c r="E909" i="1"/>
  <c r="D909" i="1"/>
  <c r="C909" i="1"/>
  <c r="A909" i="1"/>
  <c r="N908" i="1"/>
  <c r="L908" i="1"/>
  <c r="K908" i="1"/>
  <c r="J908" i="1"/>
  <c r="I908" i="1"/>
  <c r="A908" i="1" s="1"/>
  <c r="H908" i="1"/>
  <c r="G908" i="1"/>
  <c r="F908" i="1"/>
  <c r="E908" i="1"/>
  <c r="D908" i="1"/>
  <c r="C908" i="1"/>
  <c r="O907" i="1"/>
  <c r="N907" i="1"/>
  <c r="L907" i="1"/>
  <c r="K907" i="1"/>
  <c r="J907" i="1"/>
  <c r="I907" i="1"/>
  <c r="M907" i="1" s="1"/>
  <c r="H907" i="1"/>
  <c r="G907" i="1"/>
  <c r="F907" i="1"/>
  <c r="E907" i="1"/>
  <c r="D907" i="1"/>
  <c r="C907" i="1"/>
  <c r="A907" i="1"/>
  <c r="N906" i="1"/>
  <c r="L906" i="1"/>
  <c r="K906" i="1"/>
  <c r="J906" i="1"/>
  <c r="I906" i="1"/>
  <c r="A906" i="1" s="1"/>
  <c r="H906" i="1"/>
  <c r="G906" i="1"/>
  <c r="F906" i="1"/>
  <c r="E906" i="1"/>
  <c r="D906" i="1"/>
  <c r="C906" i="1"/>
  <c r="O905" i="1"/>
  <c r="N905" i="1"/>
  <c r="L905" i="1"/>
  <c r="K905" i="1"/>
  <c r="J905" i="1"/>
  <c r="I905" i="1"/>
  <c r="M905" i="1" s="1"/>
  <c r="H905" i="1"/>
  <c r="G905" i="1"/>
  <c r="F905" i="1"/>
  <c r="E905" i="1"/>
  <c r="D905" i="1"/>
  <c r="C905" i="1"/>
  <c r="A905" i="1"/>
  <c r="N904" i="1"/>
  <c r="L904" i="1"/>
  <c r="K904" i="1"/>
  <c r="J904" i="1"/>
  <c r="I904" i="1"/>
  <c r="A904" i="1" s="1"/>
  <c r="H904" i="1"/>
  <c r="G904" i="1"/>
  <c r="F904" i="1"/>
  <c r="E904" i="1"/>
  <c r="D904" i="1"/>
  <c r="C904" i="1"/>
  <c r="O903" i="1"/>
  <c r="N903" i="1"/>
  <c r="L903" i="1"/>
  <c r="K903" i="1"/>
  <c r="J903" i="1"/>
  <c r="I903" i="1"/>
  <c r="M903" i="1" s="1"/>
  <c r="H903" i="1"/>
  <c r="G903" i="1"/>
  <c r="F903" i="1"/>
  <c r="E903" i="1"/>
  <c r="D903" i="1"/>
  <c r="C903" i="1"/>
  <c r="A903" i="1"/>
  <c r="N902" i="1"/>
  <c r="L902" i="1"/>
  <c r="K902" i="1"/>
  <c r="J902" i="1"/>
  <c r="I902" i="1"/>
  <c r="A902" i="1" s="1"/>
  <c r="H902" i="1"/>
  <c r="G902" i="1"/>
  <c r="F902" i="1"/>
  <c r="E902" i="1"/>
  <c r="D902" i="1"/>
  <c r="C902" i="1"/>
  <c r="O901" i="1"/>
  <c r="N901" i="1"/>
  <c r="L901" i="1"/>
  <c r="K901" i="1"/>
  <c r="J901" i="1"/>
  <c r="I901" i="1"/>
  <c r="M901" i="1" s="1"/>
  <c r="H901" i="1"/>
  <c r="G901" i="1"/>
  <c r="F901" i="1"/>
  <c r="E901" i="1"/>
  <c r="D901" i="1"/>
  <c r="C901" i="1"/>
  <c r="A901" i="1"/>
  <c r="N900" i="1"/>
  <c r="L900" i="1"/>
  <c r="K900" i="1"/>
  <c r="J900" i="1"/>
  <c r="I900" i="1"/>
  <c r="A900" i="1" s="1"/>
  <c r="H900" i="1"/>
  <c r="G900" i="1"/>
  <c r="F900" i="1"/>
  <c r="E900" i="1"/>
  <c r="D900" i="1"/>
  <c r="C900" i="1"/>
  <c r="O899" i="1"/>
  <c r="N899" i="1"/>
  <c r="L899" i="1"/>
  <c r="K899" i="1"/>
  <c r="J899" i="1"/>
  <c r="I899" i="1"/>
  <c r="M899" i="1" s="1"/>
  <c r="H899" i="1"/>
  <c r="G899" i="1"/>
  <c r="F899" i="1"/>
  <c r="E899" i="1"/>
  <c r="D899" i="1"/>
  <c r="C899" i="1"/>
  <c r="A899" i="1"/>
  <c r="N898" i="1"/>
  <c r="L898" i="1"/>
  <c r="K898" i="1"/>
  <c r="J898" i="1"/>
  <c r="I898" i="1"/>
  <c r="A898" i="1" s="1"/>
  <c r="H898" i="1"/>
  <c r="G898" i="1"/>
  <c r="F898" i="1"/>
  <c r="E898" i="1"/>
  <c r="D898" i="1"/>
  <c r="C898" i="1"/>
  <c r="O897" i="1"/>
  <c r="N897" i="1"/>
  <c r="L897" i="1"/>
  <c r="K897" i="1"/>
  <c r="J897" i="1"/>
  <c r="I897" i="1"/>
  <c r="M897" i="1" s="1"/>
  <c r="H897" i="1"/>
  <c r="G897" i="1"/>
  <c r="F897" i="1"/>
  <c r="E897" i="1"/>
  <c r="D897" i="1"/>
  <c r="C897" i="1"/>
  <c r="A897" i="1"/>
  <c r="N896" i="1"/>
  <c r="L896" i="1"/>
  <c r="K896" i="1"/>
  <c r="J896" i="1"/>
  <c r="I896" i="1"/>
  <c r="A896" i="1" s="1"/>
  <c r="H896" i="1"/>
  <c r="G896" i="1"/>
  <c r="F896" i="1"/>
  <c r="E896" i="1"/>
  <c r="D896" i="1"/>
  <c r="C896" i="1"/>
  <c r="O895" i="1"/>
  <c r="N895" i="1"/>
  <c r="L895" i="1"/>
  <c r="K895" i="1"/>
  <c r="J895" i="1"/>
  <c r="I895" i="1"/>
  <c r="M895" i="1" s="1"/>
  <c r="H895" i="1"/>
  <c r="G895" i="1"/>
  <c r="F895" i="1"/>
  <c r="E895" i="1"/>
  <c r="D895" i="1"/>
  <c r="C895" i="1"/>
  <c r="A895" i="1"/>
  <c r="J894" i="1"/>
  <c r="I894" i="1"/>
  <c r="G894" i="1"/>
  <c r="F894" i="1"/>
  <c r="E894" i="1"/>
  <c r="D894" i="1"/>
  <c r="B894" i="1"/>
  <c r="A894" i="1"/>
  <c r="O893" i="1"/>
  <c r="N893" i="1"/>
  <c r="L893" i="1"/>
  <c r="K893" i="1"/>
  <c r="J893" i="1"/>
  <c r="I893" i="1"/>
  <c r="M893" i="1" s="1"/>
  <c r="H893" i="1"/>
  <c r="G893" i="1"/>
  <c r="F893" i="1"/>
  <c r="E893" i="1"/>
  <c r="D893" i="1"/>
  <c r="C893" i="1"/>
  <c r="A893" i="1"/>
  <c r="N892" i="1"/>
  <c r="L892" i="1"/>
  <c r="K892" i="1"/>
  <c r="J892" i="1"/>
  <c r="I892" i="1"/>
  <c r="A892" i="1" s="1"/>
  <c r="H892" i="1"/>
  <c r="G892" i="1"/>
  <c r="F892" i="1"/>
  <c r="E892" i="1"/>
  <c r="D892" i="1"/>
  <c r="C892" i="1"/>
  <c r="O891" i="1"/>
  <c r="N891" i="1"/>
  <c r="L891" i="1"/>
  <c r="K891" i="1"/>
  <c r="J891" i="1"/>
  <c r="I891" i="1"/>
  <c r="M891" i="1" s="1"/>
  <c r="H891" i="1"/>
  <c r="G891" i="1"/>
  <c r="F891" i="1"/>
  <c r="E891" i="1"/>
  <c r="D891" i="1"/>
  <c r="C891" i="1"/>
  <c r="A891" i="1"/>
  <c r="N890" i="1"/>
  <c r="L890" i="1"/>
  <c r="K890" i="1"/>
  <c r="J890" i="1"/>
  <c r="I890" i="1"/>
  <c r="A890" i="1" s="1"/>
  <c r="H890" i="1"/>
  <c r="G890" i="1"/>
  <c r="F890" i="1"/>
  <c r="E890" i="1"/>
  <c r="D890" i="1"/>
  <c r="C890" i="1"/>
  <c r="O889" i="1"/>
  <c r="N889" i="1"/>
  <c r="L889" i="1"/>
  <c r="K889" i="1"/>
  <c r="J889" i="1"/>
  <c r="I889" i="1"/>
  <c r="M889" i="1" s="1"/>
  <c r="H889" i="1"/>
  <c r="G889" i="1"/>
  <c r="F889" i="1"/>
  <c r="E889" i="1"/>
  <c r="D889" i="1"/>
  <c r="C889" i="1"/>
  <c r="A889" i="1"/>
  <c r="N888" i="1"/>
  <c r="L888" i="1"/>
  <c r="K888" i="1"/>
  <c r="J888" i="1"/>
  <c r="I888" i="1"/>
  <c r="A888" i="1" s="1"/>
  <c r="H888" i="1"/>
  <c r="G888" i="1"/>
  <c r="F888" i="1"/>
  <c r="E888" i="1"/>
  <c r="D888" i="1"/>
  <c r="C888" i="1"/>
  <c r="O887" i="1"/>
  <c r="N887" i="1"/>
  <c r="L887" i="1"/>
  <c r="K887" i="1"/>
  <c r="J887" i="1"/>
  <c r="I887" i="1"/>
  <c r="M887" i="1" s="1"/>
  <c r="H887" i="1"/>
  <c r="G887" i="1"/>
  <c r="F887" i="1"/>
  <c r="E887" i="1"/>
  <c r="D887" i="1"/>
  <c r="C887" i="1"/>
  <c r="A887" i="1"/>
  <c r="N886" i="1"/>
  <c r="L886" i="1"/>
  <c r="K886" i="1"/>
  <c r="J886" i="1"/>
  <c r="I886" i="1"/>
  <c r="A886" i="1" s="1"/>
  <c r="H886" i="1"/>
  <c r="G886" i="1"/>
  <c r="F886" i="1"/>
  <c r="E886" i="1"/>
  <c r="D886" i="1"/>
  <c r="C886" i="1"/>
  <c r="O885" i="1"/>
  <c r="N885" i="1"/>
  <c r="L885" i="1"/>
  <c r="K885" i="1"/>
  <c r="J885" i="1"/>
  <c r="I885" i="1"/>
  <c r="M885" i="1" s="1"/>
  <c r="H885" i="1"/>
  <c r="G885" i="1"/>
  <c r="F885" i="1"/>
  <c r="E885" i="1"/>
  <c r="D885" i="1"/>
  <c r="A885" i="1"/>
  <c r="N884" i="1"/>
  <c r="L884" i="1"/>
  <c r="K884" i="1"/>
  <c r="J884" i="1"/>
  <c r="I884" i="1"/>
  <c r="M884" i="1" s="1"/>
  <c r="H884" i="1"/>
  <c r="G884" i="1"/>
  <c r="F884" i="1"/>
  <c r="E884" i="1"/>
  <c r="D884" i="1"/>
  <c r="C884" i="1"/>
  <c r="N883" i="1"/>
  <c r="O883" i="1" s="1"/>
  <c r="L883" i="1"/>
  <c r="K883" i="1"/>
  <c r="J883" i="1"/>
  <c r="I883" i="1"/>
  <c r="M883" i="1" s="1"/>
  <c r="H883" i="1"/>
  <c r="G883" i="1"/>
  <c r="F883" i="1"/>
  <c r="E883" i="1"/>
  <c r="D883" i="1"/>
  <c r="C883" i="1"/>
  <c r="A883" i="1"/>
  <c r="N882" i="1"/>
  <c r="L882" i="1"/>
  <c r="K882" i="1"/>
  <c r="J882" i="1"/>
  <c r="I882" i="1"/>
  <c r="M882" i="1" s="1"/>
  <c r="H882" i="1"/>
  <c r="G882" i="1"/>
  <c r="F882" i="1"/>
  <c r="E882" i="1"/>
  <c r="D882" i="1"/>
  <c r="C882" i="1"/>
  <c r="N881" i="1"/>
  <c r="O881" i="1" s="1"/>
  <c r="L881" i="1"/>
  <c r="K881" i="1"/>
  <c r="J881" i="1"/>
  <c r="I881" i="1"/>
  <c r="M881" i="1" s="1"/>
  <c r="H881" i="1"/>
  <c r="G881" i="1"/>
  <c r="F881" i="1"/>
  <c r="E881" i="1"/>
  <c r="D881" i="1"/>
  <c r="C881" i="1"/>
  <c r="A881" i="1"/>
  <c r="N880" i="1"/>
  <c r="L880" i="1"/>
  <c r="K880" i="1"/>
  <c r="J880" i="1"/>
  <c r="I880" i="1"/>
  <c r="M880" i="1" s="1"/>
  <c r="H880" i="1"/>
  <c r="G880" i="1"/>
  <c r="F880" i="1"/>
  <c r="E880" i="1"/>
  <c r="D880" i="1"/>
  <c r="C880" i="1"/>
  <c r="N879" i="1"/>
  <c r="O879" i="1" s="1"/>
  <c r="L879" i="1"/>
  <c r="K879" i="1"/>
  <c r="J879" i="1"/>
  <c r="I879" i="1"/>
  <c r="M879" i="1" s="1"/>
  <c r="H879" i="1"/>
  <c r="G879" i="1"/>
  <c r="F879" i="1"/>
  <c r="E879" i="1"/>
  <c r="D879" i="1"/>
  <c r="C879" i="1"/>
  <c r="A879" i="1"/>
  <c r="N878" i="1"/>
  <c r="L878" i="1"/>
  <c r="K878" i="1"/>
  <c r="J878" i="1"/>
  <c r="I878" i="1"/>
  <c r="M878" i="1" s="1"/>
  <c r="H878" i="1"/>
  <c r="G878" i="1"/>
  <c r="F878" i="1"/>
  <c r="E878" i="1"/>
  <c r="D878" i="1"/>
  <c r="C878" i="1"/>
  <c r="N877" i="1"/>
  <c r="O877" i="1" s="1"/>
  <c r="L877" i="1"/>
  <c r="K877" i="1"/>
  <c r="J877" i="1"/>
  <c r="I877" i="1"/>
  <c r="M877" i="1" s="1"/>
  <c r="H877" i="1"/>
  <c r="G877" i="1"/>
  <c r="F877" i="1"/>
  <c r="E877" i="1"/>
  <c r="D877" i="1"/>
  <c r="C877" i="1"/>
  <c r="A877" i="1"/>
  <c r="N876" i="1"/>
  <c r="L876" i="1"/>
  <c r="K876" i="1"/>
  <c r="J876" i="1"/>
  <c r="I876" i="1"/>
  <c r="M876" i="1" s="1"/>
  <c r="H876" i="1"/>
  <c r="G876" i="1"/>
  <c r="F876" i="1"/>
  <c r="E876" i="1"/>
  <c r="D876" i="1"/>
  <c r="C876" i="1"/>
  <c r="N875" i="1"/>
  <c r="O875" i="1" s="1"/>
  <c r="L875" i="1"/>
  <c r="K875" i="1"/>
  <c r="J875" i="1"/>
  <c r="I875" i="1"/>
  <c r="M875" i="1" s="1"/>
  <c r="H875" i="1"/>
  <c r="G875" i="1"/>
  <c r="F875" i="1"/>
  <c r="E875" i="1"/>
  <c r="D875" i="1"/>
  <c r="C875" i="1"/>
  <c r="A875" i="1"/>
  <c r="N874" i="1"/>
  <c r="L874" i="1"/>
  <c r="K874" i="1"/>
  <c r="J874" i="1"/>
  <c r="I874" i="1"/>
  <c r="M874" i="1" s="1"/>
  <c r="H874" i="1"/>
  <c r="G874" i="1"/>
  <c r="F874" i="1"/>
  <c r="E874" i="1"/>
  <c r="D874" i="1"/>
  <c r="C874" i="1"/>
  <c r="N873" i="1"/>
  <c r="O873" i="1" s="1"/>
  <c r="L873" i="1"/>
  <c r="K873" i="1"/>
  <c r="J873" i="1"/>
  <c r="I873" i="1"/>
  <c r="M873" i="1" s="1"/>
  <c r="H873" i="1"/>
  <c r="G873" i="1"/>
  <c r="F873" i="1"/>
  <c r="E873" i="1"/>
  <c r="D873" i="1"/>
  <c r="C873" i="1"/>
  <c r="A873" i="1"/>
  <c r="N872" i="1"/>
  <c r="L872" i="1"/>
  <c r="K872" i="1"/>
  <c r="J872" i="1"/>
  <c r="I872" i="1"/>
  <c r="M872" i="1" s="1"/>
  <c r="H872" i="1"/>
  <c r="G872" i="1"/>
  <c r="F872" i="1"/>
  <c r="E872" i="1"/>
  <c r="D872" i="1"/>
  <c r="C872" i="1"/>
  <c r="N871" i="1"/>
  <c r="O871" i="1" s="1"/>
  <c r="L871" i="1"/>
  <c r="K871" i="1"/>
  <c r="J871" i="1"/>
  <c r="I871" i="1"/>
  <c r="M871" i="1" s="1"/>
  <c r="H871" i="1"/>
  <c r="G871" i="1"/>
  <c r="F871" i="1"/>
  <c r="E871" i="1"/>
  <c r="D871" i="1"/>
  <c r="C871" i="1"/>
  <c r="A871" i="1"/>
  <c r="N870" i="1"/>
  <c r="L870" i="1"/>
  <c r="K870" i="1"/>
  <c r="J870" i="1"/>
  <c r="I870" i="1"/>
  <c r="M870" i="1" s="1"/>
  <c r="H870" i="1"/>
  <c r="G870" i="1"/>
  <c r="F870" i="1"/>
  <c r="E870" i="1"/>
  <c r="D870" i="1"/>
  <c r="C870" i="1"/>
  <c r="N869" i="1"/>
  <c r="O869" i="1" s="1"/>
  <c r="L869" i="1"/>
  <c r="K869" i="1"/>
  <c r="J869" i="1"/>
  <c r="I869" i="1"/>
  <c r="M869" i="1" s="1"/>
  <c r="H869" i="1"/>
  <c r="G869" i="1"/>
  <c r="F869" i="1"/>
  <c r="E869" i="1"/>
  <c r="D869" i="1"/>
  <c r="C869" i="1"/>
  <c r="A869" i="1"/>
  <c r="N868" i="1"/>
  <c r="L868" i="1"/>
  <c r="K868" i="1"/>
  <c r="J868" i="1"/>
  <c r="I868" i="1"/>
  <c r="M868" i="1" s="1"/>
  <c r="H868" i="1"/>
  <c r="G868" i="1"/>
  <c r="F868" i="1"/>
  <c r="E868" i="1"/>
  <c r="D868" i="1"/>
  <c r="C868" i="1"/>
  <c r="N867" i="1"/>
  <c r="O867" i="1" s="1"/>
  <c r="L867" i="1"/>
  <c r="K867" i="1"/>
  <c r="J867" i="1"/>
  <c r="I867" i="1"/>
  <c r="M867" i="1" s="1"/>
  <c r="H867" i="1"/>
  <c r="G867" i="1"/>
  <c r="F867" i="1"/>
  <c r="E867" i="1"/>
  <c r="D867" i="1"/>
  <c r="C867" i="1"/>
  <c r="A867" i="1"/>
  <c r="N866" i="1"/>
  <c r="L866" i="1"/>
  <c r="K866" i="1"/>
  <c r="J866" i="1"/>
  <c r="I866" i="1"/>
  <c r="M866" i="1" s="1"/>
  <c r="H866" i="1"/>
  <c r="G866" i="1"/>
  <c r="F866" i="1"/>
  <c r="E866" i="1"/>
  <c r="D866" i="1"/>
  <c r="C866" i="1"/>
  <c r="N865" i="1"/>
  <c r="O865" i="1" s="1"/>
  <c r="L865" i="1"/>
  <c r="K865" i="1"/>
  <c r="J865" i="1"/>
  <c r="I865" i="1"/>
  <c r="M865" i="1" s="1"/>
  <c r="H865" i="1"/>
  <c r="G865" i="1"/>
  <c r="F865" i="1"/>
  <c r="E865" i="1"/>
  <c r="D865" i="1"/>
  <c r="C865" i="1"/>
  <c r="A865" i="1"/>
  <c r="N864" i="1"/>
  <c r="L864" i="1"/>
  <c r="K864" i="1"/>
  <c r="J864" i="1"/>
  <c r="I864" i="1"/>
  <c r="M864" i="1" s="1"/>
  <c r="H864" i="1"/>
  <c r="G864" i="1"/>
  <c r="F864" i="1"/>
  <c r="E864" i="1"/>
  <c r="D864" i="1"/>
  <c r="C864" i="1"/>
  <c r="J863" i="1"/>
  <c r="I863" i="1"/>
  <c r="G863" i="1"/>
  <c r="F863" i="1"/>
  <c r="E863" i="1"/>
  <c r="D863" i="1"/>
  <c r="B863" i="1"/>
  <c r="A863" i="1"/>
  <c r="N862" i="1"/>
  <c r="L862" i="1"/>
  <c r="K862" i="1"/>
  <c r="J862" i="1"/>
  <c r="I862" i="1"/>
  <c r="M862" i="1" s="1"/>
  <c r="H862" i="1"/>
  <c r="G862" i="1"/>
  <c r="F862" i="1"/>
  <c r="E862" i="1"/>
  <c r="D862" i="1"/>
  <c r="C862" i="1"/>
  <c r="N861" i="1"/>
  <c r="O861" i="1" s="1"/>
  <c r="L861" i="1"/>
  <c r="K861" i="1"/>
  <c r="J861" i="1"/>
  <c r="I861" i="1"/>
  <c r="M861" i="1" s="1"/>
  <c r="H861" i="1"/>
  <c r="G861" i="1"/>
  <c r="F861" i="1"/>
  <c r="E861" i="1"/>
  <c r="D861" i="1"/>
  <c r="C861" i="1"/>
  <c r="A861" i="1"/>
  <c r="N860" i="1"/>
  <c r="L860" i="1"/>
  <c r="K860" i="1"/>
  <c r="J860" i="1"/>
  <c r="I860" i="1"/>
  <c r="M860" i="1" s="1"/>
  <c r="H860" i="1"/>
  <c r="G860" i="1"/>
  <c r="F860" i="1"/>
  <c r="E860" i="1"/>
  <c r="D860" i="1"/>
  <c r="C860" i="1"/>
  <c r="N859" i="1"/>
  <c r="O859" i="1" s="1"/>
  <c r="L859" i="1"/>
  <c r="K859" i="1"/>
  <c r="J859" i="1"/>
  <c r="I859" i="1"/>
  <c r="M859" i="1" s="1"/>
  <c r="H859" i="1"/>
  <c r="G859" i="1"/>
  <c r="F859" i="1"/>
  <c r="E859" i="1"/>
  <c r="D859" i="1"/>
  <c r="C859" i="1"/>
  <c r="A859" i="1"/>
  <c r="N858" i="1"/>
  <c r="L858" i="1"/>
  <c r="K858" i="1"/>
  <c r="J858" i="1"/>
  <c r="I858" i="1"/>
  <c r="M858" i="1" s="1"/>
  <c r="H858" i="1"/>
  <c r="G858" i="1"/>
  <c r="F858" i="1"/>
  <c r="E858" i="1"/>
  <c r="D858" i="1"/>
  <c r="C858" i="1"/>
  <c r="N857" i="1"/>
  <c r="O857" i="1" s="1"/>
  <c r="L857" i="1"/>
  <c r="K857" i="1"/>
  <c r="J857" i="1"/>
  <c r="I857" i="1"/>
  <c r="M857" i="1" s="1"/>
  <c r="H857" i="1"/>
  <c r="G857" i="1"/>
  <c r="F857" i="1"/>
  <c r="E857" i="1"/>
  <c r="D857" i="1"/>
  <c r="C857" i="1"/>
  <c r="A857" i="1"/>
  <c r="N856" i="1"/>
  <c r="L856" i="1"/>
  <c r="K856" i="1"/>
  <c r="J856" i="1"/>
  <c r="I856" i="1"/>
  <c r="M856" i="1" s="1"/>
  <c r="H856" i="1"/>
  <c r="G856" i="1"/>
  <c r="F856" i="1"/>
  <c r="E856" i="1"/>
  <c r="D856" i="1"/>
  <c r="C856" i="1"/>
  <c r="N855" i="1"/>
  <c r="O855" i="1" s="1"/>
  <c r="L855" i="1"/>
  <c r="K855" i="1"/>
  <c r="J855" i="1"/>
  <c r="I855" i="1"/>
  <c r="M855" i="1" s="1"/>
  <c r="H855" i="1"/>
  <c r="G855" i="1"/>
  <c r="F855" i="1"/>
  <c r="E855" i="1"/>
  <c r="D855" i="1"/>
  <c r="C855" i="1"/>
  <c r="A855" i="1"/>
  <c r="N854" i="1"/>
  <c r="L854" i="1"/>
  <c r="K854" i="1"/>
  <c r="J854" i="1"/>
  <c r="I854" i="1"/>
  <c r="M854" i="1" s="1"/>
  <c r="H854" i="1"/>
  <c r="G854" i="1"/>
  <c r="F854" i="1"/>
  <c r="E854" i="1"/>
  <c r="D854" i="1"/>
  <c r="C854" i="1"/>
  <c r="O853" i="1"/>
  <c r="N853" i="1"/>
  <c r="L853" i="1"/>
  <c r="K853" i="1"/>
  <c r="J853" i="1"/>
  <c r="I853" i="1"/>
  <c r="M853" i="1" s="1"/>
  <c r="H853" i="1"/>
  <c r="G853" i="1"/>
  <c r="F853" i="1"/>
  <c r="E853" i="1"/>
  <c r="D853" i="1"/>
  <c r="C853" i="1"/>
  <c r="A853" i="1"/>
  <c r="N852" i="1"/>
  <c r="L852" i="1"/>
  <c r="K852" i="1"/>
  <c r="J852" i="1"/>
  <c r="I852" i="1"/>
  <c r="M852" i="1" s="1"/>
  <c r="H852" i="1"/>
  <c r="G852" i="1"/>
  <c r="F852" i="1"/>
  <c r="E852" i="1"/>
  <c r="D852" i="1"/>
  <c r="C852" i="1"/>
  <c r="O851" i="1"/>
  <c r="N851" i="1"/>
  <c r="L851" i="1"/>
  <c r="K851" i="1"/>
  <c r="J851" i="1"/>
  <c r="I851" i="1"/>
  <c r="M851" i="1" s="1"/>
  <c r="H851" i="1"/>
  <c r="G851" i="1"/>
  <c r="F851" i="1"/>
  <c r="E851" i="1"/>
  <c r="D851" i="1"/>
  <c r="C851" i="1"/>
  <c r="A851" i="1"/>
  <c r="N850" i="1"/>
  <c r="L850" i="1"/>
  <c r="K850" i="1"/>
  <c r="J850" i="1"/>
  <c r="I850" i="1"/>
  <c r="M850" i="1" s="1"/>
  <c r="H850" i="1"/>
  <c r="G850" i="1"/>
  <c r="F850" i="1"/>
  <c r="E850" i="1"/>
  <c r="D850" i="1"/>
  <c r="C850" i="1"/>
  <c r="O849" i="1"/>
  <c r="N849" i="1"/>
  <c r="L849" i="1"/>
  <c r="K849" i="1"/>
  <c r="J849" i="1"/>
  <c r="I849" i="1"/>
  <c r="M849" i="1" s="1"/>
  <c r="H849" i="1"/>
  <c r="G849" i="1"/>
  <c r="F849" i="1"/>
  <c r="E849" i="1"/>
  <c r="D849" i="1"/>
  <c r="C849" i="1"/>
  <c r="A849" i="1"/>
  <c r="N848" i="1"/>
  <c r="L848" i="1"/>
  <c r="K848" i="1"/>
  <c r="J848" i="1"/>
  <c r="I848" i="1"/>
  <c r="M848" i="1" s="1"/>
  <c r="H848" i="1"/>
  <c r="G848" i="1"/>
  <c r="F848" i="1"/>
  <c r="E848" i="1"/>
  <c r="D848" i="1"/>
  <c r="C848" i="1"/>
  <c r="O847" i="1"/>
  <c r="N847" i="1"/>
  <c r="L847" i="1"/>
  <c r="K847" i="1"/>
  <c r="J847" i="1"/>
  <c r="I847" i="1"/>
  <c r="M847" i="1" s="1"/>
  <c r="H847" i="1"/>
  <c r="G847" i="1"/>
  <c r="F847" i="1"/>
  <c r="E847" i="1"/>
  <c r="D847" i="1"/>
  <c r="C847" i="1"/>
  <c r="A847" i="1"/>
  <c r="N846" i="1"/>
  <c r="L846" i="1"/>
  <c r="K846" i="1"/>
  <c r="J846" i="1"/>
  <c r="I846" i="1"/>
  <c r="M846" i="1" s="1"/>
  <c r="H846" i="1"/>
  <c r="G846" i="1"/>
  <c r="F846" i="1"/>
  <c r="E846" i="1"/>
  <c r="D846" i="1"/>
  <c r="C846" i="1"/>
  <c r="O845" i="1"/>
  <c r="N845" i="1"/>
  <c r="L845" i="1"/>
  <c r="K845" i="1"/>
  <c r="J845" i="1"/>
  <c r="I845" i="1"/>
  <c r="M845" i="1" s="1"/>
  <c r="H845" i="1"/>
  <c r="G845" i="1"/>
  <c r="F845" i="1"/>
  <c r="E845" i="1"/>
  <c r="D845" i="1"/>
  <c r="C845" i="1"/>
  <c r="A845" i="1"/>
  <c r="N844" i="1"/>
  <c r="L844" i="1"/>
  <c r="K844" i="1"/>
  <c r="J844" i="1"/>
  <c r="I844" i="1"/>
  <c r="M844" i="1" s="1"/>
  <c r="H844" i="1"/>
  <c r="G844" i="1"/>
  <c r="F844" i="1"/>
  <c r="E844" i="1"/>
  <c r="D844" i="1"/>
  <c r="C844" i="1"/>
  <c r="O843" i="1"/>
  <c r="N843" i="1"/>
  <c r="L843" i="1"/>
  <c r="K843" i="1"/>
  <c r="J843" i="1"/>
  <c r="I843" i="1"/>
  <c r="M843" i="1" s="1"/>
  <c r="H843" i="1"/>
  <c r="G843" i="1"/>
  <c r="F843" i="1"/>
  <c r="E843" i="1"/>
  <c r="D843" i="1"/>
  <c r="C843" i="1"/>
  <c r="A843" i="1"/>
  <c r="N842" i="1"/>
  <c r="L842" i="1"/>
  <c r="K842" i="1"/>
  <c r="J842" i="1"/>
  <c r="I842" i="1"/>
  <c r="M842" i="1" s="1"/>
  <c r="H842" i="1"/>
  <c r="G842" i="1"/>
  <c r="F842" i="1"/>
  <c r="E842" i="1"/>
  <c r="D842" i="1"/>
  <c r="C842" i="1"/>
  <c r="O841" i="1"/>
  <c r="N841" i="1"/>
  <c r="L841" i="1"/>
  <c r="K841" i="1"/>
  <c r="J841" i="1"/>
  <c r="I841" i="1"/>
  <c r="M841" i="1" s="1"/>
  <c r="H841" i="1"/>
  <c r="G841" i="1"/>
  <c r="F841" i="1"/>
  <c r="E841" i="1"/>
  <c r="D841" i="1"/>
  <c r="C841" i="1"/>
  <c r="A841" i="1"/>
  <c r="N840" i="1"/>
  <c r="L840" i="1"/>
  <c r="K840" i="1"/>
  <c r="J840" i="1"/>
  <c r="I840" i="1"/>
  <c r="M840" i="1" s="1"/>
  <c r="H840" i="1"/>
  <c r="G840" i="1"/>
  <c r="F840" i="1"/>
  <c r="E840" i="1"/>
  <c r="D840" i="1"/>
  <c r="C840" i="1"/>
  <c r="O839" i="1"/>
  <c r="N839" i="1"/>
  <c r="L839" i="1"/>
  <c r="K839" i="1"/>
  <c r="J839" i="1"/>
  <c r="I839" i="1"/>
  <c r="M839" i="1" s="1"/>
  <c r="H839" i="1"/>
  <c r="G839" i="1"/>
  <c r="F839" i="1"/>
  <c r="E839" i="1"/>
  <c r="D839" i="1"/>
  <c r="C839" i="1"/>
  <c r="A839" i="1"/>
  <c r="N838" i="1"/>
  <c r="L838" i="1"/>
  <c r="K838" i="1"/>
  <c r="J838" i="1"/>
  <c r="I838" i="1"/>
  <c r="M838" i="1" s="1"/>
  <c r="H838" i="1"/>
  <c r="G838" i="1"/>
  <c r="F838" i="1"/>
  <c r="E838" i="1"/>
  <c r="D838" i="1"/>
  <c r="C838" i="1"/>
  <c r="O837" i="1"/>
  <c r="N837" i="1"/>
  <c r="L837" i="1"/>
  <c r="K837" i="1"/>
  <c r="J837" i="1"/>
  <c r="I837" i="1"/>
  <c r="M837" i="1" s="1"/>
  <c r="H837" i="1"/>
  <c r="G837" i="1"/>
  <c r="F837" i="1"/>
  <c r="E837" i="1"/>
  <c r="D837" i="1"/>
  <c r="C837" i="1"/>
  <c r="A837" i="1"/>
  <c r="N836" i="1"/>
  <c r="L836" i="1"/>
  <c r="K836" i="1"/>
  <c r="J836" i="1"/>
  <c r="I836" i="1"/>
  <c r="M836" i="1" s="1"/>
  <c r="H836" i="1"/>
  <c r="G836" i="1"/>
  <c r="F836" i="1"/>
  <c r="E836" i="1"/>
  <c r="D836" i="1"/>
  <c r="C836" i="1"/>
  <c r="O835" i="1"/>
  <c r="N835" i="1"/>
  <c r="L835" i="1"/>
  <c r="K835" i="1"/>
  <c r="J835" i="1"/>
  <c r="I835" i="1"/>
  <c r="M835" i="1" s="1"/>
  <c r="H835" i="1"/>
  <c r="G835" i="1"/>
  <c r="F835" i="1"/>
  <c r="E835" i="1"/>
  <c r="D835" i="1"/>
  <c r="C835" i="1"/>
  <c r="A835" i="1"/>
  <c r="N834" i="1"/>
  <c r="L834" i="1"/>
  <c r="K834" i="1"/>
  <c r="J834" i="1"/>
  <c r="I834" i="1"/>
  <c r="M834" i="1" s="1"/>
  <c r="H834" i="1"/>
  <c r="G834" i="1"/>
  <c r="F834" i="1"/>
  <c r="E834" i="1"/>
  <c r="D834" i="1"/>
  <c r="C834" i="1"/>
  <c r="O833" i="1"/>
  <c r="N833" i="1"/>
  <c r="L833" i="1"/>
  <c r="K833" i="1"/>
  <c r="J833" i="1"/>
  <c r="I833" i="1"/>
  <c r="M833" i="1" s="1"/>
  <c r="M832" i="1" s="1"/>
  <c r="H833" i="1"/>
  <c r="G833" i="1"/>
  <c r="F833" i="1"/>
  <c r="E833" i="1"/>
  <c r="D833" i="1"/>
  <c r="C833" i="1"/>
  <c r="A833" i="1"/>
  <c r="J832" i="1"/>
  <c r="I832" i="1"/>
  <c r="A832" i="1" s="1"/>
  <c r="G832" i="1"/>
  <c r="F832" i="1"/>
  <c r="E832" i="1"/>
  <c r="D832" i="1"/>
  <c r="B832" i="1"/>
  <c r="O831" i="1"/>
  <c r="N831" i="1"/>
  <c r="L831" i="1"/>
  <c r="K831" i="1"/>
  <c r="J831" i="1"/>
  <c r="I831" i="1"/>
  <c r="M831" i="1" s="1"/>
  <c r="H831" i="1"/>
  <c r="G831" i="1"/>
  <c r="F831" i="1"/>
  <c r="E831" i="1"/>
  <c r="D831" i="1"/>
  <c r="C831" i="1"/>
  <c r="A831" i="1"/>
  <c r="N830" i="1"/>
  <c r="L830" i="1"/>
  <c r="K830" i="1"/>
  <c r="J830" i="1"/>
  <c r="I830" i="1"/>
  <c r="M830" i="1" s="1"/>
  <c r="H830" i="1"/>
  <c r="G830" i="1"/>
  <c r="F830" i="1"/>
  <c r="E830" i="1"/>
  <c r="D830" i="1"/>
  <c r="C830" i="1"/>
  <c r="O829" i="1"/>
  <c r="N829" i="1"/>
  <c r="L829" i="1"/>
  <c r="K829" i="1"/>
  <c r="J829" i="1"/>
  <c r="I829" i="1"/>
  <c r="M829" i="1" s="1"/>
  <c r="H829" i="1"/>
  <c r="G829" i="1"/>
  <c r="F829" i="1"/>
  <c r="E829" i="1"/>
  <c r="D829" i="1"/>
  <c r="C829" i="1"/>
  <c r="A829" i="1"/>
  <c r="N828" i="1"/>
  <c r="L828" i="1"/>
  <c r="K828" i="1"/>
  <c r="J828" i="1"/>
  <c r="I828" i="1"/>
  <c r="M828" i="1" s="1"/>
  <c r="H828" i="1"/>
  <c r="G828" i="1"/>
  <c r="F828" i="1"/>
  <c r="E828" i="1"/>
  <c r="D828" i="1"/>
  <c r="C828" i="1"/>
  <c r="O827" i="1"/>
  <c r="N827" i="1"/>
  <c r="L827" i="1"/>
  <c r="K827" i="1"/>
  <c r="J827" i="1"/>
  <c r="I827" i="1"/>
  <c r="M827" i="1" s="1"/>
  <c r="H827" i="1"/>
  <c r="G827" i="1"/>
  <c r="F827" i="1"/>
  <c r="E827" i="1"/>
  <c r="D827" i="1"/>
  <c r="C827" i="1"/>
  <c r="A827" i="1"/>
  <c r="N826" i="1"/>
  <c r="L826" i="1"/>
  <c r="K826" i="1"/>
  <c r="J826" i="1"/>
  <c r="I826" i="1"/>
  <c r="M826" i="1" s="1"/>
  <c r="H826" i="1"/>
  <c r="G826" i="1"/>
  <c r="F826" i="1"/>
  <c r="E826" i="1"/>
  <c r="D826" i="1"/>
  <c r="C826" i="1"/>
  <c r="O825" i="1"/>
  <c r="N825" i="1"/>
  <c r="L825" i="1"/>
  <c r="K825" i="1"/>
  <c r="J825" i="1"/>
  <c r="I825" i="1"/>
  <c r="M825" i="1" s="1"/>
  <c r="H825" i="1"/>
  <c r="G825" i="1"/>
  <c r="F825" i="1"/>
  <c r="E825" i="1"/>
  <c r="D825" i="1"/>
  <c r="C825" i="1"/>
  <c r="A825" i="1"/>
  <c r="N824" i="1"/>
  <c r="L824" i="1"/>
  <c r="K824" i="1"/>
  <c r="J824" i="1"/>
  <c r="I824" i="1"/>
  <c r="M824" i="1" s="1"/>
  <c r="H824" i="1"/>
  <c r="G824" i="1"/>
  <c r="F824" i="1"/>
  <c r="E824" i="1"/>
  <c r="D824" i="1"/>
  <c r="C824" i="1"/>
  <c r="O823" i="1"/>
  <c r="N823" i="1"/>
  <c r="L823" i="1"/>
  <c r="K823" i="1"/>
  <c r="J823" i="1"/>
  <c r="I823" i="1"/>
  <c r="M823" i="1" s="1"/>
  <c r="H823" i="1"/>
  <c r="G823" i="1"/>
  <c r="F823" i="1"/>
  <c r="E823" i="1"/>
  <c r="D823" i="1"/>
  <c r="C823" i="1"/>
  <c r="A823" i="1"/>
  <c r="N822" i="1"/>
  <c r="L822" i="1"/>
  <c r="K822" i="1"/>
  <c r="J822" i="1"/>
  <c r="I822" i="1"/>
  <c r="M822" i="1" s="1"/>
  <c r="H822" i="1"/>
  <c r="G822" i="1"/>
  <c r="F822" i="1"/>
  <c r="E822" i="1"/>
  <c r="D822" i="1"/>
  <c r="C822" i="1"/>
  <c r="O821" i="1"/>
  <c r="N821" i="1"/>
  <c r="L821" i="1"/>
  <c r="K821" i="1"/>
  <c r="J821" i="1"/>
  <c r="I821" i="1"/>
  <c r="M821" i="1" s="1"/>
  <c r="H821" i="1"/>
  <c r="G821" i="1"/>
  <c r="F821" i="1"/>
  <c r="E821" i="1"/>
  <c r="D821" i="1"/>
  <c r="C821" i="1"/>
  <c r="A821" i="1"/>
  <c r="N820" i="1"/>
  <c r="L820" i="1"/>
  <c r="K820" i="1"/>
  <c r="J820" i="1"/>
  <c r="I820" i="1"/>
  <c r="M820" i="1" s="1"/>
  <c r="H820" i="1"/>
  <c r="G820" i="1"/>
  <c r="F820" i="1"/>
  <c r="E820" i="1"/>
  <c r="D820" i="1"/>
  <c r="C820" i="1"/>
  <c r="O819" i="1"/>
  <c r="N819" i="1"/>
  <c r="L819" i="1"/>
  <c r="K819" i="1"/>
  <c r="J819" i="1"/>
  <c r="I819" i="1"/>
  <c r="M819" i="1" s="1"/>
  <c r="H819" i="1"/>
  <c r="G819" i="1"/>
  <c r="F819" i="1"/>
  <c r="E819" i="1"/>
  <c r="D819" i="1"/>
  <c r="C819" i="1"/>
  <c r="A819" i="1"/>
  <c r="N818" i="1"/>
  <c r="L818" i="1"/>
  <c r="K818" i="1"/>
  <c r="J818" i="1"/>
  <c r="I818" i="1"/>
  <c r="M818" i="1" s="1"/>
  <c r="H818" i="1"/>
  <c r="G818" i="1"/>
  <c r="F818" i="1"/>
  <c r="E818" i="1"/>
  <c r="D818" i="1"/>
  <c r="C818" i="1"/>
  <c r="O817" i="1"/>
  <c r="N817" i="1"/>
  <c r="L817" i="1"/>
  <c r="K817" i="1"/>
  <c r="J817" i="1"/>
  <c r="I817" i="1"/>
  <c r="M817" i="1" s="1"/>
  <c r="H817" i="1"/>
  <c r="G817" i="1"/>
  <c r="F817" i="1"/>
  <c r="E817" i="1"/>
  <c r="D817" i="1"/>
  <c r="C817" i="1"/>
  <c r="A817" i="1"/>
  <c r="N816" i="1"/>
  <c r="L816" i="1"/>
  <c r="K816" i="1"/>
  <c r="J816" i="1"/>
  <c r="I816" i="1"/>
  <c r="M816" i="1" s="1"/>
  <c r="H816" i="1"/>
  <c r="G816" i="1"/>
  <c r="F816" i="1"/>
  <c r="E816" i="1"/>
  <c r="D816" i="1"/>
  <c r="C816" i="1"/>
  <c r="O815" i="1"/>
  <c r="N815" i="1"/>
  <c r="L815" i="1"/>
  <c r="K815" i="1"/>
  <c r="J815" i="1"/>
  <c r="I815" i="1"/>
  <c r="M815" i="1" s="1"/>
  <c r="H815" i="1"/>
  <c r="G815" i="1"/>
  <c r="F815" i="1"/>
  <c r="E815" i="1"/>
  <c r="D815" i="1"/>
  <c r="C815" i="1"/>
  <c r="A815" i="1"/>
  <c r="N814" i="1"/>
  <c r="L814" i="1"/>
  <c r="K814" i="1"/>
  <c r="J814" i="1"/>
  <c r="I814" i="1"/>
  <c r="M814" i="1" s="1"/>
  <c r="H814" i="1"/>
  <c r="G814" i="1"/>
  <c r="F814" i="1"/>
  <c r="E814" i="1"/>
  <c r="D814" i="1"/>
  <c r="C814" i="1"/>
  <c r="O813" i="1"/>
  <c r="N813" i="1"/>
  <c r="L813" i="1"/>
  <c r="K813" i="1"/>
  <c r="J813" i="1"/>
  <c r="I813" i="1"/>
  <c r="M813" i="1" s="1"/>
  <c r="H813" i="1"/>
  <c r="G813" i="1"/>
  <c r="F813" i="1"/>
  <c r="E813" i="1"/>
  <c r="D813" i="1"/>
  <c r="C813" i="1"/>
  <c r="A813" i="1"/>
  <c r="N812" i="1"/>
  <c r="L812" i="1"/>
  <c r="K812" i="1"/>
  <c r="J812" i="1"/>
  <c r="I812" i="1"/>
  <c r="M812" i="1" s="1"/>
  <c r="H812" i="1"/>
  <c r="G812" i="1"/>
  <c r="F812" i="1"/>
  <c r="E812" i="1"/>
  <c r="D812" i="1"/>
  <c r="C812" i="1"/>
  <c r="O811" i="1"/>
  <c r="N811" i="1"/>
  <c r="L811" i="1"/>
  <c r="K811" i="1"/>
  <c r="J811" i="1"/>
  <c r="I811" i="1"/>
  <c r="M811" i="1" s="1"/>
  <c r="H811" i="1"/>
  <c r="G811" i="1"/>
  <c r="F811" i="1"/>
  <c r="E811" i="1"/>
  <c r="D811" i="1"/>
  <c r="C811" i="1"/>
  <c r="A811" i="1"/>
  <c r="N810" i="1"/>
  <c r="L810" i="1"/>
  <c r="K810" i="1"/>
  <c r="J810" i="1"/>
  <c r="I810" i="1"/>
  <c r="M810" i="1" s="1"/>
  <c r="H810" i="1"/>
  <c r="G810" i="1"/>
  <c r="F810" i="1"/>
  <c r="E810" i="1"/>
  <c r="D810" i="1"/>
  <c r="C810" i="1"/>
  <c r="O809" i="1"/>
  <c r="N809" i="1"/>
  <c r="L809" i="1"/>
  <c r="K809" i="1"/>
  <c r="J809" i="1"/>
  <c r="I809" i="1"/>
  <c r="M809" i="1" s="1"/>
  <c r="H809" i="1"/>
  <c r="G809" i="1"/>
  <c r="F809" i="1"/>
  <c r="E809" i="1"/>
  <c r="D809" i="1"/>
  <c r="C809" i="1"/>
  <c r="A809" i="1"/>
  <c r="N808" i="1"/>
  <c r="L808" i="1"/>
  <c r="K808" i="1"/>
  <c r="J808" i="1"/>
  <c r="I808" i="1"/>
  <c r="M808" i="1" s="1"/>
  <c r="H808" i="1"/>
  <c r="G808" i="1"/>
  <c r="F808" i="1"/>
  <c r="E808" i="1"/>
  <c r="D808" i="1"/>
  <c r="C808" i="1"/>
  <c r="O807" i="1"/>
  <c r="N807" i="1"/>
  <c r="L807" i="1"/>
  <c r="K807" i="1"/>
  <c r="J807" i="1"/>
  <c r="I807" i="1"/>
  <c r="M807" i="1" s="1"/>
  <c r="H807" i="1"/>
  <c r="G807" i="1"/>
  <c r="F807" i="1"/>
  <c r="E807" i="1"/>
  <c r="D807" i="1"/>
  <c r="C807" i="1"/>
  <c r="A807" i="1"/>
  <c r="N806" i="1"/>
  <c r="L806" i="1"/>
  <c r="K806" i="1"/>
  <c r="J806" i="1"/>
  <c r="I806" i="1"/>
  <c r="M806" i="1" s="1"/>
  <c r="H806" i="1"/>
  <c r="G806" i="1"/>
  <c r="F806" i="1"/>
  <c r="E806" i="1"/>
  <c r="D806" i="1"/>
  <c r="C806" i="1"/>
  <c r="O805" i="1"/>
  <c r="N805" i="1"/>
  <c r="L805" i="1"/>
  <c r="K805" i="1"/>
  <c r="J805" i="1"/>
  <c r="I805" i="1"/>
  <c r="M805" i="1" s="1"/>
  <c r="H805" i="1"/>
  <c r="G805" i="1"/>
  <c r="F805" i="1"/>
  <c r="E805" i="1"/>
  <c r="D805" i="1"/>
  <c r="C805" i="1"/>
  <c r="A805" i="1"/>
  <c r="N804" i="1"/>
  <c r="L804" i="1"/>
  <c r="K804" i="1"/>
  <c r="J804" i="1"/>
  <c r="I804" i="1"/>
  <c r="M804" i="1" s="1"/>
  <c r="H804" i="1"/>
  <c r="G804" i="1"/>
  <c r="F804" i="1"/>
  <c r="E804" i="1"/>
  <c r="D804" i="1"/>
  <c r="C804" i="1"/>
  <c r="O803" i="1"/>
  <c r="N803" i="1"/>
  <c r="L803" i="1"/>
  <c r="K803" i="1"/>
  <c r="J803" i="1"/>
  <c r="I803" i="1"/>
  <c r="M803" i="1" s="1"/>
  <c r="H803" i="1"/>
  <c r="G803" i="1"/>
  <c r="F803" i="1"/>
  <c r="E803" i="1"/>
  <c r="D803" i="1"/>
  <c r="C803" i="1"/>
  <c r="A803" i="1"/>
  <c r="N802" i="1"/>
  <c r="L802" i="1"/>
  <c r="K802" i="1"/>
  <c r="J802" i="1"/>
  <c r="I802" i="1"/>
  <c r="M802" i="1" s="1"/>
  <c r="M801" i="1" s="1"/>
  <c r="H802" i="1"/>
  <c r="G802" i="1"/>
  <c r="F802" i="1"/>
  <c r="E802" i="1"/>
  <c r="D802" i="1"/>
  <c r="C802" i="1"/>
  <c r="J801" i="1"/>
  <c r="I801" i="1"/>
  <c r="G801" i="1"/>
  <c r="F801" i="1"/>
  <c r="E801" i="1"/>
  <c r="D801" i="1"/>
  <c r="B801" i="1"/>
  <c r="A801" i="1"/>
  <c r="N800" i="1"/>
  <c r="L800" i="1"/>
  <c r="K800" i="1"/>
  <c r="J800" i="1"/>
  <c r="I800" i="1"/>
  <c r="M800" i="1" s="1"/>
  <c r="H800" i="1"/>
  <c r="G800" i="1"/>
  <c r="F800" i="1"/>
  <c r="E800" i="1"/>
  <c r="D800" i="1"/>
  <c r="C800" i="1"/>
  <c r="O799" i="1"/>
  <c r="N799" i="1"/>
  <c r="L799" i="1"/>
  <c r="K799" i="1"/>
  <c r="J799" i="1"/>
  <c r="I799" i="1"/>
  <c r="M799" i="1" s="1"/>
  <c r="H799" i="1"/>
  <c r="G799" i="1"/>
  <c r="F799" i="1"/>
  <c r="E799" i="1"/>
  <c r="D799" i="1"/>
  <c r="C799" i="1"/>
  <c r="A799" i="1"/>
  <c r="N798" i="1"/>
  <c r="L798" i="1"/>
  <c r="K798" i="1"/>
  <c r="J798" i="1"/>
  <c r="I798" i="1"/>
  <c r="M798" i="1" s="1"/>
  <c r="H798" i="1"/>
  <c r="G798" i="1"/>
  <c r="F798" i="1"/>
  <c r="E798" i="1"/>
  <c r="D798" i="1"/>
  <c r="C798" i="1"/>
  <c r="O797" i="1"/>
  <c r="N797" i="1"/>
  <c r="L797" i="1"/>
  <c r="K797" i="1"/>
  <c r="J797" i="1"/>
  <c r="I797" i="1"/>
  <c r="M797" i="1" s="1"/>
  <c r="H797" i="1"/>
  <c r="G797" i="1"/>
  <c r="F797" i="1"/>
  <c r="E797" i="1"/>
  <c r="D797" i="1"/>
  <c r="C797" i="1"/>
  <c r="A797" i="1"/>
  <c r="N796" i="1"/>
  <c r="L796" i="1"/>
  <c r="K796" i="1"/>
  <c r="J796" i="1"/>
  <c r="I796" i="1"/>
  <c r="M796" i="1" s="1"/>
  <c r="H796" i="1"/>
  <c r="G796" i="1"/>
  <c r="F796" i="1"/>
  <c r="E796" i="1"/>
  <c r="D796" i="1"/>
  <c r="C796" i="1"/>
  <c r="O795" i="1"/>
  <c r="N795" i="1"/>
  <c r="L795" i="1"/>
  <c r="K795" i="1"/>
  <c r="J795" i="1"/>
  <c r="I795" i="1"/>
  <c r="M795" i="1" s="1"/>
  <c r="H795" i="1"/>
  <c r="G795" i="1"/>
  <c r="F795" i="1"/>
  <c r="E795" i="1"/>
  <c r="D795" i="1"/>
  <c r="C795" i="1"/>
  <c r="A795" i="1"/>
  <c r="N794" i="1"/>
  <c r="L794" i="1"/>
  <c r="K794" i="1"/>
  <c r="J794" i="1"/>
  <c r="I794" i="1"/>
  <c r="M794" i="1" s="1"/>
  <c r="H794" i="1"/>
  <c r="G794" i="1"/>
  <c r="F794" i="1"/>
  <c r="E794" i="1"/>
  <c r="D794" i="1"/>
  <c r="C794" i="1"/>
  <c r="O793" i="1"/>
  <c r="N793" i="1"/>
  <c r="L793" i="1"/>
  <c r="K793" i="1"/>
  <c r="J793" i="1"/>
  <c r="I793" i="1"/>
  <c r="M793" i="1" s="1"/>
  <c r="H793" i="1"/>
  <c r="G793" i="1"/>
  <c r="F793" i="1"/>
  <c r="E793" i="1"/>
  <c r="D793" i="1"/>
  <c r="C793" i="1"/>
  <c r="A793" i="1"/>
  <c r="N792" i="1"/>
  <c r="L792" i="1"/>
  <c r="K792" i="1"/>
  <c r="J792" i="1"/>
  <c r="I792" i="1"/>
  <c r="M792" i="1" s="1"/>
  <c r="H792" i="1"/>
  <c r="G792" i="1"/>
  <c r="F792" i="1"/>
  <c r="E792" i="1"/>
  <c r="D792" i="1"/>
  <c r="C792" i="1"/>
  <c r="O791" i="1"/>
  <c r="N791" i="1"/>
  <c r="L791" i="1"/>
  <c r="K791" i="1"/>
  <c r="J791" i="1"/>
  <c r="I791" i="1"/>
  <c r="M791" i="1" s="1"/>
  <c r="H791" i="1"/>
  <c r="G791" i="1"/>
  <c r="F791" i="1"/>
  <c r="E791" i="1"/>
  <c r="D791" i="1"/>
  <c r="C791" i="1"/>
  <c r="A791" i="1"/>
  <c r="N790" i="1"/>
  <c r="L790" i="1"/>
  <c r="K790" i="1"/>
  <c r="J790" i="1"/>
  <c r="I790" i="1"/>
  <c r="M790" i="1" s="1"/>
  <c r="H790" i="1"/>
  <c r="G790" i="1"/>
  <c r="F790" i="1"/>
  <c r="E790" i="1"/>
  <c r="D790" i="1"/>
  <c r="C790" i="1"/>
  <c r="O789" i="1"/>
  <c r="N789" i="1"/>
  <c r="L789" i="1"/>
  <c r="K789" i="1"/>
  <c r="J789" i="1"/>
  <c r="I789" i="1"/>
  <c r="M789" i="1" s="1"/>
  <c r="H789" i="1"/>
  <c r="G789" i="1"/>
  <c r="F789" i="1"/>
  <c r="E789" i="1"/>
  <c r="D789" i="1"/>
  <c r="C789" i="1"/>
  <c r="A789" i="1"/>
  <c r="N788" i="1"/>
  <c r="L788" i="1"/>
  <c r="K788" i="1"/>
  <c r="J788" i="1"/>
  <c r="I788" i="1"/>
  <c r="M788" i="1" s="1"/>
  <c r="H788" i="1"/>
  <c r="G788" i="1"/>
  <c r="F788" i="1"/>
  <c r="E788" i="1"/>
  <c r="D788" i="1"/>
  <c r="C788" i="1"/>
  <c r="O787" i="1"/>
  <c r="N787" i="1"/>
  <c r="L787" i="1"/>
  <c r="K787" i="1"/>
  <c r="J787" i="1"/>
  <c r="I787" i="1"/>
  <c r="M787" i="1" s="1"/>
  <c r="H787" i="1"/>
  <c r="G787" i="1"/>
  <c r="F787" i="1"/>
  <c r="E787" i="1"/>
  <c r="D787" i="1"/>
  <c r="C787" i="1"/>
  <c r="A787" i="1"/>
  <c r="N786" i="1"/>
  <c r="L786" i="1"/>
  <c r="K786" i="1"/>
  <c r="J786" i="1"/>
  <c r="I786" i="1"/>
  <c r="M786" i="1" s="1"/>
  <c r="H786" i="1"/>
  <c r="G786" i="1"/>
  <c r="F786" i="1"/>
  <c r="E786" i="1"/>
  <c r="D786" i="1"/>
  <c r="C786" i="1"/>
  <c r="O785" i="1"/>
  <c r="N785" i="1"/>
  <c r="L785" i="1"/>
  <c r="K785" i="1"/>
  <c r="J785" i="1"/>
  <c r="I785" i="1"/>
  <c r="M785" i="1" s="1"/>
  <c r="H785" i="1"/>
  <c r="G785" i="1"/>
  <c r="F785" i="1"/>
  <c r="E785" i="1"/>
  <c r="D785" i="1"/>
  <c r="C785" i="1"/>
  <c r="A785" i="1"/>
  <c r="N784" i="1"/>
  <c r="L784" i="1"/>
  <c r="K784" i="1"/>
  <c r="J784" i="1"/>
  <c r="I784" i="1"/>
  <c r="M784" i="1" s="1"/>
  <c r="H784" i="1"/>
  <c r="G784" i="1"/>
  <c r="F784" i="1"/>
  <c r="E784" i="1"/>
  <c r="D784" i="1"/>
  <c r="C784" i="1"/>
  <c r="O783" i="1"/>
  <c r="N783" i="1"/>
  <c r="L783" i="1"/>
  <c r="K783" i="1"/>
  <c r="J783" i="1"/>
  <c r="I783" i="1"/>
  <c r="M783" i="1" s="1"/>
  <c r="H783" i="1"/>
  <c r="G783" i="1"/>
  <c r="F783" i="1"/>
  <c r="E783" i="1"/>
  <c r="D783" i="1"/>
  <c r="C783" i="1"/>
  <c r="A783" i="1"/>
  <c r="N782" i="1"/>
  <c r="L782" i="1"/>
  <c r="K782" i="1"/>
  <c r="J782" i="1"/>
  <c r="I782" i="1"/>
  <c r="M782" i="1" s="1"/>
  <c r="H782" i="1"/>
  <c r="G782" i="1"/>
  <c r="F782" i="1"/>
  <c r="E782" i="1"/>
  <c r="D782" i="1"/>
  <c r="C782" i="1"/>
  <c r="O781" i="1"/>
  <c r="N781" i="1"/>
  <c r="L781" i="1"/>
  <c r="K781" i="1"/>
  <c r="J781" i="1"/>
  <c r="I781" i="1"/>
  <c r="M781" i="1" s="1"/>
  <c r="H781" i="1"/>
  <c r="G781" i="1"/>
  <c r="F781" i="1"/>
  <c r="E781" i="1"/>
  <c r="D781" i="1"/>
  <c r="C781" i="1"/>
  <c r="A781" i="1"/>
  <c r="N780" i="1"/>
  <c r="L780" i="1"/>
  <c r="K780" i="1"/>
  <c r="J780" i="1"/>
  <c r="I780" i="1"/>
  <c r="M780" i="1" s="1"/>
  <c r="H780" i="1"/>
  <c r="G780" i="1"/>
  <c r="F780" i="1"/>
  <c r="E780" i="1"/>
  <c r="D780" i="1"/>
  <c r="C780" i="1"/>
  <c r="O779" i="1"/>
  <c r="N779" i="1"/>
  <c r="L779" i="1"/>
  <c r="K779" i="1"/>
  <c r="J779" i="1"/>
  <c r="I779" i="1"/>
  <c r="M779" i="1" s="1"/>
  <c r="H779" i="1"/>
  <c r="G779" i="1"/>
  <c r="F779" i="1"/>
  <c r="E779" i="1"/>
  <c r="D779" i="1"/>
  <c r="C779" i="1"/>
  <c r="A779" i="1"/>
  <c r="N778" i="1"/>
  <c r="L778" i="1"/>
  <c r="K778" i="1"/>
  <c r="J778" i="1"/>
  <c r="I778" i="1"/>
  <c r="M778" i="1" s="1"/>
  <c r="H778" i="1"/>
  <c r="G778" i="1"/>
  <c r="F778" i="1"/>
  <c r="E778" i="1"/>
  <c r="D778" i="1"/>
  <c r="C778" i="1"/>
  <c r="O777" i="1"/>
  <c r="N777" i="1"/>
  <c r="L777" i="1"/>
  <c r="K777" i="1"/>
  <c r="J777" i="1"/>
  <c r="I777" i="1"/>
  <c r="M777" i="1" s="1"/>
  <c r="H777" i="1"/>
  <c r="G777" i="1"/>
  <c r="F777" i="1"/>
  <c r="E777" i="1"/>
  <c r="D777" i="1"/>
  <c r="C777" i="1"/>
  <c r="A777" i="1"/>
  <c r="N776" i="1"/>
  <c r="L776" i="1"/>
  <c r="K776" i="1"/>
  <c r="J776" i="1"/>
  <c r="I776" i="1"/>
  <c r="M776" i="1" s="1"/>
  <c r="H776" i="1"/>
  <c r="G776" i="1"/>
  <c r="F776" i="1"/>
  <c r="E776" i="1"/>
  <c r="D776" i="1"/>
  <c r="C776" i="1"/>
  <c r="O775" i="1"/>
  <c r="N775" i="1"/>
  <c r="L775" i="1"/>
  <c r="K775" i="1"/>
  <c r="J775" i="1"/>
  <c r="I775" i="1"/>
  <c r="M775" i="1" s="1"/>
  <c r="H775" i="1"/>
  <c r="G775" i="1"/>
  <c r="F775" i="1"/>
  <c r="E775" i="1"/>
  <c r="D775" i="1"/>
  <c r="C775" i="1"/>
  <c r="A775" i="1"/>
  <c r="N774" i="1"/>
  <c r="L774" i="1"/>
  <c r="K774" i="1"/>
  <c r="J774" i="1"/>
  <c r="I774" i="1"/>
  <c r="M774" i="1" s="1"/>
  <c r="H774" i="1"/>
  <c r="G774" i="1"/>
  <c r="F774" i="1"/>
  <c r="E774" i="1"/>
  <c r="D774" i="1"/>
  <c r="C774" i="1"/>
  <c r="O773" i="1"/>
  <c r="N773" i="1"/>
  <c r="L773" i="1"/>
  <c r="K773" i="1"/>
  <c r="J773" i="1"/>
  <c r="I773" i="1"/>
  <c r="M773" i="1" s="1"/>
  <c r="H773" i="1"/>
  <c r="G773" i="1"/>
  <c r="F773" i="1"/>
  <c r="E773" i="1"/>
  <c r="D773" i="1"/>
  <c r="C773" i="1"/>
  <c r="A773" i="1"/>
  <c r="N772" i="1"/>
  <c r="L772" i="1"/>
  <c r="K772" i="1"/>
  <c r="J772" i="1"/>
  <c r="I772" i="1"/>
  <c r="M772" i="1" s="1"/>
  <c r="H772" i="1"/>
  <c r="G772" i="1"/>
  <c r="F772" i="1"/>
  <c r="E772" i="1"/>
  <c r="D772" i="1"/>
  <c r="C772" i="1"/>
  <c r="O771" i="1"/>
  <c r="N771" i="1"/>
  <c r="L771" i="1"/>
  <c r="K771" i="1"/>
  <c r="J771" i="1"/>
  <c r="I771" i="1"/>
  <c r="M771" i="1" s="1"/>
  <c r="M770" i="1" s="1"/>
  <c r="H771" i="1"/>
  <c r="G771" i="1"/>
  <c r="F771" i="1"/>
  <c r="E771" i="1"/>
  <c r="D771" i="1"/>
  <c r="C771" i="1"/>
  <c r="A771" i="1"/>
  <c r="J770" i="1"/>
  <c r="I770" i="1"/>
  <c r="A770" i="1" s="1"/>
  <c r="G770" i="1"/>
  <c r="F770" i="1"/>
  <c r="E770" i="1"/>
  <c r="D770" i="1"/>
  <c r="B770" i="1"/>
  <c r="O769" i="1"/>
  <c r="N769" i="1"/>
  <c r="L769" i="1"/>
  <c r="K769" i="1"/>
  <c r="J769" i="1"/>
  <c r="I769" i="1"/>
  <c r="M769" i="1" s="1"/>
  <c r="H769" i="1"/>
  <c r="G769" i="1"/>
  <c r="F769" i="1"/>
  <c r="E769" i="1"/>
  <c r="D769" i="1"/>
  <c r="C769" i="1"/>
  <c r="A769" i="1"/>
  <c r="N768" i="1"/>
  <c r="L768" i="1"/>
  <c r="K768" i="1"/>
  <c r="J768" i="1"/>
  <c r="I768" i="1"/>
  <c r="M768" i="1" s="1"/>
  <c r="H768" i="1"/>
  <c r="G768" i="1"/>
  <c r="F768" i="1"/>
  <c r="E768" i="1"/>
  <c r="D768" i="1"/>
  <c r="C768" i="1"/>
  <c r="O767" i="1"/>
  <c r="N767" i="1"/>
  <c r="L767" i="1"/>
  <c r="K767" i="1"/>
  <c r="J767" i="1"/>
  <c r="I767" i="1"/>
  <c r="M767" i="1" s="1"/>
  <c r="H767" i="1"/>
  <c r="G767" i="1"/>
  <c r="F767" i="1"/>
  <c r="E767" i="1"/>
  <c r="D767" i="1"/>
  <c r="C767" i="1"/>
  <c r="A767" i="1"/>
  <c r="N766" i="1"/>
  <c r="L766" i="1"/>
  <c r="K766" i="1"/>
  <c r="J766" i="1"/>
  <c r="I766" i="1"/>
  <c r="M766" i="1" s="1"/>
  <c r="H766" i="1"/>
  <c r="G766" i="1"/>
  <c r="F766" i="1"/>
  <c r="E766" i="1"/>
  <c r="D766" i="1"/>
  <c r="C766" i="1"/>
  <c r="O765" i="1"/>
  <c r="N765" i="1"/>
  <c r="L765" i="1"/>
  <c r="K765" i="1"/>
  <c r="J765" i="1"/>
  <c r="I765" i="1"/>
  <c r="M765" i="1" s="1"/>
  <c r="H765" i="1"/>
  <c r="G765" i="1"/>
  <c r="F765" i="1"/>
  <c r="E765" i="1"/>
  <c r="D765" i="1"/>
  <c r="C765" i="1"/>
  <c r="A765" i="1"/>
  <c r="N764" i="1"/>
  <c r="L764" i="1"/>
  <c r="K764" i="1"/>
  <c r="J764" i="1"/>
  <c r="I764" i="1"/>
  <c r="M764" i="1" s="1"/>
  <c r="H764" i="1"/>
  <c r="G764" i="1"/>
  <c r="F764" i="1"/>
  <c r="E764" i="1"/>
  <c r="D764" i="1"/>
  <c r="C764" i="1"/>
  <c r="O763" i="1"/>
  <c r="N763" i="1"/>
  <c r="L763" i="1"/>
  <c r="K763" i="1"/>
  <c r="J763" i="1"/>
  <c r="I763" i="1"/>
  <c r="M763" i="1" s="1"/>
  <c r="H763" i="1"/>
  <c r="G763" i="1"/>
  <c r="F763" i="1"/>
  <c r="E763" i="1"/>
  <c r="D763" i="1"/>
  <c r="C763" i="1"/>
  <c r="A763" i="1"/>
  <c r="N762" i="1"/>
  <c r="L762" i="1"/>
  <c r="K762" i="1"/>
  <c r="J762" i="1"/>
  <c r="I762" i="1"/>
  <c r="M762" i="1" s="1"/>
  <c r="H762" i="1"/>
  <c r="G762" i="1"/>
  <c r="F762" i="1"/>
  <c r="E762" i="1"/>
  <c r="D762" i="1"/>
  <c r="C762" i="1"/>
  <c r="O761" i="1"/>
  <c r="N761" i="1"/>
  <c r="L761" i="1"/>
  <c r="K761" i="1"/>
  <c r="J761" i="1"/>
  <c r="I761" i="1"/>
  <c r="M761" i="1" s="1"/>
  <c r="H761" i="1"/>
  <c r="G761" i="1"/>
  <c r="F761" i="1"/>
  <c r="E761" i="1"/>
  <c r="D761" i="1"/>
  <c r="C761" i="1"/>
  <c r="A761" i="1"/>
  <c r="N760" i="1"/>
  <c r="L760" i="1"/>
  <c r="K760" i="1"/>
  <c r="J760" i="1"/>
  <c r="I760" i="1"/>
  <c r="M760" i="1" s="1"/>
  <c r="H760" i="1"/>
  <c r="G760" i="1"/>
  <c r="F760" i="1"/>
  <c r="E760" i="1"/>
  <c r="D760" i="1"/>
  <c r="C760" i="1"/>
  <c r="O759" i="1"/>
  <c r="N759" i="1"/>
  <c r="L759" i="1"/>
  <c r="K759" i="1"/>
  <c r="J759" i="1"/>
  <c r="I759" i="1"/>
  <c r="M759" i="1" s="1"/>
  <c r="H759" i="1"/>
  <c r="G759" i="1"/>
  <c r="F759" i="1"/>
  <c r="E759" i="1"/>
  <c r="D759" i="1"/>
  <c r="C759" i="1"/>
  <c r="A759" i="1"/>
  <c r="N758" i="1"/>
  <c r="L758" i="1"/>
  <c r="K758" i="1"/>
  <c r="J758" i="1"/>
  <c r="I758" i="1"/>
  <c r="M758" i="1" s="1"/>
  <c r="H758" i="1"/>
  <c r="G758" i="1"/>
  <c r="F758" i="1"/>
  <c r="E758" i="1"/>
  <c r="D758" i="1"/>
  <c r="C758" i="1"/>
  <c r="O757" i="1"/>
  <c r="N757" i="1"/>
  <c r="L757" i="1"/>
  <c r="K757" i="1"/>
  <c r="J757" i="1"/>
  <c r="I757" i="1"/>
  <c r="M757" i="1" s="1"/>
  <c r="H757" i="1"/>
  <c r="G757" i="1"/>
  <c r="F757" i="1"/>
  <c r="E757" i="1"/>
  <c r="D757" i="1"/>
  <c r="C757" i="1"/>
  <c r="A757" i="1"/>
  <c r="N756" i="1"/>
  <c r="L756" i="1"/>
  <c r="K756" i="1"/>
  <c r="J756" i="1"/>
  <c r="I756" i="1"/>
  <c r="M756" i="1" s="1"/>
  <c r="H756" i="1"/>
  <c r="G756" i="1"/>
  <c r="F756" i="1"/>
  <c r="E756" i="1"/>
  <c r="D756" i="1"/>
  <c r="C756" i="1"/>
  <c r="O755" i="1"/>
  <c r="N755" i="1"/>
  <c r="L755" i="1"/>
  <c r="K755" i="1"/>
  <c r="J755" i="1"/>
  <c r="I755" i="1"/>
  <c r="M755" i="1" s="1"/>
  <c r="H755" i="1"/>
  <c r="G755" i="1"/>
  <c r="F755" i="1"/>
  <c r="E755" i="1"/>
  <c r="D755" i="1"/>
  <c r="C755" i="1"/>
  <c r="A755" i="1"/>
  <c r="N754" i="1"/>
  <c r="L754" i="1"/>
  <c r="K754" i="1"/>
  <c r="J754" i="1"/>
  <c r="I754" i="1"/>
  <c r="M754" i="1" s="1"/>
  <c r="H754" i="1"/>
  <c r="G754" i="1"/>
  <c r="F754" i="1"/>
  <c r="E754" i="1"/>
  <c r="D754" i="1"/>
  <c r="C754" i="1"/>
  <c r="O753" i="1"/>
  <c r="N753" i="1"/>
  <c r="L753" i="1"/>
  <c r="K753" i="1"/>
  <c r="J753" i="1"/>
  <c r="I753" i="1"/>
  <c r="M753" i="1" s="1"/>
  <c r="H753" i="1"/>
  <c r="G753" i="1"/>
  <c r="F753" i="1"/>
  <c r="E753" i="1"/>
  <c r="D753" i="1"/>
  <c r="C753" i="1"/>
  <c r="A753" i="1"/>
  <c r="N752" i="1"/>
  <c r="L752" i="1"/>
  <c r="K752" i="1"/>
  <c r="J752" i="1"/>
  <c r="I752" i="1"/>
  <c r="M752" i="1" s="1"/>
  <c r="H752" i="1"/>
  <c r="G752" i="1"/>
  <c r="F752" i="1"/>
  <c r="E752" i="1"/>
  <c r="D752" i="1"/>
  <c r="C752" i="1"/>
  <c r="O751" i="1"/>
  <c r="N751" i="1"/>
  <c r="L751" i="1"/>
  <c r="K751" i="1"/>
  <c r="J751" i="1"/>
  <c r="I751" i="1"/>
  <c r="M751" i="1" s="1"/>
  <c r="H751" i="1"/>
  <c r="G751" i="1"/>
  <c r="F751" i="1"/>
  <c r="E751" i="1"/>
  <c r="D751" i="1"/>
  <c r="C751" i="1"/>
  <c r="A751" i="1"/>
  <c r="N750" i="1"/>
  <c r="L750" i="1"/>
  <c r="K750" i="1"/>
  <c r="J750" i="1"/>
  <c r="I750" i="1"/>
  <c r="M750" i="1" s="1"/>
  <c r="H750" i="1"/>
  <c r="G750" i="1"/>
  <c r="F750" i="1"/>
  <c r="E750" i="1"/>
  <c r="D750" i="1"/>
  <c r="C750" i="1"/>
  <c r="O749" i="1"/>
  <c r="N749" i="1"/>
  <c r="L749" i="1"/>
  <c r="K749" i="1"/>
  <c r="J749" i="1"/>
  <c r="I749" i="1"/>
  <c r="M749" i="1" s="1"/>
  <c r="H749" i="1"/>
  <c r="G749" i="1"/>
  <c r="F749" i="1"/>
  <c r="E749" i="1"/>
  <c r="D749" i="1"/>
  <c r="C749" i="1"/>
  <c r="A749" i="1"/>
  <c r="N748" i="1"/>
  <c r="L748" i="1"/>
  <c r="K748" i="1"/>
  <c r="J748" i="1"/>
  <c r="I748" i="1"/>
  <c r="M748" i="1" s="1"/>
  <c r="H748" i="1"/>
  <c r="G748" i="1"/>
  <c r="F748" i="1"/>
  <c r="E748" i="1"/>
  <c r="D748" i="1"/>
  <c r="C748" i="1"/>
  <c r="O747" i="1"/>
  <c r="N747" i="1"/>
  <c r="L747" i="1"/>
  <c r="K747" i="1"/>
  <c r="J747" i="1"/>
  <c r="I747" i="1"/>
  <c r="M747" i="1" s="1"/>
  <c r="H747" i="1"/>
  <c r="G747" i="1"/>
  <c r="F747" i="1"/>
  <c r="E747" i="1"/>
  <c r="D747" i="1"/>
  <c r="C747" i="1"/>
  <c r="A747" i="1"/>
  <c r="N746" i="1"/>
  <c r="L746" i="1"/>
  <c r="K746" i="1"/>
  <c r="J746" i="1"/>
  <c r="I746" i="1"/>
  <c r="M746" i="1" s="1"/>
  <c r="H746" i="1"/>
  <c r="G746" i="1"/>
  <c r="F746" i="1"/>
  <c r="E746" i="1"/>
  <c r="D746" i="1"/>
  <c r="C746" i="1"/>
  <c r="O745" i="1"/>
  <c r="N745" i="1"/>
  <c r="L745" i="1"/>
  <c r="K745" i="1"/>
  <c r="J745" i="1"/>
  <c r="I745" i="1"/>
  <c r="M745" i="1" s="1"/>
  <c r="H745" i="1"/>
  <c r="G745" i="1"/>
  <c r="F745" i="1"/>
  <c r="E745" i="1"/>
  <c r="D745" i="1"/>
  <c r="C745" i="1"/>
  <c r="A745" i="1"/>
  <c r="N744" i="1"/>
  <c r="L744" i="1"/>
  <c r="K744" i="1"/>
  <c r="J744" i="1"/>
  <c r="I744" i="1"/>
  <c r="M744" i="1" s="1"/>
  <c r="H744" i="1"/>
  <c r="G744" i="1"/>
  <c r="F744" i="1"/>
  <c r="E744" i="1"/>
  <c r="D744" i="1"/>
  <c r="C744" i="1"/>
  <c r="O743" i="1"/>
  <c r="N743" i="1"/>
  <c r="L743" i="1"/>
  <c r="K743" i="1"/>
  <c r="J743" i="1"/>
  <c r="I743" i="1"/>
  <c r="M743" i="1" s="1"/>
  <c r="H743" i="1"/>
  <c r="G743" i="1"/>
  <c r="F743" i="1"/>
  <c r="E743" i="1"/>
  <c r="D743" i="1"/>
  <c r="C743" i="1"/>
  <c r="A743" i="1"/>
  <c r="N742" i="1"/>
  <c r="L742" i="1"/>
  <c r="K742" i="1"/>
  <c r="J742" i="1"/>
  <c r="I742" i="1"/>
  <c r="M742" i="1" s="1"/>
  <c r="H742" i="1"/>
  <c r="G742" i="1"/>
  <c r="F742" i="1"/>
  <c r="E742" i="1"/>
  <c r="D742" i="1"/>
  <c r="C742" i="1"/>
  <c r="O741" i="1"/>
  <c r="N741" i="1"/>
  <c r="L741" i="1"/>
  <c r="K741" i="1"/>
  <c r="J741" i="1"/>
  <c r="I741" i="1"/>
  <c r="M741" i="1" s="1"/>
  <c r="H741" i="1"/>
  <c r="G741" i="1"/>
  <c r="F741" i="1"/>
  <c r="E741" i="1"/>
  <c r="D741" i="1"/>
  <c r="C741" i="1"/>
  <c r="A741" i="1"/>
  <c r="N740" i="1"/>
  <c r="L740" i="1"/>
  <c r="K740" i="1"/>
  <c r="J740" i="1"/>
  <c r="I740" i="1"/>
  <c r="M740" i="1" s="1"/>
  <c r="M739" i="1" s="1"/>
  <c r="H740" i="1"/>
  <c r="G740" i="1"/>
  <c r="F740" i="1"/>
  <c r="E740" i="1"/>
  <c r="D740" i="1"/>
  <c r="C740" i="1"/>
  <c r="J739" i="1"/>
  <c r="I739" i="1"/>
  <c r="G739" i="1"/>
  <c r="F739" i="1"/>
  <c r="E739" i="1"/>
  <c r="D739" i="1"/>
  <c r="B739" i="1"/>
  <c r="A739" i="1"/>
  <c r="N738" i="1"/>
  <c r="L738" i="1"/>
  <c r="K738" i="1"/>
  <c r="J738" i="1"/>
  <c r="I738" i="1"/>
  <c r="M738" i="1" s="1"/>
  <c r="H738" i="1"/>
  <c r="G738" i="1"/>
  <c r="F738" i="1"/>
  <c r="E738" i="1"/>
  <c r="D738" i="1"/>
  <c r="C738" i="1"/>
  <c r="N737" i="1"/>
  <c r="O737" i="1" s="1"/>
  <c r="L737" i="1"/>
  <c r="K737" i="1"/>
  <c r="J737" i="1"/>
  <c r="I737" i="1"/>
  <c r="M737" i="1" s="1"/>
  <c r="H737" i="1"/>
  <c r="G737" i="1"/>
  <c r="F737" i="1"/>
  <c r="E737" i="1"/>
  <c r="D737" i="1"/>
  <c r="C737" i="1"/>
  <c r="A737" i="1"/>
  <c r="N736" i="1"/>
  <c r="L736" i="1"/>
  <c r="K736" i="1"/>
  <c r="J736" i="1"/>
  <c r="I736" i="1"/>
  <c r="M736" i="1" s="1"/>
  <c r="H736" i="1"/>
  <c r="G736" i="1"/>
  <c r="F736" i="1"/>
  <c r="E736" i="1"/>
  <c r="D736" i="1"/>
  <c r="C736" i="1"/>
  <c r="N735" i="1"/>
  <c r="O735" i="1" s="1"/>
  <c r="L735" i="1"/>
  <c r="K735" i="1"/>
  <c r="J735" i="1"/>
  <c r="I735" i="1"/>
  <c r="M735" i="1" s="1"/>
  <c r="H735" i="1"/>
  <c r="G735" i="1"/>
  <c r="F735" i="1"/>
  <c r="E735" i="1"/>
  <c r="D735" i="1"/>
  <c r="C735" i="1"/>
  <c r="A735" i="1"/>
  <c r="N734" i="1"/>
  <c r="L734" i="1"/>
  <c r="K734" i="1"/>
  <c r="J734" i="1"/>
  <c r="I734" i="1"/>
  <c r="M734" i="1" s="1"/>
  <c r="H734" i="1"/>
  <c r="G734" i="1"/>
  <c r="F734" i="1"/>
  <c r="E734" i="1"/>
  <c r="D734" i="1"/>
  <c r="C734" i="1"/>
  <c r="N733" i="1"/>
  <c r="O733" i="1" s="1"/>
  <c r="L733" i="1"/>
  <c r="K733" i="1"/>
  <c r="J733" i="1"/>
  <c r="I733" i="1"/>
  <c r="M733" i="1" s="1"/>
  <c r="H733" i="1"/>
  <c r="G733" i="1"/>
  <c r="F733" i="1"/>
  <c r="E733" i="1"/>
  <c r="D733" i="1"/>
  <c r="C733" i="1"/>
  <c r="A733" i="1"/>
  <c r="N732" i="1"/>
  <c r="L732" i="1"/>
  <c r="K732" i="1"/>
  <c r="J732" i="1"/>
  <c r="I732" i="1"/>
  <c r="M732" i="1" s="1"/>
  <c r="H732" i="1"/>
  <c r="G732" i="1"/>
  <c r="F732" i="1"/>
  <c r="E732" i="1"/>
  <c r="D732" i="1"/>
  <c r="C732" i="1"/>
  <c r="N731" i="1"/>
  <c r="O731" i="1" s="1"/>
  <c r="L731" i="1"/>
  <c r="K731" i="1"/>
  <c r="J731" i="1"/>
  <c r="I731" i="1"/>
  <c r="M731" i="1" s="1"/>
  <c r="H731" i="1"/>
  <c r="G731" i="1"/>
  <c r="F731" i="1"/>
  <c r="E731" i="1"/>
  <c r="D731" i="1"/>
  <c r="C731" i="1"/>
  <c r="A731" i="1"/>
  <c r="N730" i="1"/>
  <c r="L730" i="1"/>
  <c r="K730" i="1"/>
  <c r="J730" i="1"/>
  <c r="I730" i="1"/>
  <c r="M730" i="1" s="1"/>
  <c r="H730" i="1"/>
  <c r="G730" i="1"/>
  <c r="F730" i="1"/>
  <c r="E730" i="1"/>
  <c r="D730" i="1"/>
  <c r="C730" i="1"/>
  <c r="O729" i="1"/>
  <c r="N729" i="1"/>
  <c r="L729" i="1"/>
  <c r="K729" i="1"/>
  <c r="J729" i="1"/>
  <c r="I729" i="1"/>
  <c r="M729" i="1" s="1"/>
  <c r="H729" i="1"/>
  <c r="G729" i="1"/>
  <c r="F729" i="1"/>
  <c r="E729" i="1"/>
  <c r="D729" i="1"/>
  <c r="C729" i="1"/>
  <c r="A729" i="1"/>
  <c r="N728" i="1"/>
  <c r="L728" i="1"/>
  <c r="K728" i="1"/>
  <c r="J728" i="1"/>
  <c r="I728" i="1"/>
  <c r="M728" i="1" s="1"/>
  <c r="H728" i="1"/>
  <c r="G728" i="1"/>
  <c r="F728" i="1"/>
  <c r="E728" i="1"/>
  <c r="D728" i="1"/>
  <c r="C728" i="1"/>
  <c r="O727" i="1"/>
  <c r="N727" i="1"/>
  <c r="L727" i="1"/>
  <c r="K727" i="1"/>
  <c r="J727" i="1"/>
  <c r="I727" i="1"/>
  <c r="M727" i="1" s="1"/>
  <c r="H727" i="1"/>
  <c r="G727" i="1"/>
  <c r="F727" i="1"/>
  <c r="E727" i="1"/>
  <c r="D727" i="1"/>
  <c r="C727" i="1"/>
  <c r="A727" i="1"/>
  <c r="N726" i="1"/>
  <c r="L726" i="1"/>
  <c r="K726" i="1"/>
  <c r="J726" i="1"/>
  <c r="I726" i="1"/>
  <c r="M726" i="1" s="1"/>
  <c r="H726" i="1"/>
  <c r="G726" i="1"/>
  <c r="F726" i="1"/>
  <c r="E726" i="1"/>
  <c r="D726" i="1"/>
  <c r="C726" i="1"/>
  <c r="O725" i="1"/>
  <c r="N725" i="1"/>
  <c r="L725" i="1"/>
  <c r="K725" i="1"/>
  <c r="J725" i="1"/>
  <c r="I725" i="1"/>
  <c r="M725" i="1" s="1"/>
  <c r="H725" i="1"/>
  <c r="G725" i="1"/>
  <c r="F725" i="1"/>
  <c r="E725" i="1"/>
  <c r="D725" i="1"/>
  <c r="C725" i="1"/>
  <c r="A725" i="1"/>
  <c r="N724" i="1"/>
  <c r="L724" i="1"/>
  <c r="K724" i="1"/>
  <c r="J724" i="1"/>
  <c r="I724" i="1"/>
  <c r="M724" i="1" s="1"/>
  <c r="H724" i="1"/>
  <c r="G724" i="1"/>
  <c r="F724" i="1"/>
  <c r="E724" i="1"/>
  <c r="D724" i="1"/>
  <c r="C724" i="1"/>
  <c r="N723" i="1"/>
  <c r="O723" i="1" s="1"/>
  <c r="L723" i="1"/>
  <c r="K723" i="1"/>
  <c r="J723" i="1"/>
  <c r="I723" i="1"/>
  <c r="M723" i="1" s="1"/>
  <c r="H723" i="1"/>
  <c r="G723" i="1"/>
  <c r="F723" i="1"/>
  <c r="E723" i="1"/>
  <c r="D723" i="1"/>
  <c r="C723" i="1"/>
  <c r="A723" i="1"/>
  <c r="N722" i="1"/>
  <c r="L722" i="1"/>
  <c r="K722" i="1"/>
  <c r="J722" i="1"/>
  <c r="I722" i="1"/>
  <c r="M722" i="1" s="1"/>
  <c r="H722" i="1"/>
  <c r="G722" i="1"/>
  <c r="F722" i="1"/>
  <c r="E722" i="1"/>
  <c r="D722" i="1"/>
  <c r="C722" i="1"/>
  <c r="N721" i="1"/>
  <c r="O721" i="1" s="1"/>
  <c r="L721" i="1"/>
  <c r="K721" i="1"/>
  <c r="J721" i="1"/>
  <c r="I721" i="1"/>
  <c r="M721" i="1" s="1"/>
  <c r="H721" i="1"/>
  <c r="G721" i="1"/>
  <c r="F721" i="1"/>
  <c r="E721" i="1"/>
  <c r="D721" i="1"/>
  <c r="C721" i="1"/>
  <c r="A721" i="1"/>
  <c r="N720" i="1"/>
  <c r="L720" i="1"/>
  <c r="K720" i="1"/>
  <c r="J720" i="1"/>
  <c r="I720" i="1"/>
  <c r="M720" i="1" s="1"/>
  <c r="H720" i="1"/>
  <c r="G720" i="1"/>
  <c r="F720" i="1"/>
  <c r="E720" i="1"/>
  <c r="D720" i="1"/>
  <c r="C720" i="1"/>
  <c r="N719" i="1"/>
  <c r="O719" i="1" s="1"/>
  <c r="L719" i="1"/>
  <c r="K719" i="1"/>
  <c r="J719" i="1"/>
  <c r="I719" i="1"/>
  <c r="M719" i="1" s="1"/>
  <c r="H719" i="1"/>
  <c r="G719" i="1"/>
  <c r="F719" i="1"/>
  <c r="E719" i="1"/>
  <c r="D719" i="1"/>
  <c r="C719" i="1"/>
  <c r="A719" i="1"/>
  <c r="N718" i="1"/>
  <c r="L718" i="1"/>
  <c r="K718" i="1"/>
  <c r="J718" i="1"/>
  <c r="I718" i="1"/>
  <c r="M718" i="1" s="1"/>
  <c r="H718" i="1"/>
  <c r="G718" i="1"/>
  <c r="F718" i="1"/>
  <c r="E718" i="1"/>
  <c r="D718" i="1"/>
  <c r="C718" i="1"/>
  <c r="N717" i="1"/>
  <c r="O717" i="1" s="1"/>
  <c r="L717" i="1"/>
  <c r="K717" i="1"/>
  <c r="J717" i="1"/>
  <c r="I717" i="1"/>
  <c r="M717" i="1" s="1"/>
  <c r="H717" i="1"/>
  <c r="G717" i="1"/>
  <c r="F717" i="1"/>
  <c r="E717" i="1"/>
  <c r="D717" i="1"/>
  <c r="C717" i="1"/>
  <c r="A717" i="1"/>
  <c r="N716" i="1"/>
  <c r="L716" i="1"/>
  <c r="K716" i="1"/>
  <c r="J716" i="1"/>
  <c r="I716" i="1"/>
  <c r="M716" i="1" s="1"/>
  <c r="H716" i="1"/>
  <c r="G716" i="1"/>
  <c r="F716" i="1"/>
  <c r="E716" i="1"/>
  <c r="D716" i="1"/>
  <c r="C716" i="1"/>
  <c r="N715" i="1"/>
  <c r="O715" i="1" s="1"/>
  <c r="L715" i="1"/>
  <c r="K715" i="1"/>
  <c r="J715" i="1"/>
  <c r="I715" i="1"/>
  <c r="M715" i="1" s="1"/>
  <c r="H715" i="1"/>
  <c r="G715" i="1"/>
  <c r="F715" i="1"/>
  <c r="E715" i="1"/>
  <c r="D715" i="1"/>
  <c r="C715" i="1"/>
  <c r="A715" i="1"/>
  <c r="N714" i="1"/>
  <c r="L714" i="1"/>
  <c r="K714" i="1"/>
  <c r="J714" i="1"/>
  <c r="I714" i="1"/>
  <c r="M714" i="1" s="1"/>
  <c r="H714" i="1"/>
  <c r="G714" i="1"/>
  <c r="F714" i="1"/>
  <c r="E714" i="1"/>
  <c r="D714" i="1"/>
  <c r="C714" i="1"/>
  <c r="N713" i="1"/>
  <c r="O713" i="1" s="1"/>
  <c r="L713" i="1"/>
  <c r="K713" i="1"/>
  <c r="J713" i="1"/>
  <c r="I713" i="1"/>
  <c r="M713" i="1" s="1"/>
  <c r="H713" i="1"/>
  <c r="G713" i="1"/>
  <c r="F713" i="1"/>
  <c r="E713" i="1"/>
  <c r="D713" i="1"/>
  <c r="C713" i="1"/>
  <c r="A713" i="1"/>
  <c r="N712" i="1"/>
  <c r="L712" i="1"/>
  <c r="K712" i="1"/>
  <c r="J712" i="1"/>
  <c r="I712" i="1"/>
  <c r="M712" i="1" s="1"/>
  <c r="H712" i="1"/>
  <c r="G712" i="1"/>
  <c r="F712" i="1"/>
  <c r="E712" i="1"/>
  <c r="D712" i="1"/>
  <c r="C712" i="1"/>
  <c r="N711" i="1"/>
  <c r="O711" i="1" s="1"/>
  <c r="L711" i="1"/>
  <c r="K711" i="1"/>
  <c r="J711" i="1"/>
  <c r="I711" i="1"/>
  <c r="M711" i="1" s="1"/>
  <c r="H711" i="1"/>
  <c r="G711" i="1"/>
  <c r="F711" i="1"/>
  <c r="E711" i="1"/>
  <c r="D711" i="1"/>
  <c r="C711" i="1"/>
  <c r="A711" i="1"/>
  <c r="N710" i="1"/>
  <c r="L710" i="1"/>
  <c r="K710" i="1"/>
  <c r="J710" i="1"/>
  <c r="I710" i="1"/>
  <c r="M710" i="1" s="1"/>
  <c r="H710" i="1"/>
  <c r="G710" i="1"/>
  <c r="F710" i="1"/>
  <c r="E710" i="1"/>
  <c r="D710" i="1"/>
  <c r="C710" i="1"/>
  <c r="N709" i="1"/>
  <c r="O709" i="1" s="1"/>
  <c r="L709" i="1"/>
  <c r="K709" i="1"/>
  <c r="J709" i="1"/>
  <c r="I709" i="1"/>
  <c r="M709" i="1" s="1"/>
  <c r="H709" i="1"/>
  <c r="G709" i="1"/>
  <c r="F709" i="1"/>
  <c r="E709" i="1"/>
  <c r="D709" i="1"/>
  <c r="C709" i="1"/>
  <c r="A709" i="1"/>
  <c r="J708" i="1"/>
  <c r="I708" i="1"/>
  <c r="A708" i="1" s="1"/>
  <c r="G708" i="1"/>
  <c r="F708" i="1"/>
  <c r="E708" i="1"/>
  <c r="D708" i="1"/>
  <c r="B708" i="1"/>
  <c r="N707" i="1"/>
  <c r="O707" i="1" s="1"/>
  <c r="L707" i="1"/>
  <c r="K707" i="1"/>
  <c r="J707" i="1"/>
  <c r="I707" i="1"/>
  <c r="M707" i="1" s="1"/>
  <c r="H707" i="1"/>
  <c r="G707" i="1"/>
  <c r="F707" i="1"/>
  <c r="E707" i="1"/>
  <c r="D707" i="1"/>
  <c r="C707" i="1"/>
  <c r="A707" i="1"/>
  <c r="N706" i="1"/>
  <c r="L706" i="1"/>
  <c r="K706" i="1"/>
  <c r="J706" i="1"/>
  <c r="I706" i="1"/>
  <c r="M706" i="1" s="1"/>
  <c r="H706" i="1"/>
  <c r="G706" i="1"/>
  <c r="F706" i="1"/>
  <c r="E706" i="1"/>
  <c r="D706" i="1"/>
  <c r="C706" i="1"/>
  <c r="N705" i="1"/>
  <c r="O705" i="1" s="1"/>
  <c r="L705" i="1"/>
  <c r="K705" i="1"/>
  <c r="J705" i="1"/>
  <c r="I705" i="1"/>
  <c r="M705" i="1" s="1"/>
  <c r="H705" i="1"/>
  <c r="G705" i="1"/>
  <c r="F705" i="1"/>
  <c r="E705" i="1"/>
  <c r="D705" i="1"/>
  <c r="C705" i="1"/>
  <c r="A705" i="1"/>
  <c r="N704" i="1"/>
  <c r="L704" i="1"/>
  <c r="K704" i="1"/>
  <c r="J704" i="1"/>
  <c r="I704" i="1"/>
  <c r="M704" i="1" s="1"/>
  <c r="H704" i="1"/>
  <c r="G704" i="1"/>
  <c r="F704" i="1"/>
  <c r="E704" i="1"/>
  <c r="D704" i="1"/>
  <c r="C704" i="1"/>
  <c r="N703" i="1"/>
  <c r="O703" i="1" s="1"/>
  <c r="L703" i="1"/>
  <c r="K703" i="1"/>
  <c r="J703" i="1"/>
  <c r="I703" i="1"/>
  <c r="M703" i="1" s="1"/>
  <c r="H703" i="1"/>
  <c r="G703" i="1"/>
  <c r="F703" i="1"/>
  <c r="E703" i="1"/>
  <c r="D703" i="1"/>
  <c r="C703" i="1"/>
  <c r="A703" i="1"/>
  <c r="N702" i="1"/>
  <c r="L702" i="1"/>
  <c r="K702" i="1"/>
  <c r="J702" i="1"/>
  <c r="I702" i="1"/>
  <c r="M702" i="1" s="1"/>
  <c r="H702" i="1"/>
  <c r="G702" i="1"/>
  <c r="F702" i="1"/>
  <c r="E702" i="1"/>
  <c r="D702" i="1"/>
  <c r="C702" i="1"/>
  <c r="N701" i="1"/>
  <c r="O701" i="1" s="1"/>
  <c r="L701" i="1"/>
  <c r="K701" i="1"/>
  <c r="J701" i="1"/>
  <c r="I701" i="1"/>
  <c r="M701" i="1" s="1"/>
  <c r="H701" i="1"/>
  <c r="G701" i="1"/>
  <c r="F701" i="1"/>
  <c r="E701" i="1"/>
  <c r="D701" i="1"/>
  <c r="C701" i="1"/>
  <c r="A701" i="1"/>
  <c r="N700" i="1"/>
  <c r="L700" i="1"/>
  <c r="K700" i="1"/>
  <c r="J700" i="1"/>
  <c r="I700" i="1"/>
  <c r="M700" i="1" s="1"/>
  <c r="H700" i="1"/>
  <c r="G700" i="1"/>
  <c r="F700" i="1"/>
  <c r="E700" i="1"/>
  <c r="D700" i="1"/>
  <c r="C700" i="1"/>
  <c r="N699" i="1"/>
  <c r="O699" i="1" s="1"/>
  <c r="L699" i="1"/>
  <c r="K699" i="1"/>
  <c r="J699" i="1"/>
  <c r="I699" i="1"/>
  <c r="M699" i="1" s="1"/>
  <c r="H699" i="1"/>
  <c r="G699" i="1"/>
  <c r="F699" i="1"/>
  <c r="E699" i="1"/>
  <c r="D699" i="1"/>
  <c r="C699" i="1"/>
  <c r="A699" i="1"/>
  <c r="N698" i="1"/>
  <c r="L698" i="1"/>
  <c r="K698" i="1"/>
  <c r="J698" i="1"/>
  <c r="I698" i="1"/>
  <c r="M698" i="1" s="1"/>
  <c r="H698" i="1"/>
  <c r="G698" i="1"/>
  <c r="F698" i="1"/>
  <c r="E698" i="1"/>
  <c r="D698" i="1"/>
  <c r="C698" i="1"/>
  <c r="N697" i="1"/>
  <c r="O697" i="1" s="1"/>
  <c r="L697" i="1"/>
  <c r="K697" i="1"/>
  <c r="J697" i="1"/>
  <c r="I697" i="1"/>
  <c r="M697" i="1" s="1"/>
  <c r="H697" i="1"/>
  <c r="G697" i="1"/>
  <c r="F697" i="1"/>
  <c r="E697" i="1"/>
  <c r="D697" i="1"/>
  <c r="C697" i="1"/>
  <c r="A697" i="1"/>
  <c r="N696" i="1"/>
  <c r="L696" i="1"/>
  <c r="K696" i="1"/>
  <c r="J696" i="1"/>
  <c r="I696" i="1"/>
  <c r="M696" i="1" s="1"/>
  <c r="H696" i="1"/>
  <c r="G696" i="1"/>
  <c r="F696" i="1"/>
  <c r="E696" i="1"/>
  <c r="D696" i="1"/>
  <c r="C696" i="1"/>
  <c r="N695" i="1"/>
  <c r="O695" i="1" s="1"/>
  <c r="L695" i="1"/>
  <c r="K695" i="1"/>
  <c r="J695" i="1"/>
  <c r="I695" i="1"/>
  <c r="M695" i="1" s="1"/>
  <c r="H695" i="1"/>
  <c r="G695" i="1"/>
  <c r="F695" i="1"/>
  <c r="E695" i="1"/>
  <c r="D695" i="1"/>
  <c r="C695" i="1"/>
  <c r="A695" i="1"/>
  <c r="N694" i="1"/>
  <c r="L694" i="1"/>
  <c r="K694" i="1"/>
  <c r="J694" i="1"/>
  <c r="I694" i="1"/>
  <c r="M694" i="1" s="1"/>
  <c r="H694" i="1"/>
  <c r="G694" i="1"/>
  <c r="F694" i="1"/>
  <c r="E694" i="1"/>
  <c r="D694" i="1"/>
  <c r="C694" i="1"/>
  <c r="N693" i="1"/>
  <c r="O693" i="1" s="1"/>
  <c r="L693" i="1"/>
  <c r="K693" i="1"/>
  <c r="J693" i="1"/>
  <c r="I693" i="1"/>
  <c r="M693" i="1" s="1"/>
  <c r="H693" i="1"/>
  <c r="G693" i="1"/>
  <c r="F693" i="1"/>
  <c r="E693" i="1"/>
  <c r="D693" i="1"/>
  <c r="C693" i="1"/>
  <c r="A693" i="1"/>
  <c r="N692" i="1"/>
  <c r="L692" i="1"/>
  <c r="K692" i="1"/>
  <c r="J692" i="1"/>
  <c r="I692" i="1"/>
  <c r="M692" i="1" s="1"/>
  <c r="H692" i="1"/>
  <c r="G692" i="1"/>
  <c r="F692" i="1"/>
  <c r="E692" i="1"/>
  <c r="D692" i="1"/>
  <c r="C692" i="1"/>
  <c r="N691" i="1"/>
  <c r="O691" i="1" s="1"/>
  <c r="L691" i="1"/>
  <c r="K691" i="1"/>
  <c r="J691" i="1"/>
  <c r="I691" i="1"/>
  <c r="M691" i="1" s="1"/>
  <c r="H691" i="1"/>
  <c r="G691" i="1"/>
  <c r="F691" i="1"/>
  <c r="E691" i="1"/>
  <c r="D691" i="1"/>
  <c r="C691" i="1"/>
  <c r="A691" i="1"/>
  <c r="N690" i="1"/>
  <c r="L690" i="1"/>
  <c r="K690" i="1"/>
  <c r="J690" i="1"/>
  <c r="I690" i="1"/>
  <c r="M690" i="1" s="1"/>
  <c r="H690" i="1"/>
  <c r="G690" i="1"/>
  <c r="F690" i="1"/>
  <c r="E690" i="1"/>
  <c r="D690" i="1"/>
  <c r="C690" i="1"/>
  <c r="N689" i="1"/>
  <c r="O689" i="1" s="1"/>
  <c r="L689" i="1"/>
  <c r="K689" i="1"/>
  <c r="J689" i="1"/>
  <c r="I689" i="1"/>
  <c r="M689" i="1" s="1"/>
  <c r="H689" i="1"/>
  <c r="G689" i="1"/>
  <c r="F689" i="1"/>
  <c r="E689" i="1"/>
  <c r="D689" i="1"/>
  <c r="C689" i="1"/>
  <c r="A689" i="1"/>
  <c r="N688" i="1"/>
  <c r="L688" i="1"/>
  <c r="K688" i="1"/>
  <c r="J688" i="1"/>
  <c r="I688" i="1"/>
  <c r="M688" i="1" s="1"/>
  <c r="H688" i="1"/>
  <c r="G688" i="1"/>
  <c r="F688" i="1"/>
  <c r="E688" i="1"/>
  <c r="D688" i="1"/>
  <c r="C688" i="1"/>
  <c r="N687" i="1"/>
  <c r="O687" i="1" s="1"/>
  <c r="L687" i="1"/>
  <c r="K687" i="1"/>
  <c r="J687" i="1"/>
  <c r="I687" i="1"/>
  <c r="M687" i="1" s="1"/>
  <c r="H687" i="1"/>
  <c r="G687" i="1"/>
  <c r="F687" i="1"/>
  <c r="E687" i="1"/>
  <c r="D687" i="1"/>
  <c r="C687" i="1"/>
  <c r="A687" i="1"/>
  <c r="N686" i="1"/>
  <c r="L686" i="1"/>
  <c r="K686" i="1"/>
  <c r="J686" i="1"/>
  <c r="I686" i="1"/>
  <c r="M686" i="1" s="1"/>
  <c r="H686" i="1"/>
  <c r="G686" i="1"/>
  <c r="F686" i="1"/>
  <c r="E686" i="1"/>
  <c r="D686" i="1"/>
  <c r="C686" i="1"/>
  <c r="N685" i="1"/>
  <c r="O685" i="1" s="1"/>
  <c r="L685" i="1"/>
  <c r="K685" i="1"/>
  <c r="J685" i="1"/>
  <c r="I685" i="1"/>
  <c r="M685" i="1" s="1"/>
  <c r="H685" i="1"/>
  <c r="G685" i="1"/>
  <c r="F685" i="1"/>
  <c r="E685" i="1"/>
  <c r="D685" i="1"/>
  <c r="C685" i="1"/>
  <c r="A685" i="1"/>
  <c r="N684" i="1"/>
  <c r="L684" i="1"/>
  <c r="K684" i="1"/>
  <c r="J684" i="1"/>
  <c r="I684" i="1"/>
  <c r="M684" i="1" s="1"/>
  <c r="H684" i="1"/>
  <c r="G684" i="1"/>
  <c r="F684" i="1"/>
  <c r="E684" i="1"/>
  <c r="D684" i="1"/>
  <c r="C684" i="1"/>
  <c r="N683" i="1"/>
  <c r="O683" i="1" s="1"/>
  <c r="L683" i="1"/>
  <c r="K683" i="1"/>
  <c r="J683" i="1"/>
  <c r="I683" i="1"/>
  <c r="M683" i="1" s="1"/>
  <c r="H683" i="1"/>
  <c r="G683" i="1"/>
  <c r="F683" i="1"/>
  <c r="E683" i="1"/>
  <c r="D683" i="1"/>
  <c r="C683" i="1"/>
  <c r="A683" i="1"/>
  <c r="N682" i="1"/>
  <c r="L682" i="1"/>
  <c r="K682" i="1"/>
  <c r="J682" i="1"/>
  <c r="I682" i="1"/>
  <c r="M682" i="1" s="1"/>
  <c r="H682" i="1"/>
  <c r="G682" i="1"/>
  <c r="F682" i="1"/>
  <c r="E682" i="1"/>
  <c r="D682" i="1"/>
  <c r="C682" i="1"/>
  <c r="N681" i="1"/>
  <c r="O681" i="1" s="1"/>
  <c r="L681" i="1"/>
  <c r="K681" i="1"/>
  <c r="J681" i="1"/>
  <c r="I681" i="1"/>
  <c r="M681" i="1" s="1"/>
  <c r="H681" i="1"/>
  <c r="G681" i="1"/>
  <c r="F681" i="1"/>
  <c r="E681" i="1"/>
  <c r="D681" i="1"/>
  <c r="C681" i="1"/>
  <c r="A681" i="1"/>
  <c r="N680" i="1"/>
  <c r="L680" i="1"/>
  <c r="K680" i="1"/>
  <c r="J680" i="1"/>
  <c r="I680" i="1"/>
  <c r="M680" i="1" s="1"/>
  <c r="H680" i="1"/>
  <c r="G680" i="1"/>
  <c r="F680" i="1"/>
  <c r="E680" i="1"/>
  <c r="D680" i="1"/>
  <c r="C680" i="1"/>
  <c r="N679" i="1"/>
  <c r="O679" i="1" s="1"/>
  <c r="L679" i="1"/>
  <c r="K679" i="1"/>
  <c r="J679" i="1"/>
  <c r="I679" i="1"/>
  <c r="M679" i="1" s="1"/>
  <c r="H679" i="1"/>
  <c r="G679" i="1"/>
  <c r="F679" i="1"/>
  <c r="E679" i="1"/>
  <c r="D679" i="1"/>
  <c r="C679" i="1"/>
  <c r="A679" i="1"/>
  <c r="N678" i="1"/>
  <c r="L678" i="1"/>
  <c r="K678" i="1"/>
  <c r="J678" i="1"/>
  <c r="I678" i="1"/>
  <c r="M678" i="1" s="1"/>
  <c r="M677" i="1" s="1"/>
  <c r="H678" i="1"/>
  <c r="G678" i="1"/>
  <c r="F678" i="1"/>
  <c r="E678" i="1"/>
  <c r="D678" i="1"/>
  <c r="C678" i="1"/>
  <c r="J677" i="1"/>
  <c r="I677" i="1"/>
  <c r="G677" i="1"/>
  <c r="F677" i="1"/>
  <c r="E677" i="1"/>
  <c r="D677" i="1"/>
  <c r="B677" i="1"/>
  <c r="A677" i="1"/>
  <c r="N676" i="1"/>
  <c r="L676" i="1"/>
  <c r="K676" i="1"/>
  <c r="J676" i="1"/>
  <c r="I676" i="1"/>
  <c r="M676" i="1" s="1"/>
  <c r="H676" i="1"/>
  <c r="G676" i="1"/>
  <c r="F676" i="1"/>
  <c r="E676" i="1"/>
  <c r="D676" i="1"/>
  <c r="C676" i="1"/>
  <c r="N675" i="1"/>
  <c r="O675" i="1" s="1"/>
  <c r="L675" i="1"/>
  <c r="K675" i="1"/>
  <c r="J675" i="1"/>
  <c r="I675" i="1"/>
  <c r="M675" i="1" s="1"/>
  <c r="H675" i="1"/>
  <c r="G675" i="1"/>
  <c r="F675" i="1"/>
  <c r="E675" i="1"/>
  <c r="D675" i="1"/>
  <c r="C675" i="1"/>
  <c r="A675" i="1"/>
  <c r="N674" i="1"/>
  <c r="L674" i="1"/>
  <c r="K674" i="1"/>
  <c r="J674" i="1"/>
  <c r="I674" i="1"/>
  <c r="M674" i="1" s="1"/>
  <c r="H674" i="1"/>
  <c r="G674" i="1"/>
  <c r="F674" i="1"/>
  <c r="E674" i="1"/>
  <c r="D674" i="1"/>
  <c r="C674" i="1"/>
  <c r="N673" i="1"/>
  <c r="O673" i="1" s="1"/>
  <c r="L673" i="1"/>
  <c r="K673" i="1"/>
  <c r="J673" i="1"/>
  <c r="I673" i="1"/>
  <c r="M673" i="1" s="1"/>
  <c r="H673" i="1"/>
  <c r="G673" i="1"/>
  <c r="F673" i="1"/>
  <c r="E673" i="1"/>
  <c r="D673" i="1"/>
  <c r="C673" i="1"/>
  <c r="A673" i="1"/>
  <c r="N672" i="1"/>
  <c r="L672" i="1"/>
  <c r="K672" i="1"/>
  <c r="J672" i="1"/>
  <c r="I672" i="1"/>
  <c r="M672" i="1" s="1"/>
  <c r="H672" i="1"/>
  <c r="G672" i="1"/>
  <c r="F672" i="1"/>
  <c r="E672" i="1"/>
  <c r="D672" i="1"/>
  <c r="C672" i="1"/>
  <c r="N671" i="1"/>
  <c r="O671" i="1" s="1"/>
  <c r="L671" i="1"/>
  <c r="K671" i="1"/>
  <c r="J671" i="1"/>
  <c r="I671" i="1"/>
  <c r="M671" i="1" s="1"/>
  <c r="H671" i="1"/>
  <c r="G671" i="1"/>
  <c r="F671" i="1"/>
  <c r="E671" i="1"/>
  <c r="D671" i="1"/>
  <c r="C671" i="1"/>
  <c r="A671" i="1"/>
  <c r="N670" i="1"/>
  <c r="L670" i="1"/>
  <c r="K670" i="1"/>
  <c r="J670" i="1"/>
  <c r="I670" i="1"/>
  <c r="M670" i="1" s="1"/>
  <c r="H670" i="1"/>
  <c r="G670" i="1"/>
  <c r="F670" i="1"/>
  <c r="E670" i="1"/>
  <c r="D670" i="1"/>
  <c r="C670" i="1"/>
  <c r="N669" i="1"/>
  <c r="O669" i="1" s="1"/>
  <c r="L669" i="1"/>
  <c r="K669" i="1"/>
  <c r="J669" i="1"/>
  <c r="I669" i="1"/>
  <c r="M669" i="1" s="1"/>
  <c r="H669" i="1"/>
  <c r="G669" i="1"/>
  <c r="F669" i="1"/>
  <c r="E669" i="1"/>
  <c r="D669" i="1"/>
  <c r="C669" i="1"/>
  <c r="A669" i="1"/>
  <c r="N668" i="1"/>
  <c r="L668" i="1"/>
  <c r="K668" i="1"/>
  <c r="J668" i="1"/>
  <c r="I668" i="1"/>
  <c r="M668" i="1" s="1"/>
  <c r="H668" i="1"/>
  <c r="G668" i="1"/>
  <c r="F668" i="1"/>
  <c r="E668" i="1"/>
  <c r="D668" i="1"/>
  <c r="C668" i="1"/>
  <c r="N667" i="1"/>
  <c r="O667" i="1" s="1"/>
  <c r="L667" i="1"/>
  <c r="K667" i="1"/>
  <c r="J667" i="1"/>
  <c r="I667" i="1"/>
  <c r="M667" i="1" s="1"/>
  <c r="H667" i="1"/>
  <c r="G667" i="1"/>
  <c r="F667" i="1"/>
  <c r="E667" i="1"/>
  <c r="D667" i="1"/>
  <c r="C667" i="1"/>
  <c r="A667" i="1"/>
  <c r="N666" i="1"/>
  <c r="L666" i="1"/>
  <c r="K666" i="1"/>
  <c r="J666" i="1"/>
  <c r="I666" i="1"/>
  <c r="M666" i="1" s="1"/>
  <c r="H666" i="1"/>
  <c r="G666" i="1"/>
  <c r="F666" i="1"/>
  <c r="E666" i="1"/>
  <c r="D666" i="1"/>
  <c r="C666" i="1"/>
  <c r="N665" i="1"/>
  <c r="O665" i="1" s="1"/>
  <c r="L665" i="1"/>
  <c r="K665" i="1"/>
  <c r="J665" i="1"/>
  <c r="I665" i="1"/>
  <c r="M665" i="1" s="1"/>
  <c r="H665" i="1"/>
  <c r="G665" i="1"/>
  <c r="F665" i="1"/>
  <c r="E665" i="1"/>
  <c r="D665" i="1"/>
  <c r="C665" i="1"/>
  <c r="A665" i="1"/>
  <c r="N664" i="1"/>
  <c r="L664" i="1"/>
  <c r="K664" i="1"/>
  <c r="J664" i="1"/>
  <c r="I664" i="1"/>
  <c r="M664" i="1" s="1"/>
  <c r="H664" i="1"/>
  <c r="G664" i="1"/>
  <c r="F664" i="1"/>
  <c r="E664" i="1"/>
  <c r="D664" i="1"/>
  <c r="C664" i="1"/>
  <c r="N663" i="1"/>
  <c r="O663" i="1" s="1"/>
  <c r="L663" i="1"/>
  <c r="K663" i="1"/>
  <c r="J663" i="1"/>
  <c r="I663" i="1"/>
  <c r="M663" i="1" s="1"/>
  <c r="H663" i="1"/>
  <c r="G663" i="1"/>
  <c r="F663" i="1"/>
  <c r="E663" i="1"/>
  <c r="D663" i="1"/>
  <c r="C663" i="1"/>
  <c r="A663" i="1"/>
  <c r="N662" i="1"/>
  <c r="L662" i="1"/>
  <c r="K662" i="1"/>
  <c r="J662" i="1"/>
  <c r="I662" i="1"/>
  <c r="M662" i="1" s="1"/>
  <c r="H662" i="1"/>
  <c r="G662" i="1"/>
  <c r="F662" i="1"/>
  <c r="E662" i="1"/>
  <c r="D662" i="1"/>
  <c r="C662" i="1"/>
  <c r="N661" i="1"/>
  <c r="O661" i="1" s="1"/>
  <c r="L661" i="1"/>
  <c r="K661" i="1"/>
  <c r="J661" i="1"/>
  <c r="I661" i="1"/>
  <c r="M661" i="1" s="1"/>
  <c r="H661" i="1"/>
  <c r="G661" i="1"/>
  <c r="F661" i="1"/>
  <c r="E661" i="1"/>
  <c r="D661" i="1"/>
  <c r="C661" i="1"/>
  <c r="A661" i="1"/>
  <c r="N660" i="1"/>
  <c r="L660" i="1"/>
  <c r="K660" i="1"/>
  <c r="J660" i="1"/>
  <c r="I660" i="1"/>
  <c r="M660" i="1" s="1"/>
  <c r="H660" i="1"/>
  <c r="G660" i="1"/>
  <c r="F660" i="1"/>
  <c r="E660" i="1"/>
  <c r="D660" i="1"/>
  <c r="C660" i="1"/>
  <c r="N659" i="1"/>
  <c r="O659" i="1" s="1"/>
  <c r="L659" i="1"/>
  <c r="K659" i="1"/>
  <c r="J659" i="1"/>
  <c r="I659" i="1"/>
  <c r="M659" i="1" s="1"/>
  <c r="H659" i="1"/>
  <c r="G659" i="1"/>
  <c r="F659" i="1"/>
  <c r="E659" i="1"/>
  <c r="D659" i="1"/>
  <c r="C659" i="1"/>
  <c r="A659" i="1"/>
  <c r="N658" i="1"/>
  <c r="L658" i="1"/>
  <c r="K658" i="1"/>
  <c r="J658" i="1"/>
  <c r="I658" i="1"/>
  <c r="M658" i="1" s="1"/>
  <c r="H658" i="1"/>
  <c r="G658" i="1"/>
  <c r="F658" i="1"/>
  <c r="E658" i="1"/>
  <c r="D658" i="1"/>
  <c r="C658" i="1"/>
  <c r="N657" i="1"/>
  <c r="O657" i="1" s="1"/>
  <c r="L657" i="1"/>
  <c r="K657" i="1"/>
  <c r="J657" i="1"/>
  <c r="I657" i="1"/>
  <c r="M657" i="1" s="1"/>
  <c r="H657" i="1"/>
  <c r="G657" i="1"/>
  <c r="F657" i="1"/>
  <c r="E657" i="1"/>
  <c r="D657" i="1"/>
  <c r="C657" i="1"/>
  <c r="A657" i="1"/>
  <c r="N656" i="1"/>
  <c r="L656" i="1"/>
  <c r="K656" i="1"/>
  <c r="J656" i="1"/>
  <c r="I656" i="1"/>
  <c r="M656" i="1" s="1"/>
  <c r="H656" i="1"/>
  <c r="G656" i="1"/>
  <c r="F656" i="1"/>
  <c r="E656" i="1"/>
  <c r="D656" i="1"/>
  <c r="C656" i="1"/>
  <c r="N655" i="1"/>
  <c r="O655" i="1" s="1"/>
  <c r="L655" i="1"/>
  <c r="K655" i="1"/>
  <c r="J655" i="1"/>
  <c r="I655" i="1"/>
  <c r="M655" i="1" s="1"/>
  <c r="H655" i="1"/>
  <c r="G655" i="1"/>
  <c r="F655" i="1"/>
  <c r="E655" i="1"/>
  <c r="D655" i="1"/>
  <c r="C655" i="1"/>
  <c r="A655" i="1"/>
  <c r="N654" i="1"/>
  <c r="L654" i="1"/>
  <c r="K654" i="1"/>
  <c r="J654" i="1"/>
  <c r="I654" i="1"/>
  <c r="H654" i="1"/>
  <c r="G654" i="1"/>
  <c r="F654" i="1"/>
  <c r="E654" i="1"/>
  <c r="D654" i="1"/>
  <c r="C654" i="1"/>
  <c r="O653" i="1"/>
  <c r="N653" i="1"/>
  <c r="L653" i="1"/>
  <c r="K653" i="1"/>
  <c r="J653" i="1"/>
  <c r="I653" i="1"/>
  <c r="M653" i="1" s="1"/>
  <c r="H653" i="1"/>
  <c r="G653" i="1"/>
  <c r="F653" i="1"/>
  <c r="E653" i="1"/>
  <c r="D653" i="1"/>
  <c r="C653" i="1"/>
  <c r="A653" i="1"/>
  <c r="N652" i="1"/>
  <c r="L652" i="1"/>
  <c r="K652" i="1"/>
  <c r="J652" i="1"/>
  <c r="I652" i="1"/>
  <c r="H652" i="1"/>
  <c r="G652" i="1"/>
  <c r="F652" i="1"/>
  <c r="E652" i="1"/>
  <c r="D652" i="1"/>
  <c r="C652" i="1"/>
  <c r="O651" i="1"/>
  <c r="N651" i="1"/>
  <c r="L651" i="1"/>
  <c r="K651" i="1"/>
  <c r="J651" i="1"/>
  <c r="I651" i="1"/>
  <c r="M651" i="1" s="1"/>
  <c r="H651" i="1"/>
  <c r="G651" i="1"/>
  <c r="F651" i="1"/>
  <c r="E651" i="1"/>
  <c r="D651" i="1"/>
  <c r="C651" i="1"/>
  <c r="A651" i="1"/>
  <c r="N650" i="1"/>
  <c r="L650" i="1"/>
  <c r="K650" i="1"/>
  <c r="J650" i="1"/>
  <c r="I650" i="1"/>
  <c r="H650" i="1"/>
  <c r="G650" i="1"/>
  <c r="F650" i="1"/>
  <c r="E650" i="1"/>
  <c r="D650" i="1"/>
  <c r="C650" i="1"/>
  <c r="O649" i="1"/>
  <c r="N649" i="1"/>
  <c r="L649" i="1"/>
  <c r="K649" i="1"/>
  <c r="J649" i="1"/>
  <c r="I649" i="1"/>
  <c r="M649" i="1" s="1"/>
  <c r="H649" i="1"/>
  <c r="G649" i="1"/>
  <c r="F649" i="1"/>
  <c r="E649" i="1"/>
  <c r="D649" i="1"/>
  <c r="C649" i="1"/>
  <c r="A649" i="1"/>
  <c r="N648" i="1"/>
  <c r="L648" i="1"/>
  <c r="K648" i="1"/>
  <c r="J648" i="1"/>
  <c r="I648" i="1"/>
  <c r="H648" i="1"/>
  <c r="G648" i="1"/>
  <c r="F648" i="1"/>
  <c r="E648" i="1"/>
  <c r="D648" i="1"/>
  <c r="C648" i="1"/>
  <c r="N647" i="1"/>
  <c r="O647" i="1" s="1"/>
  <c r="L647" i="1"/>
  <c r="K647" i="1"/>
  <c r="J647" i="1"/>
  <c r="I647" i="1"/>
  <c r="M647" i="1" s="1"/>
  <c r="H647" i="1"/>
  <c r="G647" i="1"/>
  <c r="F647" i="1"/>
  <c r="E647" i="1"/>
  <c r="D647" i="1"/>
  <c r="C647" i="1"/>
  <c r="A647" i="1"/>
  <c r="J646" i="1"/>
  <c r="I646" i="1"/>
  <c r="A646" i="1" s="1"/>
  <c r="G646" i="1"/>
  <c r="F646" i="1"/>
  <c r="E646" i="1"/>
  <c r="D646" i="1"/>
  <c r="B646" i="1"/>
  <c r="A645" i="1"/>
  <c r="A644" i="1" s="1"/>
  <c r="D644" i="1"/>
  <c r="A643" i="1"/>
  <c r="A641" i="1"/>
  <c r="H640" i="1"/>
  <c r="H642" i="1" s="1"/>
  <c r="H1940" i="1" s="1"/>
  <c r="H639" i="1"/>
  <c r="E639" i="1"/>
  <c r="A639" i="1"/>
  <c r="J637" i="1"/>
  <c r="I637" i="1"/>
  <c r="A1940" i="1" s="1"/>
  <c r="H637" i="1"/>
  <c r="A637" i="1"/>
  <c r="N636" i="1"/>
  <c r="L636" i="1"/>
  <c r="K636" i="1"/>
  <c r="J636" i="1"/>
  <c r="I636" i="1"/>
  <c r="H636" i="1"/>
  <c r="G636" i="1"/>
  <c r="F636" i="1"/>
  <c r="E636" i="1"/>
  <c r="D636" i="1"/>
  <c r="C636" i="1"/>
  <c r="N635" i="1"/>
  <c r="O635" i="1" s="1"/>
  <c r="L635" i="1"/>
  <c r="K635" i="1"/>
  <c r="J635" i="1"/>
  <c r="I635" i="1"/>
  <c r="M635" i="1" s="1"/>
  <c r="H635" i="1"/>
  <c r="G635" i="1"/>
  <c r="F635" i="1"/>
  <c r="E635" i="1"/>
  <c r="D635" i="1"/>
  <c r="C635" i="1"/>
  <c r="A635" i="1"/>
  <c r="N634" i="1"/>
  <c r="L634" i="1"/>
  <c r="K634" i="1"/>
  <c r="J634" i="1"/>
  <c r="I634" i="1"/>
  <c r="H634" i="1"/>
  <c r="G634" i="1"/>
  <c r="F634" i="1"/>
  <c r="E634" i="1"/>
  <c r="D634" i="1"/>
  <c r="C634" i="1"/>
  <c r="O633" i="1"/>
  <c r="N633" i="1"/>
  <c r="L633" i="1"/>
  <c r="K633" i="1"/>
  <c r="J633" i="1"/>
  <c r="I633" i="1"/>
  <c r="M633" i="1" s="1"/>
  <c r="H633" i="1"/>
  <c r="G633" i="1"/>
  <c r="F633" i="1"/>
  <c r="E633" i="1"/>
  <c r="D633" i="1"/>
  <c r="C633" i="1"/>
  <c r="A633" i="1"/>
  <c r="N632" i="1"/>
  <c r="L632" i="1"/>
  <c r="K632" i="1"/>
  <c r="J632" i="1"/>
  <c r="I632" i="1"/>
  <c r="H632" i="1"/>
  <c r="G632" i="1"/>
  <c r="F632" i="1"/>
  <c r="E632" i="1"/>
  <c r="D632" i="1"/>
  <c r="C632" i="1"/>
  <c r="O631" i="1"/>
  <c r="N631" i="1"/>
  <c r="L631" i="1"/>
  <c r="K631" i="1"/>
  <c r="J631" i="1"/>
  <c r="I631" i="1"/>
  <c r="M631" i="1" s="1"/>
  <c r="H631" i="1"/>
  <c r="G631" i="1"/>
  <c r="F631" i="1"/>
  <c r="E631" i="1"/>
  <c r="D631" i="1"/>
  <c r="C631" i="1"/>
  <c r="A631" i="1"/>
  <c r="N630" i="1"/>
  <c r="L630" i="1"/>
  <c r="K630" i="1"/>
  <c r="J630" i="1"/>
  <c r="I630" i="1"/>
  <c r="H630" i="1"/>
  <c r="G630" i="1"/>
  <c r="F630" i="1"/>
  <c r="E630" i="1"/>
  <c r="D630" i="1"/>
  <c r="C630" i="1"/>
  <c r="O629" i="1"/>
  <c r="N629" i="1"/>
  <c r="L629" i="1"/>
  <c r="K629" i="1"/>
  <c r="J629" i="1"/>
  <c r="I629" i="1"/>
  <c r="M629" i="1" s="1"/>
  <c r="H629" i="1"/>
  <c r="G629" i="1"/>
  <c r="F629" i="1"/>
  <c r="E629" i="1"/>
  <c r="D629" i="1"/>
  <c r="C629" i="1"/>
  <c r="A629" i="1"/>
  <c r="N628" i="1"/>
  <c r="L628" i="1"/>
  <c r="K628" i="1"/>
  <c r="J628" i="1"/>
  <c r="I628" i="1"/>
  <c r="H628" i="1"/>
  <c r="G628" i="1"/>
  <c r="F628" i="1"/>
  <c r="E628" i="1"/>
  <c r="D628" i="1"/>
  <c r="C628" i="1"/>
  <c r="N627" i="1"/>
  <c r="O627" i="1" s="1"/>
  <c r="L627" i="1"/>
  <c r="K627" i="1"/>
  <c r="J627" i="1"/>
  <c r="I627" i="1"/>
  <c r="M627" i="1" s="1"/>
  <c r="H627" i="1"/>
  <c r="G627" i="1"/>
  <c r="F627" i="1"/>
  <c r="E627" i="1"/>
  <c r="D627" i="1"/>
  <c r="C627" i="1"/>
  <c r="A627" i="1"/>
  <c r="N626" i="1"/>
  <c r="L626" i="1"/>
  <c r="K626" i="1"/>
  <c r="J626" i="1"/>
  <c r="I626" i="1"/>
  <c r="H626" i="1"/>
  <c r="G626" i="1"/>
  <c r="F626" i="1"/>
  <c r="E626" i="1"/>
  <c r="D626" i="1"/>
  <c r="C626" i="1"/>
  <c r="O625" i="1"/>
  <c r="N625" i="1"/>
  <c r="L625" i="1"/>
  <c r="K625" i="1"/>
  <c r="J625" i="1"/>
  <c r="I625" i="1"/>
  <c r="M625" i="1" s="1"/>
  <c r="H625" i="1"/>
  <c r="G625" i="1"/>
  <c r="F625" i="1"/>
  <c r="E625" i="1"/>
  <c r="D625" i="1"/>
  <c r="C625" i="1"/>
  <c r="A625" i="1"/>
  <c r="N624" i="1"/>
  <c r="L624" i="1"/>
  <c r="K624" i="1"/>
  <c r="J624" i="1"/>
  <c r="I624" i="1"/>
  <c r="H624" i="1"/>
  <c r="G624" i="1"/>
  <c r="F624" i="1"/>
  <c r="E624" i="1"/>
  <c r="D624" i="1"/>
  <c r="C624" i="1"/>
  <c r="O623" i="1"/>
  <c r="N623" i="1"/>
  <c r="L623" i="1"/>
  <c r="K623" i="1"/>
  <c r="J623" i="1"/>
  <c r="I623" i="1"/>
  <c r="M623" i="1" s="1"/>
  <c r="H623" i="1"/>
  <c r="G623" i="1"/>
  <c r="F623" i="1"/>
  <c r="E623" i="1"/>
  <c r="D623" i="1"/>
  <c r="C623" i="1"/>
  <c r="A623" i="1"/>
  <c r="N622" i="1"/>
  <c r="L622" i="1"/>
  <c r="K622" i="1"/>
  <c r="J622" i="1"/>
  <c r="I622" i="1"/>
  <c r="H622" i="1"/>
  <c r="G622" i="1"/>
  <c r="F622" i="1"/>
  <c r="E622" i="1"/>
  <c r="D622" i="1"/>
  <c r="C622" i="1"/>
  <c r="O621" i="1"/>
  <c r="N621" i="1"/>
  <c r="L621" i="1"/>
  <c r="K621" i="1"/>
  <c r="J621" i="1"/>
  <c r="I621" i="1"/>
  <c r="M621" i="1" s="1"/>
  <c r="H621" i="1"/>
  <c r="G621" i="1"/>
  <c r="F621" i="1"/>
  <c r="E621" i="1"/>
  <c r="D621" i="1"/>
  <c r="C621" i="1"/>
  <c r="A621" i="1"/>
  <c r="N620" i="1"/>
  <c r="L620" i="1"/>
  <c r="K620" i="1"/>
  <c r="J620" i="1"/>
  <c r="I620" i="1"/>
  <c r="H620" i="1"/>
  <c r="G620" i="1"/>
  <c r="F620" i="1"/>
  <c r="E620" i="1"/>
  <c r="D620" i="1"/>
  <c r="C620" i="1"/>
  <c r="N619" i="1"/>
  <c r="O619" i="1" s="1"/>
  <c r="L619" i="1"/>
  <c r="K619" i="1"/>
  <c r="J619" i="1"/>
  <c r="I619" i="1"/>
  <c r="M619" i="1" s="1"/>
  <c r="H619" i="1"/>
  <c r="G619" i="1"/>
  <c r="F619" i="1"/>
  <c r="E619" i="1"/>
  <c r="D619" i="1"/>
  <c r="C619" i="1"/>
  <c r="A619" i="1"/>
  <c r="N618" i="1"/>
  <c r="L618" i="1"/>
  <c r="K618" i="1"/>
  <c r="J618" i="1"/>
  <c r="I618" i="1"/>
  <c r="H618" i="1"/>
  <c r="G618" i="1"/>
  <c r="F618" i="1"/>
  <c r="E618" i="1"/>
  <c r="D618" i="1"/>
  <c r="C618" i="1"/>
  <c r="O617" i="1"/>
  <c r="N617" i="1"/>
  <c r="L617" i="1"/>
  <c r="K617" i="1"/>
  <c r="J617" i="1"/>
  <c r="I617" i="1"/>
  <c r="M617" i="1" s="1"/>
  <c r="H617" i="1"/>
  <c r="G617" i="1"/>
  <c r="F617" i="1"/>
  <c r="E617" i="1"/>
  <c r="D617" i="1"/>
  <c r="C617" i="1"/>
  <c r="A617" i="1"/>
  <c r="N616" i="1"/>
  <c r="L616" i="1"/>
  <c r="K616" i="1"/>
  <c r="J616" i="1"/>
  <c r="I616" i="1"/>
  <c r="H616" i="1"/>
  <c r="G616" i="1"/>
  <c r="F616" i="1"/>
  <c r="E616" i="1"/>
  <c r="D616" i="1"/>
  <c r="C616" i="1"/>
  <c r="O615" i="1"/>
  <c r="N615" i="1"/>
  <c r="L615" i="1"/>
  <c r="K615" i="1"/>
  <c r="J615" i="1"/>
  <c r="I615" i="1"/>
  <c r="M615" i="1" s="1"/>
  <c r="H615" i="1"/>
  <c r="G615" i="1"/>
  <c r="F615" i="1"/>
  <c r="E615" i="1"/>
  <c r="D615" i="1"/>
  <c r="C615" i="1"/>
  <c r="A615" i="1"/>
  <c r="N614" i="1"/>
  <c r="L614" i="1"/>
  <c r="K614" i="1"/>
  <c r="J614" i="1"/>
  <c r="I614" i="1"/>
  <c r="H614" i="1"/>
  <c r="G614" i="1"/>
  <c r="F614" i="1"/>
  <c r="E614" i="1"/>
  <c r="D614" i="1"/>
  <c r="C614" i="1"/>
  <c r="O613" i="1"/>
  <c r="N613" i="1"/>
  <c r="L613" i="1"/>
  <c r="K613" i="1"/>
  <c r="J613" i="1"/>
  <c r="I613" i="1"/>
  <c r="M613" i="1" s="1"/>
  <c r="H613" i="1"/>
  <c r="G613" i="1"/>
  <c r="F613" i="1"/>
  <c r="E613" i="1"/>
  <c r="D613" i="1"/>
  <c r="C613" i="1"/>
  <c r="A613" i="1"/>
  <c r="N612" i="1"/>
  <c r="L612" i="1"/>
  <c r="K612" i="1"/>
  <c r="J612" i="1"/>
  <c r="I612" i="1"/>
  <c r="H612" i="1"/>
  <c r="G612" i="1"/>
  <c r="F612" i="1"/>
  <c r="E612" i="1"/>
  <c r="D612" i="1"/>
  <c r="C612" i="1"/>
  <c r="N611" i="1"/>
  <c r="O611" i="1" s="1"/>
  <c r="L611" i="1"/>
  <c r="K611" i="1"/>
  <c r="J611" i="1"/>
  <c r="I611" i="1"/>
  <c r="M611" i="1" s="1"/>
  <c r="H611" i="1"/>
  <c r="G611" i="1"/>
  <c r="F611" i="1"/>
  <c r="E611" i="1"/>
  <c r="D611" i="1"/>
  <c r="C611" i="1"/>
  <c r="A611" i="1"/>
  <c r="N610" i="1"/>
  <c r="L610" i="1"/>
  <c r="K610" i="1"/>
  <c r="J610" i="1"/>
  <c r="I610" i="1"/>
  <c r="H610" i="1"/>
  <c r="G610" i="1"/>
  <c r="F610" i="1"/>
  <c r="E610" i="1"/>
  <c r="D610" i="1"/>
  <c r="C610" i="1"/>
  <c r="O609" i="1"/>
  <c r="N609" i="1"/>
  <c r="L609" i="1"/>
  <c r="K609" i="1"/>
  <c r="J609" i="1"/>
  <c r="I609" i="1"/>
  <c r="M609" i="1" s="1"/>
  <c r="H609" i="1"/>
  <c r="G609" i="1"/>
  <c r="F609" i="1"/>
  <c r="E609" i="1"/>
  <c r="D609" i="1"/>
  <c r="C609" i="1"/>
  <c r="A609" i="1"/>
  <c r="N608" i="1"/>
  <c r="L608" i="1"/>
  <c r="K608" i="1"/>
  <c r="J608" i="1"/>
  <c r="I608" i="1"/>
  <c r="H608" i="1"/>
  <c r="G608" i="1"/>
  <c r="F608" i="1"/>
  <c r="E608" i="1"/>
  <c r="D608" i="1"/>
  <c r="C608" i="1"/>
  <c r="O607" i="1"/>
  <c r="N607" i="1"/>
  <c r="L607" i="1"/>
  <c r="K607" i="1"/>
  <c r="J607" i="1"/>
  <c r="I607" i="1"/>
  <c r="M607" i="1" s="1"/>
  <c r="H607" i="1"/>
  <c r="G607" i="1"/>
  <c r="F607" i="1"/>
  <c r="E607" i="1"/>
  <c r="D607" i="1"/>
  <c r="C607" i="1"/>
  <c r="A607" i="1"/>
  <c r="J606" i="1"/>
  <c r="I606" i="1"/>
  <c r="A606" i="1" s="1"/>
  <c r="G606" i="1"/>
  <c r="F606" i="1"/>
  <c r="E606" i="1"/>
  <c r="D606" i="1"/>
  <c r="B606" i="1"/>
  <c r="O605" i="1"/>
  <c r="N605" i="1"/>
  <c r="L605" i="1"/>
  <c r="K605" i="1"/>
  <c r="J605" i="1"/>
  <c r="I605" i="1"/>
  <c r="M605" i="1" s="1"/>
  <c r="H605" i="1"/>
  <c r="G605" i="1"/>
  <c r="F605" i="1"/>
  <c r="E605" i="1"/>
  <c r="D605" i="1"/>
  <c r="C605" i="1"/>
  <c r="A605" i="1"/>
  <c r="N604" i="1"/>
  <c r="L604" i="1"/>
  <c r="K604" i="1"/>
  <c r="J604" i="1"/>
  <c r="I604" i="1"/>
  <c r="H604" i="1"/>
  <c r="G604" i="1"/>
  <c r="F604" i="1"/>
  <c r="E604" i="1"/>
  <c r="D604" i="1"/>
  <c r="C604" i="1"/>
  <c r="O603" i="1"/>
  <c r="N603" i="1"/>
  <c r="L603" i="1"/>
  <c r="K603" i="1"/>
  <c r="J603" i="1"/>
  <c r="I603" i="1"/>
  <c r="M603" i="1" s="1"/>
  <c r="H603" i="1"/>
  <c r="G603" i="1"/>
  <c r="F603" i="1"/>
  <c r="E603" i="1"/>
  <c r="D603" i="1"/>
  <c r="C603" i="1"/>
  <c r="A603" i="1"/>
  <c r="N602" i="1"/>
  <c r="L602" i="1"/>
  <c r="K602" i="1"/>
  <c r="J602" i="1"/>
  <c r="I602" i="1"/>
  <c r="A602" i="1" s="1"/>
  <c r="H602" i="1"/>
  <c r="G602" i="1"/>
  <c r="F602" i="1"/>
  <c r="E602" i="1"/>
  <c r="D602" i="1"/>
  <c r="C602" i="1"/>
  <c r="O601" i="1"/>
  <c r="N601" i="1"/>
  <c r="L601" i="1"/>
  <c r="K601" i="1"/>
  <c r="J601" i="1"/>
  <c r="I601" i="1"/>
  <c r="M601" i="1" s="1"/>
  <c r="H601" i="1"/>
  <c r="G601" i="1"/>
  <c r="F601" i="1"/>
  <c r="E601" i="1"/>
  <c r="D601" i="1"/>
  <c r="C601" i="1"/>
  <c r="A601" i="1"/>
  <c r="N600" i="1"/>
  <c r="L600" i="1"/>
  <c r="K600" i="1"/>
  <c r="J600" i="1"/>
  <c r="I600" i="1"/>
  <c r="A600" i="1" s="1"/>
  <c r="H600" i="1"/>
  <c r="G600" i="1"/>
  <c r="F600" i="1"/>
  <c r="E600" i="1"/>
  <c r="D600" i="1"/>
  <c r="C600" i="1"/>
  <c r="N599" i="1"/>
  <c r="L599" i="1"/>
  <c r="K599" i="1"/>
  <c r="J599" i="1"/>
  <c r="I599" i="1"/>
  <c r="M599" i="1" s="1"/>
  <c r="H599" i="1"/>
  <c r="G599" i="1"/>
  <c r="F599" i="1"/>
  <c r="E599" i="1"/>
  <c r="D599" i="1"/>
  <c r="C599" i="1"/>
  <c r="A599" i="1"/>
  <c r="O598" i="1"/>
  <c r="N598" i="1"/>
  <c r="L598" i="1"/>
  <c r="K598" i="1"/>
  <c r="J598" i="1"/>
  <c r="I598" i="1"/>
  <c r="A598" i="1" s="1"/>
  <c r="H598" i="1"/>
  <c r="G598" i="1"/>
  <c r="F598" i="1"/>
  <c r="E598" i="1"/>
  <c r="D598" i="1"/>
  <c r="C598" i="1"/>
  <c r="N597" i="1"/>
  <c r="L597" i="1"/>
  <c r="K597" i="1"/>
  <c r="J597" i="1"/>
  <c r="I597" i="1"/>
  <c r="O597" i="1" s="1"/>
  <c r="H597" i="1"/>
  <c r="G597" i="1"/>
  <c r="F597" i="1"/>
  <c r="E597" i="1"/>
  <c r="D597" i="1"/>
  <c r="C597" i="1"/>
  <c r="O596" i="1"/>
  <c r="N596" i="1"/>
  <c r="L596" i="1"/>
  <c r="K596" i="1"/>
  <c r="J596" i="1"/>
  <c r="I596" i="1"/>
  <c r="A596" i="1" s="1"/>
  <c r="H596" i="1"/>
  <c r="G596" i="1"/>
  <c r="F596" i="1"/>
  <c r="E596" i="1"/>
  <c r="D596" i="1"/>
  <c r="C596" i="1"/>
  <c r="O595" i="1"/>
  <c r="N595" i="1"/>
  <c r="L595" i="1"/>
  <c r="K595" i="1"/>
  <c r="J595" i="1"/>
  <c r="I595" i="1"/>
  <c r="M595" i="1" s="1"/>
  <c r="H595" i="1"/>
  <c r="G595" i="1"/>
  <c r="F595" i="1"/>
  <c r="E595" i="1"/>
  <c r="D595" i="1"/>
  <c r="C595" i="1"/>
  <c r="A595" i="1"/>
  <c r="N594" i="1"/>
  <c r="L594" i="1"/>
  <c r="K594" i="1"/>
  <c r="J594" i="1"/>
  <c r="I594" i="1"/>
  <c r="A594" i="1" s="1"/>
  <c r="H594" i="1"/>
  <c r="G594" i="1"/>
  <c r="F594" i="1"/>
  <c r="E594" i="1"/>
  <c r="D594" i="1"/>
  <c r="C594" i="1"/>
  <c r="O593" i="1"/>
  <c r="N593" i="1"/>
  <c r="L593" i="1"/>
  <c r="K593" i="1"/>
  <c r="J593" i="1"/>
  <c r="I593" i="1"/>
  <c r="M593" i="1" s="1"/>
  <c r="H593" i="1"/>
  <c r="G593" i="1"/>
  <c r="F593" i="1"/>
  <c r="E593" i="1"/>
  <c r="D593" i="1"/>
  <c r="C593" i="1"/>
  <c r="A593" i="1"/>
  <c r="N592" i="1"/>
  <c r="L592" i="1"/>
  <c r="K592" i="1"/>
  <c r="J592" i="1"/>
  <c r="I592" i="1"/>
  <c r="A592" i="1" s="1"/>
  <c r="H592" i="1"/>
  <c r="G592" i="1"/>
  <c r="F592" i="1"/>
  <c r="E592" i="1"/>
  <c r="D592" i="1"/>
  <c r="C592" i="1"/>
  <c r="N591" i="1"/>
  <c r="L591" i="1"/>
  <c r="K591" i="1"/>
  <c r="J591" i="1"/>
  <c r="I591" i="1"/>
  <c r="M591" i="1" s="1"/>
  <c r="H591" i="1"/>
  <c r="G591" i="1"/>
  <c r="F591" i="1"/>
  <c r="E591" i="1"/>
  <c r="D591" i="1"/>
  <c r="C591" i="1"/>
  <c r="A591" i="1"/>
  <c r="O590" i="1"/>
  <c r="N590" i="1"/>
  <c r="L590" i="1"/>
  <c r="K590" i="1"/>
  <c r="J590" i="1"/>
  <c r="I590" i="1"/>
  <c r="A590" i="1" s="1"/>
  <c r="H590" i="1"/>
  <c r="G590" i="1"/>
  <c r="F590" i="1"/>
  <c r="E590" i="1"/>
  <c r="D590" i="1"/>
  <c r="C590" i="1"/>
  <c r="N589" i="1"/>
  <c r="L589" i="1"/>
  <c r="K589" i="1"/>
  <c r="J589" i="1"/>
  <c r="I589" i="1"/>
  <c r="O589" i="1" s="1"/>
  <c r="H589" i="1"/>
  <c r="G589" i="1"/>
  <c r="F589" i="1"/>
  <c r="E589" i="1"/>
  <c r="D589" i="1"/>
  <c r="C589" i="1"/>
  <c r="O588" i="1"/>
  <c r="N588" i="1"/>
  <c r="L588" i="1"/>
  <c r="K588" i="1"/>
  <c r="J588" i="1"/>
  <c r="I588" i="1"/>
  <c r="A588" i="1" s="1"/>
  <c r="H588" i="1"/>
  <c r="G588" i="1"/>
  <c r="F588" i="1"/>
  <c r="E588" i="1"/>
  <c r="D588" i="1"/>
  <c r="C588" i="1"/>
  <c r="O587" i="1"/>
  <c r="N587" i="1"/>
  <c r="L587" i="1"/>
  <c r="K587" i="1"/>
  <c r="J587" i="1"/>
  <c r="I587" i="1"/>
  <c r="M587" i="1" s="1"/>
  <c r="H587" i="1"/>
  <c r="G587" i="1"/>
  <c r="F587" i="1"/>
  <c r="E587" i="1"/>
  <c r="D587" i="1"/>
  <c r="C587" i="1"/>
  <c r="A587" i="1"/>
  <c r="N586" i="1"/>
  <c r="L586" i="1"/>
  <c r="K586" i="1"/>
  <c r="J586" i="1"/>
  <c r="I586" i="1"/>
  <c r="A586" i="1" s="1"/>
  <c r="H586" i="1"/>
  <c r="G586" i="1"/>
  <c r="F586" i="1"/>
  <c r="E586" i="1"/>
  <c r="D586" i="1"/>
  <c r="C586" i="1"/>
  <c r="N585" i="1"/>
  <c r="O585" i="1" s="1"/>
  <c r="L585" i="1"/>
  <c r="K585" i="1"/>
  <c r="J585" i="1"/>
  <c r="I585" i="1"/>
  <c r="M585" i="1" s="1"/>
  <c r="H585" i="1"/>
  <c r="G585" i="1"/>
  <c r="F585" i="1"/>
  <c r="E585" i="1"/>
  <c r="D585" i="1"/>
  <c r="C585" i="1"/>
  <c r="A585" i="1"/>
  <c r="N584" i="1"/>
  <c r="L584" i="1"/>
  <c r="K584" i="1"/>
  <c r="J584" i="1"/>
  <c r="I584" i="1"/>
  <c r="A584" i="1" s="1"/>
  <c r="H584" i="1"/>
  <c r="G584" i="1"/>
  <c r="F584" i="1"/>
  <c r="E584" i="1"/>
  <c r="D584" i="1"/>
  <c r="C584" i="1"/>
  <c r="N583" i="1"/>
  <c r="L583" i="1"/>
  <c r="K583" i="1"/>
  <c r="J583" i="1"/>
  <c r="I583" i="1"/>
  <c r="M583" i="1" s="1"/>
  <c r="H583" i="1"/>
  <c r="G583" i="1"/>
  <c r="F583" i="1"/>
  <c r="E583" i="1"/>
  <c r="D583" i="1"/>
  <c r="C583" i="1"/>
  <c r="A583" i="1"/>
  <c r="O582" i="1"/>
  <c r="N582" i="1"/>
  <c r="L582" i="1"/>
  <c r="K582" i="1"/>
  <c r="J582" i="1"/>
  <c r="I582" i="1"/>
  <c r="A582" i="1" s="1"/>
  <c r="H582" i="1"/>
  <c r="G582" i="1"/>
  <c r="F582" i="1"/>
  <c r="E582" i="1"/>
  <c r="D582" i="1"/>
  <c r="C582" i="1"/>
  <c r="N581" i="1"/>
  <c r="L581" i="1"/>
  <c r="K581" i="1"/>
  <c r="J581" i="1"/>
  <c r="I581" i="1"/>
  <c r="O581" i="1" s="1"/>
  <c r="H581" i="1"/>
  <c r="G581" i="1"/>
  <c r="F581" i="1"/>
  <c r="E581" i="1"/>
  <c r="D581" i="1"/>
  <c r="C581" i="1"/>
  <c r="O580" i="1"/>
  <c r="N580" i="1"/>
  <c r="L580" i="1"/>
  <c r="K580" i="1"/>
  <c r="J580" i="1"/>
  <c r="I580" i="1"/>
  <c r="A580" i="1" s="1"/>
  <c r="H580" i="1"/>
  <c r="G580" i="1"/>
  <c r="F580" i="1"/>
  <c r="E580" i="1"/>
  <c r="D580" i="1"/>
  <c r="C580" i="1"/>
  <c r="O579" i="1"/>
  <c r="N579" i="1"/>
  <c r="L579" i="1"/>
  <c r="K579" i="1"/>
  <c r="J579" i="1"/>
  <c r="I579" i="1"/>
  <c r="M579" i="1" s="1"/>
  <c r="H579" i="1"/>
  <c r="G579" i="1"/>
  <c r="F579" i="1"/>
  <c r="E579" i="1"/>
  <c r="D579" i="1"/>
  <c r="C579" i="1"/>
  <c r="A579" i="1"/>
  <c r="N578" i="1"/>
  <c r="L578" i="1"/>
  <c r="K578" i="1"/>
  <c r="J578" i="1"/>
  <c r="I578" i="1"/>
  <c r="A578" i="1" s="1"/>
  <c r="H578" i="1"/>
  <c r="G578" i="1"/>
  <c r="F578" i="1"/>
  <c r="E578" i="1"/>
  <c r="D578" i="1"/>
  <c r="C578" i="1"/>
  <c r="N577" i="1"/>
  <c r="O577" i="1" s="1"/>
  <c r="L577" i="1"/>
  <c r="K577" i="1"/>
  <c r="J577" i="1"/>
  <c r="I577" i="1"/>
  <c r="M577" i="1" s="1"/>
  <c r="H577" i="1"/>
  <c r="G577" i="1"/>
  <c r="F577" i="1"/>
  <c r="E577" i="1"/>
  <c r="D577" i="1"/>
  <c r="C577" i="1"/>
  <c r="A577" i="1"/>
  <c r="N576" i="1"/>
  <c r="L576" i="1"/>
  <c r="K576" i="1"/>
  <c r="J576" i="1"/>
  <c r="I576" i="1"/>
  <c r="O576" i="1" s="1"/>
  <c r="H576" i="1"/>
  <c r="G576" i="1"/>
  <c r="F576" i="1"/>
  <c r="E576" i="1"/>
  <c r="D576" i="1"/>
  <c r="C576" i="1"/>
  <c r="J575" i="1"/>
  <c r="I575" i="1"/>
  <c r="G575" i="1"/>
  <c r="F575" i="1"/>
  <c r="E575" i="1"/>
  <c r="D575" i="1"/>
  <c r="B575" i="1"/>
  <c r="A575" i="1"/>
  <c r="N574" i="1"/>
  <c r="L574" i="1"/>
  <c r="K574" i="1"/>
  <c r="J574" i="1"/>
  <c r="I574" i="1"/>
  <c r="O574" i="1" s="1"/>
  <c r="H574" i="1"/>
  <c r="G574" i="1"/>
  <c r="F574" i="1"/>
  <c r="E574" i="1"/>
  <c r="D574" i="1"/>
  <c r="C574" i="1"/>
  <c r="N573" i="1"/>
  <c r="O573" i="1" s="1"/>
  <c r="L573" i="1"/>
  <c r="K573" i="1"/>
  <c r="J573" i="1"/>
  <c r="I573" i="1"/>
  <c r="M573" i="1" s="1"/>
  <c r="H573" i="1"/>
  <c r="G573" i="1"/>
  <c r="F573" i="1"/>
  <c r="E573" i="1"/>
  <c r="D573" i="1"/>
  <c r="C573" i="1"/>
  <c r="A573" i="1"/>
  <c r="N572" i="1"/>
  <c r="L572" i="1"/>
  <c r="K572" i="1"/>
  <c r="J572" i="1"/>
  <c r="I572" i="1"/>
  <c r="O572" i="1" s="1"/>
  <c r="H572" i="1"/>
  <c r="G572" i="1"/>
  <c r="F572" i="1"/>
  <c r="E572" i="1"/>
  <c r="D572" i="1"/>
  <c r="C572" i="1"/>
  <c r="N571" i="1"/>
  <c r="O571" i="1" s="1"/>
  <c r="L571" i="1"/>
  <c r="K571" i="1"/>
  <c r="J571" i="1"/>
  <c r="I571" i="1"/>
  <c r="M571" i="1" s="1"/>
  <c r="H571" i="1"/>
  <c r="G571" i="1"/>
  <c r="F571" i="1"/>
  <c r="E571" i="1"/>
  <c r="D571" i="1"/>
  <c r="C571" i="1"/>
  <c r="A571" i="1"/>
  <c r="N570" i="1"/>
  <c r="L570" i="1"/>
  <c r="K570" i="1"/>
  <c r="J570" i="1"/>
  <c r="I570" i="1"/>
  <c r="O570" i="1" s="1"/>
  <c r="H570" i="1"/>
  <c r="G570" i="1"/>
  <c r="F570" i="1"/>
  <c r="E570" i="1"/>
  <c r="D570" i="1"/>
  <c r="C570" i="1"/>
  <c r="N569" i="1"/>
  <c r="O569" i="1" s="1"/>
  <c r="L569" i="1"/>
  <c r="K569" i="1"/>
  <c r="J569" i="1"/>
  <c r="I569" i="1"/>
  <c r="M569" i="1" s="1"/>
  <c r="H569" i="1"/>
  <c r="G569" i="1"/>
  <c r="F569" i="1"/>
  <c r="E569" i="1"/>
  <c r="D569" i="1"/>
  <c r="C569" i="1"/>
  <c r="A569" i="1"/>
  <c r="N568" i="1"/>
  <c r="L568" i="1"/>
  <c r="K568" i="1"/>
  <c r="J568" i="1"/>
  <c r="I568" i="1"/>
  <c r="O568" i="1" s="1"/>
  <c r="H568" i="1"/>
  <c r="G568" i="1"/>
  <c r="F568" i="1"/>
  <c r="E568" i="1"/>
  <c r="D568" i="1"/>
  <c r="C568" i="1"/>
  <c r="N567" i="1"/>
  <c r="O567" i="1" s="1"/>
  <c r="L567" i="1"/>
  <c r="K567" i="1"/>
  <c r="J567" i="1"/>
  <c r="I567" i="1"/>
  <c r="M567" i="1" s="1"/>
  <c r="H567" i="1"/>
  <c r="G567" i="1"/>
  <c r="F567" i="1"/>
  <c r="E567" i="1"/>
  <c r="D567" i="1"/>
  <c r="C567" i="1"/>
  <c r="A567" i="1"/>
  <c r="N566" i="1"/>
  <c r="L566" i="1"/>
  <c r="K566" i="1"/>
  <c r="J566" i="1"/>
  <c r="I566" i="1"/>
  <c r="O566" i="1" s="1"/>
  <c r="H566" i="1"/>
  <c r="G566" i="1"/>
  <c r="F566" i="1"/>
  <c r="E566" i="1"/>
  <c r="D566" i="1"/>
  <c r="C566" i="1"/>
  <c r="N565" i="1"/>
  <c r="O565" i="1" s="1"/>
  <c r="L565" i="1"/>
  <c r="K565" i="1"/>
  <c r="J565" i="1"/>
  <c r="I565" i="1"/>
  <c r="M565" i="1" s="1"/>
  <c r="H565" i="1"/>
  <c r="G565" i="1"/>
  <c r="F565" i="1"/>
  <c r="E565" i="1"/>
  <c r="D565" i="1"/>
  <c r="C565" i="1"/>
  <c r="A565" i="1"/>
  <c r="N564" i="1"/>
  <c r="L564" i="1"/>
  <c r="K564" i="1"/>
  <c r="J564" i="1"/>
  <c r="I564" i="1"/>
  <c r="O564" i="1" s="1"/>
  <c r="H564" i="1"/>
  <c r="G564" i="1"/>
  <c r="F564" i="1"/>
  <c r="E564" i="1"/>
  <c r="D564" i="1"/>
  <c r="C564" i="1"/>
  <c r="N563" i="1"/>
  <c r="O563" i="1" s="1"/>
  <c r="L563" i="1"/>
  <c r="K563" i="1"/>
  <c r="J563" i="1"/>
  <c r="I563" i="1"/>
  <c r="M563" i="1" s="1"/>
  <c r="H563" i="1"/>
  <c r="G563" i="1"/>
  <c r="F563" i="1"/>
  <c r="E563" i="1"/>
  <c r="D563" i="1"/>
  <c r="C563" i="1"/>
  <c r="A563" i="1"/>
  <c r="N562" i="1"/>
  <c r="L562" i="1"/>
  <c r="K562" i="1"/>
  <c r="J562" i="1"/>
  <c r="I562" i="1"/>
  <c r="O562" i="1" s="1"/>
  <c r="H562" i="1"/>
  <c r="G562" i="1"/>
  <c r="F562" i="1"/>
  <c r="E562" i="1"/>
  <c r="D562" i="1"/>
  <c r="C562" i="1"/>
  <c r="N561" i="1"/>
  <c r="O561" i="1" s="1"/>
  <c r="L561" i="1"/>
  <c r="K561" i="1"/>
  <c r="J561" i="1"/>
  <c r="I561" i="1"/>
  <c r="M561" i="1" s="1"/>
  <c r="H561" i="1"/>
  <c r="G561" i="1"/>
  <c r="F561" i="1"/>
  <c r="E561" i="1"/>
  <c r="D561" i="1"/>
  <c r="C561" i="1"/>
  <c r="A561" i="1"/>
  <c r="N560" i="1"/>
  <c r="L560" i="1"/>
  <c r="K560" i="1"/>
  <c r="J560" i="1"/>
  <c r="I560" i="1"/>
  <c r="O560" i="1" s="1"/>
  <c r="H560" i="1"/>
  <c r="G560" i="1"/>
  <c r="F560" i="1"/>
  <c r="E560" i="1"/>
  <c r="D560" i="1"/>
  <c r="C560" i="1"/>
  <c r="N559" i="1"/>
  <c r="O559" i="1" s="1"/>
  <c r="L559" i="1"/>
  <c r="K559" i="1"/>
  <c r="J559" i="1"/>
  <c r="I559" i="1"/>
  <c r="M559" i="1" s="1"/>
  <c r="H559" i="1"/>
  <c r="G559" i="1"/>
  <c r="F559" i="1"/>
  <c r="E559" i="1"/>
  <c r="D559" i="1"/>
  <c r="C559" i="1"/>
  <c r="A559" i="1"/>
  <c r="N558" i="1"/>
  <c r="L558" i="1"/>
  <c r="K558" i="1"/>
  <c r="J558" i="1"/>
  <c r="I558" i="1"/>
  <c r="O558" i="1" s="1"/>
  <c r="H558" i="1"/>
  <c r="G558" i="1"/>
  <c r="F558" i="1"/>
  <c r="E558" i="1"/>
  <c r="D558" i="1"/>
  <c r="C558" i="1"/>
  <c r="N557" i="1"/>
  <c r="O557" i="1" s="1"/>
  <c r="L557" i="1"/>
  <c r="K557" i="1"/>
  <c r="J557" i="1"/>
  <c r="I557" i="1"/>
  <c r="M557" i="1" s="1"/>
  <c r="H557" i="1"/>
  <c r="G557" i="1"/>
  <c r="F557" i="1"/>
  <c r="E557" i="1"/>
  <c r="D557" i="1"/>
  <c r="C557" i="1"/>
  <c r="A557" i="1"/>
  <c r="N556" i="1"/>
  <c r="L556" i="1"/>
  <c r="K556" i="1"/>
  <c r="J556" i="1"/>
  <c r="I556" i="1"/>
  <c r="O556" i="1" s="1"/>
  <c r="H556" i="1"/>
  <c r="G556" i="1"/>
  <c r="F556" i="1"/>
  <c r="E556" i="1"/>
  <c r="D556" i="1"/>
  <c r="C556" i="1"/>
  <c r="N555" i="1"/>
  <c r="O555" i="1" s="1"/>
  <c r="L555" i="1"/>
  <c r="K555" i="1"/>
  <c r="J555" i="1"/>
  <c r="I555" i="1"/>
  <c r="M555" i="1" s="1"/>
  <c r="H555" i="1"/>
  <c r="G555" i="1"/>
  <c r="F555" i="1"/>
  <c r="E555" i="1"/>
  <c r="D555" i="1"/>
  <c r="C555" i="1"/>
  <c r="A555" i="1"/>
  <c r="N554" i="1"/>
  <c r="L554" i="1"/>
  <c r="K554" i="1"/>
  <c r="J554" i="1"/>
  <c r="I554" i="1"/>
  <c r="O554" i="1" s="1"/>
  <c r="H554" i="1"/>
  <c r="G554" i="1"/>
  <c r="F554" i="1"/>
  <c r="E554" i="1"/>
  <c r="D554" i="1"/>
  <c r="C554" i="1"/>
  <c r="N553" i="1"/>
  <c r="O553" i="1" s="1"/>
  <c r="L553" i="1"/>
  <c r="K553" i="1"/>
  <c r="J553" i="1"/>
  <c r="I553" i="1"/>
  <c r="M553" i="1" s="1"/>
  <c r="H553" i="1"/>
  <c r="G553" i="1"/>
  <c r="F553" i="1"/>
  <c r="E553" i="1"/>
  <c r="D553" i="1"/>
  <c r="C553" i="1"/>
  <c r="A553" i="1"/>
  <c r="N552" i="1"/>
  <c r="L552" i="1"/>
  <c r="K552" i="1"/>
  <c r="J552" i="1"/>
  <c r="I552" i="1"/>
  <c r="O552" i="1" s="1"/>
  <c r="H552" i="1"/>
  <c r="G552" i="1"/>
  <c r="F552" i="1"/>
  <c r="E552" i="1"/>
  <c r="D552" i="1"/>
  <c r="C552" i="1"/>
  <c r="N551" i="1"/>
  <c r="O551" i="1" s="1"/>
  <c r="L551" i="1"/>
  <c r="K551" i="1"/>
  <c r="J551" i="1"/>
  <c r="I551" i="1"/>
  <c r="M551" i="1" s="1"/>
  <c r="H551" i="1"/>
  <c r="G551" i="1"/>
  <c r="F551" i="1"/>
  <c r="E551" i="1"/>
  <c r="D551" i="1"/>
  <c r="C551" i="1"/>
  <c r="A551" i="1"/>
  <c r="N550" i="1"/>
  <c r="L550" i="1"/>
  <c r="K550" i="1"/>
  <c r="J550" i="1"/>
  <c r="I550" i="1"/>
  <c r="O550" i="1" s="1"/>
  <c r="H550" i="1"/>
  <c r="G550" i="1"/>
  <c r="F550" i="1"/>
  <c r="E550" i="1"/>
  <c r="D550" i="1"/>
  <c r="C550" i="1"/>
  <c r="N549" i="1"/>
  <c r="O549" i="1" s="1"/>
  <c r="L549" i="1"/>
  <c r="K549" i="1"/>
  <c r="J549" i="1"/>
  <c r="I549" i="1"/>
  <c r="M549" i="1" s="1"/>
  <c r="H549" i="1"/>
  <c r="G549" i="1"/>
  <c r="F549" i="1"/>
  <c r="E549" i="1"/>
  <c r="D549" i="1"/>
  <c r="C549" i="1"/>
  <c r="A549" i="1"/>
  <c r="N548" i="1"/>
  <c r="L548" i="1"/>
  <c r="K548" i="1"/>
  <c r="J548" i="1"/>
  <c r="I548" i="1"/>
  <c r="O548" i="1" s="1"/>
  <c r="H548" i="1"/>
  <c r="G548" i="1"/>
  <c r="F548" i="1"/>
  <c r="E548" i="1"/>
  <c r="D548" i="1"/>
  <c r="C548" i="1"/>
  <c r="N547" i="1"/>
  <c r="O547" i="1" s="1"/>
  <c r="L547" i="1"/>
  <c r="K547" i="1"/>
  <c r="J547" i="1"/>
  <c r="I547" i="1"/>
  <c r="M547" i="1" s="1"/>
  <c r="H547" i="1"/>
  <c r="G547" i="1"/>
  <c r="F547" i="1"/>
  <c r="E547" i="1"/>
  <c r="D547" i="1"/>
  <c r="C547" i="1"/>
  <c r="A547" i="1"/>
  <c r="N546" i="1"/>
  <c r="L546" i="1"/>
  <c r="K546" i="1"/>
  <c r="J546" i="1"/>
  <c r="I546" i="1"/>
  <c r="O546" i="1" s="1"/>
  <c r="H546" i="1"/>
  <c r="G546" i="1"/>
  <c r="F546" i="1"/>
  <c r="E546" i="1"/>
  <c r="D546" i="1"/>
  <c r="C546" i="1"/>
  <c r="N545" i="1"/>
  <c r="O545" i="1" s="1"/>
  <c r="L545" i="1"/>
  <c r="K545" i="1"/>
  <c r="J545" i="1"/>
  <c r="I545" i="1"/>
  <c r="M545" i="1" s="1"/>
  <c r="H545" i="1"/>
  <c r="G545" i="1"/>
  <c r="F545" i="1"/>
  <c r="E545" i="1"/>
  <c r="D545" i="1"/>
  <c r="C545" i="1"/>
  <c r="A545" i="1"/>
  <c r="J544" i="1"/>
  <c r="I544" i="1"/>
  <c r="A544" i="1" s="1"/>
  <c r="G544" i="1"/>
  <c r="F544" i="1"/>
  <c r="E544" i="1"/>
  <c r="D544" i="1"/>
  <c r="B544" i="1"/>
  <c r="N543" i="1"/>
  <c r="O543" i="1" s="1"/>
  <c r="L543" i="1"/>
  <c r="K543" i="1"/>
  <c r="J543" i="1"/>
  <c r="I543" i="1"/>
  <c r="M543" i="1" s="1"/>
  <c r="H543" i="1"/>
  <c r="G543" i="1"/>
  <c r="F543" i="1"/>
  <c r="E543" i="1"/>
  <c r="D543" i="1"/>
  <c r="C543" i="1"/>
  <c r="A543" i="1"/>
  <c r="N542" i="1"/>
  <c r="L542" i="1"/>
  <c r="K542" i="1"/>
  <c r="J542" i="1"/>
  <c r="I542" i="1"/>
  <c r="O542" i="1" s="1"/>
  <c r="H542" i="1"/>
  <c r="G542" i="1"/>
  <c r="F542" i="1"/>
  <c r="E542" i="1"/>
  <c r="D542" i="1"/>
  <c r="C542" i="1"/>
  <c r="N541" i="1"/>
  <c r="O541" i="1" s="1"/>
  <c r="L541" i="1"/>
  <c r="K541" i="1"/>
  <c r="J541" i="1"/>
  <c r="I541" i="1"/>
  <c r="M541" i="1" s="1"/>
  <c r="H541" i="1"/>
  <c r="G541" i="1"/>
  <c r="F541" i="1"/>
  <c r="E541" i="1"/>
  <c r="D541" i="1"/>
  <c r="C541" i="1"/>
  <c r="A541" i="1"/>
  <c r="N540" i="1"/>
  <c r="L540" i="1"/>
  <c r="K540" i="1"/>
  <c r="J540" i="1"/>
  <c r="I540" i="1"/>
  <c r="O540" i="1" s="1"/>
  <c r="H540" i="1"/>
  <c r="G540" i="1"/>
  <c r="F540" i="1"/>
  <c r="E540" i="1"/>
  <c r="D540" i="1"/>
  <c r="C540" i="1"/>
  <c r="N539" i="1"/>
  <c r="O539" i="1" s="1"/>
  <c r="L539" i="1"/>
  <c r="K539" i="1"/>
  <c r="J539" i="1"/>
  <c r="I539" i="1"/>
  <c r="M539" i="1" s="1"/>
  <c r="H539" i="1"/>
  <c r="G539" i="1"/>
  <c r="F539" i="1"/>
  <c r="E539" i="1"/>
  <c r="D539" i="1"/>
  <c r="C539" i="1"/>
  <c r="A539" i="1"/>
  <c r="N538" i="1"/>
  <c r="L538" i="1"/>
  <c r="K538" i="1"/>
  <c r="J538" i="1"/>
  <c r="I538" i="1"/>
  <c r="O538" i="1" s="1"/>
  <c r="H538" i="1"/>
  <c r="G538" i="1"/>
  <c r="F538" i="1"/>
  <c r="E538" i="1"/>
  <c r="D538" i="1"/>
  <c r="C538" i="1"/>
  <c r="N537" i="1"/>
  <c r="O537" i="1" s="1"/>
  <c r="L537" i="1"/>
  <c r="K537" i="1"/>
  <c r="J537" i="1"/>
  <c r="I537" i="1"/>
  <c r="M537" i="1" s="1"/>
  <c r="H537" i="1"/>
  <c r="G537" i="1"/>
  <c r="F537" i="1"/>
  <c r="E537" i="1"/>
  <c r="D537" i="1"/>
  <c r="C537" i="1"/>
  <c r="A537" i="1"/>
  <c r="N536" i="1"/>
  <c r="L536" i="1"/>
  <c r="K536" i="1"/>
  <c r="J536" i="1"/>
  <c r="I536" i="1"/>
  <c r="O536" i="1" s="1"/>
  <c r="H536" i="1"/>
  <c r="G536" i="1"/>
  <c r="F536" i="1"/>
  <c r="E536" i="1"/>
  <c r="D536" i="1"/>
  <c r="C536" i="1"/>
  <c r="N535" i="1"/>
  <c r="O535" i="1" s="1"/>
  <c r="L535" i="1"/>
  <c r="K535" i="1"/>
  <c r="J535" i="1"/>
  <c r="I535" i="1"/>
  <c r="M535" i="1" s="1"/>
  <c r="H535" i="1"/>
  <c r="G535" i="1"/>
  <c r="F535" i="1"/>
  <c r="E535" i="1"/>
  <c r="D535" i="1"/>
  <c r="C535" i="1"/>
  <c r="A535" i="1"/>
  <c r="N534" i="1"/>
  <c r="L534" i="1"/>
  <c r="K534" i="1"/>
  <c r="J534" i="1"/>
  <c r="I534" i="1"/>
  <c r="O534" i="1" s="1"/>
  <c r="H534" i="1"/>
  <c r="G534" i="1"/>
  <c r="F534" i="1"/>
  <c r="E534" i="1"/>
  <c r="D534" i="1"/>
  <c r="C534" i="1"/>
  <c r="N533" i="1"/>
  <c r="O533" i="1" s="1"/>
  <c r="L533" i="1"/>
  <c r="K533" i="1"/>
  <c r="J533" i="1"/>
  <c r="I533" i="1"/>
  <c r="M533" i="1" s="1"/>
  <c r="H533" i="1"/>
  <c r="G533" i="1"/>
  <c r="F533" i="1"/>
  <c r="E533" i="1"/>
  <c r="D533" i="1"/>
  <c r="C533" i="1"/>
  <c r="A533" i="1"/>
  <c r="N532" i="1"/>
  <c r="L532" i="1"/>
  <c r="K532" i="1"/>
  <c r="J532" i="1"/>
  <c r="I532" i="1"/>
  <c r="O532" i="1" s="1"/>
  <c r="H532" i="1"/>
  <c r="G532" i="1"/>
  <c r="F532" i="1"/>
  <c r="E532" i="1"/>
  <c r="D532" i="1"/>
  <c r="C532" i="1"/>
  <c r="N531" i="1"/>
  <c r="O531" i="1" s="1"/>
  <c r="L531" i="1"/>
  <c r="K531" i="1"/>
  <c r="J531" i="1"/>
  <c r="I531" i="1"/>
  <c r="M531" i="1" s="1"/>
  <c r="H531" i="1"/>
  <c r="G531" i="1"/>
  <c r="F531" i="1"/>
  <c r="E531" i="1"/>
  <c r="D531" i="1"/>
  <c r="C531" i="1"/>
  <c r="A531" i="1"/>
  <c r="N530" i="1"/>
  <c r="L530" i="1"/>
  <c r="K530" i="1"/>
  <c r="J530" i="1"/>
  <c r="I530" i="1"/>
  <c r="O530" i="1" s="1"/>
  <c r="H530" i="1"/>
  <c r="G530" i="1"/>
  <c r="F530" i="1"/>
  <c r="E530" i="1"/>
  <c r="D530" i="1"/>
  <c r="C530" i="1"/>
  <c r="N529" i="1"/>
  <c r="O529" i="1" s="1"/>
  <c r="L529" i="1"/>
  <c r="K529" i="1"/>
  <c r="J529" i="1"/>
  <c r="I529" i="1"/>
  <c r="M529" i="1" s="1"/>
  <c r="H529" i="1"/>
  <c r="G529" i="1"/>
  <c r="F529" i="1"/>
  <c r="E529" i="1"/>
  <c r="D529" i="1"/>
  <c r="C529" i="1"/>
  <c r="A529" i="1"/>
  <c r="N528" i="1"/>
  <c r="L528" i="1"/>
  <c r="K528" i="1"/>
  <c r="J528" i="1"/>
  <c r="I528" i="1"/>
  <c r="O528" i="1" s="1"/>
  <c r="H528" i="1"/>
  <c r="G528" i="1"/>
  <c r="F528" i="1"/>
  <c r="E528" i="1"/>
  <c r="D528" i="1"/>
  <c r="C528" i="1"/>
  <c r="N527" i="1"/>
  <c r="O527" i="1" s="1"/>
  <c r="L527" i="1"/>
  <c r="K527" i="1"/>
  <c r="J527" i="1"/>
  <c r="I527" i="1"/>
  <c r="M527" i="1" s="1"/>
  <c r="H527" i="1"/>
  <c r="G527" i="1"/>
  <c r="F527" i="1"/>
  <c r="E527" i="1"/>
  <c r="D527" i="1"/>
  <c r="C527" i="1"/>
  <c r="A527" i="1"/>
  <c r="N526" i="1"/>
  <c r="L526" i="1"/>
  <c r="K526" i="1"/>
  <c r="J526" i="1"/>
  <c r="I526" i="1"/>
  <c r="O526" i="1" s="1"/>
  <c r="H526" i="1"/>
  <c r="G526" i="1"/>
  <c r="F526" i="1"/>
  <c r="E526" i="1"/>
  <c r="D526" i="1"/>
  <c r="C526" i="1"/>
  <c r="N525" i="1"/>
  <c r="O525" i="1" s="1"/>
  <c r="L525" i="1"/>
  <c r="K525" i="1"/>
  <c r="J525" i="1"/>
  <c r="I525" i="1"/>
  <c r="M525" i="1" s="1"/>
  <c r="H525" i="1"/>
  <c r="G525" i="1"/>
  <c r="F525" i="1"/>
  <c r="E525" i="1"/>
  <c r="D525" i="1"/>
  <c r="C525" i="1"/>
  <c r="A525" i="1"/>
  <c r="N524" i="1"/>
  <c r="L524" i="1"/>
  <c r="K524" i="1"/>
  <c r="J524" i="1"/>
  <c r="I524" i="1"/>
  <c r="O524" i="1" s="1"/>
  <c r="H524" i="1"/>
  <c r="G524" i="1"/>
  <c r="F524" i="1"/>
  <c r="E524" i="1"/>
  <c r="D524" i="1"/>
  <c r="C524" i="1"/>
  <c r="N523" i="1"/>
  <c r="O523" i="1" s="1"/>
  <c r="L523" i="1"/>
  <c r="K523" i="1"/>
  <c r="J523" i="1"/>
  <c r="I523" i="1"/>
  <c r="M523" i="1" s="1"/>
  <c r="H523" i="1"/>
  <c r="G523" i="1"/>
  <c r="F523" i="1"/>
  <c r="E523" i="1"/>
  <c r="D523" i="1"/>
  <c r="C523" i="1"/>
  <c r="A523" i="1"/>
  <c r="N522" i="1"/>
  <c r="L522" i="1"/>
  <c r="K522" i="1"/>
  <c r="J522" i="1"/>
  <c r="I522" i="1"/>
  <c r="O522" i="1" s="1"/>
  <c r="H522" i="1"/>
  <c r="G522" i="1"/>
  <c r="F522" i="1"/>
  <c r="E522" i="1"/>
  <c r="D522" i="1"/>
  <c r="C522" i="1"/>
  <c r="N521" i="1"/>
  <c r="O521" i="1" s="1"/>
  <c r="L521" i="1"/>
  <c r="K521" i="1"/>
  <c r="J521" i="1"/>
  <c r="I521" i="1"/>
  <c r="M521" i="1" s="1"/>
  <c r="H521" i="1"/>
  <c r="G521" i="1"/>
  <c r="F521" i="1"/>
  <c r="E521" i="1"/>
  <c r="D521" i="1"/>
  <c r="C521" i="1"/>
  <c r="A521" i="1"/>
  <c r="N520" i="1"/>
  <c r="L520" i="1"/>
  <c r="K520" i="1"/>
  <c r="J520" i="1"/>
  <c r="I520" i="1"/>
  <c r="O520" i="1" s="1"/>
  <c r="H520" i="1"/>
  <c r="G520" i="1"/>
  <c r="F520" i="1"/>
  <c r="E520" i="1"/>
  <c r="D520" i="1"/>
  <c r="C520" i="1"/>
  <c r="N519" i="1"/>
  <c r="O519" i="1" s="1"/>
  <c r="L519" i="1"/>
  <c r="K519" i="1"/>
  <c r="J519" i="1"/>
  <c r="I519" i="1"/>
  <c r="M519" i="1" s="1"/>
  <c r="H519" i="1"/>
  <c r="G519" i="1"/>
  <c r="F519" i="1"/>
  <c r="E519" i="1"/>
  <c r="D519" i="1"/>
  <c r="C519" i="1"/>
  <c r="A519" i="1"/>
  <c r="N518" i="1"/>
  <c r="L518" i="1"/>
  <c r="K518" i="1"/>
  <c r="J518" i="1"/>
  <c r="I518" i="1"/>
  <c r="O518" i="1" s="1"/>
  <c r="H518" i="1"/>
  <c r="G518" i="1"/>
  <c r="F518" i="1"/>
  <c r="E518" i="1"/>
  <c r="D518" i="1"/>
  <c r="C518" i="1"/>
  <c r="N517" i="1"/>
  <c r="O517" i="1" s="1"/>
  <c r="L517" i="1"/>
  <c r="K517" i="1"/>
  <c r="J517" i="1"/>
  <c r="I517" i="1"/>
  <c r="M517" i="1" s="1"/>
  <c r="H517" i="1"/>
  <c r="G517" i="1"/>
  <c r="F517" i="1"/>
  <c r="E517" i="1"/>
  <c r="D517" i="1"/>
  <c r="C517" i="1"/>
  <c r="A517" i="1"/>
  <c r="N516" i="1"/>
  <c r="L516" i="1"/>
  <c r="K516" i="1"/>
  <c r="J516" i="1"/>
  <c r="I516" i="1"/>
  <c r="O516" i="1" s="1"/>
  <c r="H516" i="1"/>
  <c r="G516" i="1"/>
  <c r="F516" i="1"/>
  <c r="E516" i="1"/>
  <c r="D516" i="1"/>
  <c r="C516" i="1"/>
  <c r="N515" i="1"/>
  <c r="O515" i="1" s="1"/>
  <c r="L515" i="1"/>
  <c r="K515" i="1"/>
  <c r="J515" i="1"/>
  <c r="I515" i="1"/>
  <c r="M515" i="1" s="1"/>
  <c r="H515" i="1"/>
  <c r="G515" i="1"/>
  <c r="F515" i="1"/>
  <c r="E515" i="1"/>
  <c r="D515" i="1"/>
  <c r="C515" i="1"/>
  <c r="A515" i="1"/>
  <c r="N514" i="1"/>
  <c r="L514" i="1"/>
  <c r="K514" i="1"/>
  <c r="J514" i="1"/>
  <c r="I514" i="1"/>
  <c r="O514" i="1" s="1"/>
  <c r="O513" i="1" s="1"/>
  <c r="H514" i="1"/>
  <c r="G514" i="1"/>
  <c r="F514" i="1"/>
  <c r="E514" i="1"/>
  <c r="D514" i="1"/>
  <c r="C514" i="1"/>
  <c r="J513" i="1"/>
  <c r="I513" i="1"/>
  <c r="G513" i="1"/>
  <c r="F513" i="1"/>
  <c r="E513" i="1"/>
  <c r="D513" i="1"/>
  <c r="B513" i="1"/>
  <c r="A513" i="1"/>
  <c r="N512" i="1"/>
  <c r="L512" i="1"/>
  <c r="K512" i="1"/>
  <c r="J512" i="1"/>
  <c r="I512" i="1"/>
  <c r="O512" i="1" s="1"/>
  <c r="H512" i="1"/>
  <c r="G512" i="1"/>
  <c r="F512" i="1"/>
  <c r="E512" i="1"/>
  <c r="D512" i="1"/>
  <c r="C512" i="1"/>
  <c r="N511" i="1"/>
  <c r="O511" i="1" s="1"/>
  <c r="L511" i="1"/>
  <c r="K511" i="1"/>
  <c r="J511" i="1"/>
  <c r="I511" i="1"/>
  <c r="M511" i="1" s="1"/>
  <c r="H511" i="1"/>
  <c r="G511" i="1"/>
  <c r="F511" i="1"/>
  <c r="E511" i="1"/>
  <c r="D511" i="1"/>
  <c r="C511" i="1"/>
  <c r="A511" i="1"/>
  <c r="N510" i="1"/>
  <c r="L510" i="1"/>
  <c r="K510" i="1"/>
  <c r="J510" i="1"/>
  <c r="I510" i="1"/>
  <c r="O510" i="1" s="1"/>
  <c r="H510" i="1"/>
  <c r="G510" i="1"/>
  <c r="F510" i="1"/>
  <c r="E510" i="1"/>
  <c r="D510" i="1"/>
  <c r="C510" i="1"/>
  <c r="N509" i="1"/>
  <c r="O509" i="1" s="1"/>
  <c r="L509" i="1"/>
  <c r="K509" i="1"/>
  <c r="J509" i="1"/>
  <c r="I509" i="1"/>
  <c r="M509" i="1" s="1"/>
  <c r="H509" i="1"/>
  <c r="G509" i="1"/>
  <c r="F509" i="1"/>
  <c r="E509" i="1"/>
  <c r="D509" i="1"/>
  <c r="C509" i="1"/>
  <c r="A509" i="1"/>
  <c r="N508" i="1"/>
  <c r="L508" i="1"/>
  <c r="K508" i="1"/>
  <c r="J508" i="1"/>
  <c r="I508" i="1"/>
  <c r="O508" i="1" s="1"/>
  <c r="H508" i="1"/>
  <c r="G508" i="1"/>
  <c r="F508" i="1"/>
  <c r="E508" i="1"/>
  <c r="D508" i="1"/>
  <c r="C508" i="1"/>
  <c r="N507" i="1"/>
  <c r="O507" i="1" s="1"/>
  <c r="L507" i="1"/>
  <c r="K507" i="1"/>
  <c r="J507" i="1"/>
  <c r="I507" i="1"/>
  <c r="M507" i="1" s="1"/>
  <c r="H507" i="1"/>
  <c r="G507" i="1"/>
  <c r="F507" i="1"/>
  <c r="E507" i="1"/>
  <c r="D507" i="1"/>
  <c r="C507" i="1"/>
  <c r="A507" i="1"/>
  <c r="N506" i="1"/>
  <c r="L506" i="1"/>
  <c r="K506" i="1"/>
  <c r="J506" i="1"/>
  <c r="I506" i="1"/>
  <c r="O506" i="1" s="1"/>
  <c r="H506" i="1"/>
  <c r="G506" i="1"/>
  <c r="F506" i="1"/>
  <c r="E506" i="1"/>
  <c r="D506" i="1"/>
  <c r="C506" i="1"/>
  <c r="N505" i="1"/>
  <c r="O505" i="1" s="1"/>
  <c r="L505" i="1"/>
  <c r="K505" i="1"/>
  <c r="J505" i="1"/>
  <c r="I505" i="1"/>
  <c r="M505" i="1" s="1"/>
  <c r="H505" i="1"/>
  <c r="G505" i="1"/>
  <c r="F505" i="1"/>
  <c r="E505" i="1"/>
  <c r="D505" i="1"/>
  <c r="C505" i="1"/>
  <c r="A505" i="1"/>
  <c r="N504" i="1"/>
  <c r="L504" i="1"/>
  <c r="K504" i="1"/>
  <c r="J504" i="1"/>
  <c r="I504" i="1"/>
  <c r="O504" i="1" s="1"/>
  <c r="H504" i="1"/>
  <c r="G504" i="1"/>
  <c r="F504" i="1"/>
  <c r="E504" i="1"/>
  <c r="D504" i="1"/>
  <c r="C504" i="1"/>
  <c r="N503" i="1"/>
  <c r="O503" i="1" s="1"/>
  <c r="L503" i="1"/>
  <c r="K503" i="1"/>
  <c r="J503" i="1"/>
  <c r="I503" i="1"/>
  <c r="M503" i="1" s="1"/>
  <c r="H503" i="1"/>
  <c r="G503" i="1"/>
  <c r="F503" i="1"/>
  <c r="E503" i="1"/>
  <c r="D503" i="1"/>
  <c r="C503" i="1"/>
  <c r="A503" i="1"/>
  <c r="N502" i="1"/>
  <c r="L502" i="1"/>
  <c r="K502" i="1"/>
  <c r="J502" i="1"/>
  <c r="I502" i="1"/>
  <c r="O502" i="1" s="1"/>
  <c r="H502" i="1"/>
  <c r="G502" i="1"/>
  <c r="F502" i="1"/>
  <c r="E502" i="1"/>
  <c r="D502" i="1"/>
  <c r="C502" i="1"/>
  <c r="N501" i="1"/>
  <c r="O501" i="1" s="1"/>
  <c r="L501" i="1"/>
  <c r="K501" i="1"/>
  <c r="J501" i="1"/>
  <c r="I501" i="1"/>
  <c r="M501" i="1" s="1"/>
  <c r="H501" i="1"/>
  <c r="G501" i="1"/>
  <c r="F501" i="1"/>
  <c r="E501" i="1"/>
  <c r="D501" i="1"/>
  <c r="C501" i="1"/>
  <c r="A501" i="1"/>
  <c r="N500" i="1"/>
  <c r="L500" i="1"/>
  <c r="K500" i="1"/>
  <c r="J500" i="1"/>
  <c r="I500" i="1"/>
  <c r="O500" i="1" s="1"/>
  <c r="H500" i="1"/>
  <c r="G500" i="1"/>
  <c r="F500" i="1"/>
  <c r="E500" i="1"/>
  <c r="D500" i="1"/>
  <c r="C500" i="1"/>
  <c r="N499" i="1"/>
  <c r="O499" i="1" s="1"/>
  <c r="L499" i="1"/>
  <c r="K499" i="1"/>
  <c r="J499" i="1"/>
  <c r="I499" i="1"/>
  <c r="M499" i="1" s="1"/>
  <c r="H499" i="1"/>
  <c r="G499" i="1"/>
  <c r="F499" i="1"/>
  <c r="E499" i="1"/>
  <c r="D499" i="1"/>
  <c r="C499" i="1"/>
  <c r="A499" i="1"/>
  <c r="N498" i="1"/>
  <c r="L498" i="1"/>
  <c r="K498" i="1"/>
  <c r="J498" i="1"/>
  <c r="I498" i="1"/>
  <c r="O498" i="1" s="1"/>
  <c r="H498" i="1"/>
  <c r="G498" i="1"/>
  <c r="F498" i="1"/>
  <c r="E498" i="1"/>
  <c r="D498" i="1"/>
  <c r="C498" i="1"/>
  <c r="N497" i="1"/>
  <c r="O497" i="1" s="1"/>
  <c r="L497" i="1"/>
  <c r="K497" i="1"/>
  <c r="J497" i="1"/>
  <c r="I497" i="1"/>
  <c r="M497" i="1" s="1"/>
  <c r="H497" i="1"/>
  <c r="G497" i="1"/>
  <c r="F497" i="1"/>
  <c r="E497" i="1"/>
  <c r="D497" i="1"/>
  <c r="C497" i="1"/>
  <c r="A497" i="1"/>
  <c r="N496" i="1"/>
  <c r="L496" i="1"/>
  <c r="K496" i="1"/>
  <c r="J496" i="1"/>
  <c r="I496" i="1"/>
  <c r="O496" i="1" s="1"/>
  <c r="H496" i="1"/>
  <c r="G496" i="1"/>
  <c r="F496" i="1"/>
  <c r="E496" i="1"/>
  <c r="D496" i="1"/>
  <c r="C496" i="1"/>
  <c r="N495" i="1"/>
  <c r="O495" i="1" s="1"/>
  <c r="L495" i="1"/>
  <c r="K495" i="1"/>
  <c r="J495" i="1"/>
  <c r="I495" i="1"/>
  <c r="M495" i="1" s="1"/>
  <c r="H495" i="1"/>
  <c r="G495" i="1"/>
  <c r="F495" i="1"/>
  <c r="E495" i="1"/>
  <c r="D495" i="1"/>
  <c r="C495" i="1"/>
  <c r="A495" i="1"/>
  <c r="N494" i="1"/>
  <c r="L494" i="1"/>
  <c r="K494" i="1"/>
  <c r="J494" i="1"/>
  <c r="I494" i="1"/>
  <c r="O494" i="1" s="1"/>
  <c r="H494" i="1"/>
  <c r="G494" i="1"/>
  <c r="F494" i="1"/>
  <c r="E494" i="1"/>
  <c r="D494" i="1"/>
  <c r="C494" i="1"/>
  <c r="N493" i="1"/>
  <c r="O493" i="1" s="1"/>
  <c r="L493" i="1"/>
  <c r="K493" i="1"/>
  <c r="J493" i="1"/>
  <c r="I493" i="1"/>
  <c r="M493" i="1" s="1"/>
  <c r="H493" i="1"/>
  <c r="G493" i="1"/>
  <c r="F493" i="1"/>
  <c r="E493" i="1"/>
  <c r="D493" i="1"/>
  <c r="C493" i="1"/>
  <c r="A493" i="1"/>
  <c r="N492" i="1"/>
  <c r="L492" i="1"/>
  <c r="K492" i="1"/>
  <c r="J492" i="1"/>
  <c r="I492" i="1"/>
  <c r="O492" i="1" s="1"/>
  <c r="H492" i="1"/>
  <c r="G492" i="1"/>
  <c r="F492" i="1"/>
  <c r="E492" i="1"/>
  <c r="D492" i="1"/>
  <c r="C492" i="1"/>
  <c r="N491" i="1"/>
  <c r="O491" i="1" s="1"/>
  <c r="L491" i="1"/>
  <c r="K491" i="1"/>
  <c r="J491" i="1"/>
  <c r="I491" i="1"/>
  <c r="M491" i="1" s="1"/>
  <c r="H491" i="1"/>
  <c r="G491" i="1"/>
  <c r="F491" i="1"/>
  <c r="E491" i="1"/>
  <c r="D491" i="1"/>
  <c r="C491" i="1"/>
  <c r="A491" i="1"/>
  <c r="N490" i="1"/>
  <c r="L490" i="1"/>
  <c r="K490" i="1"/>
  <c r="J490" i="1"/>
  <c r="I490" i="1"/>
  <c r="O490" i="1" s="1"/>
  <c r="H490" i="1"/>
  <c r="G490" i="1"/>
  <c r="F490" i="1"/>
  <c r="E490" i="1"/>
  <c r="D490" i="1"/>
  <c r="C490" i="1"/>
  <c r="N489" i="1"/>
  <c r="O489" i="1" s="1"/>
  <c r="L489" i="1"/>
  <c r="K489" i="1"/>
  <c r="J489" i="1"/>
  <c r="I489" i="1"/>
  <c r="M489" i="1" s="1"/>
  <c r="H489" i="1"/>
  <c r="G489" i="1"/>
  <c r="F489" i="1"/>
  <c r="E489" i="1"/>
  <c r="D489" i="1"/>
  <c r="C489" i="1"/>
  <c r="A489" i="1"/>
  <c r="N488" i="1"/>
  <c r="L488" i="1"/>
  <c r="K488" i="1"/>
  <c r="J488" i="1"/>
  <c r="I488" i="1"/>
  <c r="O488" i="1" s="1"/>
  <c r="H488" i="1"/>
  <c r="G488" i="1"/>
  <c r="F488" i="1"/>
  <c r="E488" i="1"/>
  <c r="D488" i="1"/>
  <c r="C488" i="1"/>
  <c r="N487" i="1"/>
  <c r="O487" i="1" s="1"/>
  <c r="L487" i="1"/>
  <c r="K487" i="1"/>
  <c r="J487" i="1"/>
  <c r="I487" i="1"/>
  <c r="M487" i="1" s="1"/>
  <c r="H487" i="1"/>
  <c r="G487" i="1"/>
  <c r="F487" i="1"/>
  <c r="E487" i="1"/>
  <c r="D487" i="1"/>
  <c r="C487" i="1"/>
  <c r="A487" i="1"/>
  <c r="N486" i="1"/>
  <c r="L486" i="1"/>
  <c r="K486" i="1"/>
  <c r="J486" i="1"/>
  <c r="I486" i="1"/>
  <c r="O486" i="1" s="1"/>
  <c r="H486" i="1"/>
  <c r="G486" i="1"/>
  <c r="F486" i="1"/>
  <c r="E486" i="1"/>
  <c r="D486" i="1"/>
  <c r="C486" i="1"/>
  <c r="N485" i="1"/>
  <c r="O485" i="1" s="1"/>
  <c r="L485" i="1"/>
  <c r="K485" i="1"/>
  <c r="J485" i="1"/>
  <c r="I485" i="1"/>
  <c r="M485" i="1" s="1"/>
  <c r="H485" i="1"/>
  <c r="G485" i="1"/>
  <c r="F485" i="1"/>
  <c r="E485" i="1"/>
  <c r="D485" i="1"/>
  <c r="C485" i="1"/>
  <c r="A485" i="1"/>
  <c r="N484" i="1"/>
  <c r="L484" i="1"/>
  <c r="K484" i="1"/>
  <c r="J484" i="1"/>
  <c r="I484" i="1"/>
  <c r="O484" i="1" s="1"/>
  <c r="H484" i="1"/>
  <c r="G484" i="1"/>
  <c r="F484" i="1"/>
  <c r="E484" i="1"/>
  <c r="D484" i="1"/>
  <c r="C484" i="1"/>
  <c r="N483" i="1"/>
  <c r="O483" i="1" s="1"/>
  <c r="O482" i="1" s="1"/>
  <c r="L483" i="1"/>
  <c r="K483" i="1"/>
  <c r="J483" i="1"/>
  <c r="I483" i="1"/>
  <c r="M483" i="1" s="1"/>
  <c r="H483" i="1"/>
  <c r="G483" i="1"/>
  <c r="F483" i="1"/>
  <c r="E483" i="1"/>
  <c r="D483" i="1"/>
  <c r="C483" i="1"/>
  <c r="A483" i="1"/>
  <c r="J482" i="1"/>
  <c r="I482" i="1"/>
  <c r="A482" i="1" s="1"/>
  <c r="G482" i="1"/>
  <c r="F482" i="1"/>
  <c r="E482" i="1"/>
  <c r="D482" i="1"/>
  <c r="B482" i="1"/>
  <c r="N481" i="1"/>
  <c r="O481" i="1" s="1"/>
  <c r="L481" i="1"/>
  <c r="K481" i="1"/>
  <c r="J481" i="1"/>
  <c r="I481" i="1"/>
  <c r="M481" i="1" s="1"/>
  <c r="H481" i="1"/>
  <c r="G481" i="1"/>
  <c r="F481" i="1"/>
  <c r="E481" i="1"/>
  <c r="D481" i="1"/>
  <c r="C481" i="1"/>
  <c r="A481" i="1"/>
  <c r="N480" i="1"/>
  <c r="L480" i="1"/>
  <c r="K480" i="1"/>
  <c r="J480" i="1"/>
  <c r="I480" i="1"/>
  <c r="O480" i="1" s="1"/>
  <c r="H480" i="1"/>
  <c r="G480" i="1"/>
  <c r="F480" i="1"/>
  <c r="E480" i="1"/>
  <c r="D480" i="1"/>
  <c r="C480" i="1"/>
  <c r="N479" i="1"/>
  <c r="O479" i="1" s="1"/>
  <c r="L479" i="1"/>
  <c r="K479" i="1"/>
  <c r="J479" i="1"/>
  <c r="I479" i="1"/>
  <c r="M479" i="1" s="1"/>
  <c r="H479" i="1"/>
  <c r="G479" i="1"/>
  <c r="F479" i="1"/>
  <c r="E479" i="1"/>
  <c r="D479" i="1"/>
  <c r="C479" i="1"/>
  <c r="A479" i="1"/>
  <c r="N478" i="1"/>
  <c r="L478" i="1"/>
  <c r="K478" i="1"/>
  <c r="J478" i="1"/>
  <c r="I478" i="1"/>
  <c r="O478" i="1" s="1"/>
  <c r="H478" i="1"/>
  <c r="G478" i="1"/>
  <c r="F478" i="1"/>
  <c r="E478" i="1"/>
  <c r="D478" i="1"/>
  <c r="C478" i="1"/>
  <c r="N477" i="1"/>
  <c r="O477" i="1" s="1"/>
  <c r="L477" i="1"/>
  <c r="K477" i="1"/>
  <c r="J477" i="1"/>
  <c r="I477" i="1"/>
  <c r="M477" i="1" s="1"/>
  <c r="H477" i="1"/>
  <c r="G477" i="1"/>
  <c r="F477" i="1"/>
  <c r="E477" i="1"/>
  <c r="D477" i="1"/>
  <c r="C477" i="1"/>
  <c r="A477" i="1"/>
  <c r="N476" i="1"/>
  <c r="L476" i="1"/>
  <c r="K476" i="1"/>
  <c r="J476" i="1"/>
  <c r="I476" i="1"/>
  <c r="O476" i="1" s="1"/>
  <c r="H476" i="1"/>
  <c r="G476" i="1"/>
  <c r="F476" i="1"/>
  <c r="E476" i="1"/>
  <c r="D476" i="1"/>
  <c r="C476" i="1"/>
  <c r="N475" i="1"/>
  <c r="O475" i="1" s="1"/>
  <c r="L475" i="1"/>
  <c r="K475" i="1"/>
  <c r="J475" i="1"/>
  <c r="I475" i="1"/>
  <c r="M475" i="1" s="1"/>
  <c r="H475" i="1"/>
  <c r="G475" i="1"/>
  <c r="F475" i="1"/>
  <c r="E475" i="1"/>
  <c r="D475" i="1"/>
  <c r="C475" i="1"/>
  <c r="A475" i="1"/>
  <c r="N474" i="1"/>
  <c r="L474" i="1"/>
  <c r="K474" i="1"/>
  <c r="J474" i="1"/>
  <c r="I474" i="1"/>
  <c r="O474" i="1" s="1"/>
  <c r="H474" i="1"/>
  <c r="G474" i="1"/>
  <c r="F474" i="1"/>
  <c r="E474" i="1"/>
  <c r="D474" i="1"/>
  <c r="C474" i="1"/>
  <c r="N473" i="1"/>
  <c r="O473" i="1" s="1"/>
  <c r="L473" i="1"/>
  <c r="K473" i="1"/>
  <c r="J473" i="1"/>
  <c r="I473" i="1"/>
  <c r="M473" i="1" s="1"/>
  <c r="H473" i="1"/>
  <c r="G473" i="1"/>
  <c r="F473" i="1"/>
  <c r="E473" i="1"/>
  <c r="D473" i="1"/>
  <c r="C473" i="1"/>
  <c r="A473" i="1"/>
  <c r="N472" i="1"/>
  <c r="L472" i="1"/>
  <c r="K472" i="1"/>
  <c r="J472" i="1"/>
  <c r="I472" i="1"/>
  <c r="O472" i="1" s="1"/>
  <c r="H472" i="1"/>
  <c r="G472" i="1"/>
  <c r="F472" i="1"/>
  <c r="E472" i="1"/>
  <c r="D472" i="1"/>
  <c r="C472" i="1"/>
  <c r="N471" i="1"/>
  <c r="O471" i="1" s="1"/>
  <c r="L471" i="1"/>
  <c r="K471" i="1"/>
  <c r="J471" i="1"/>
  <c r="I471" i="1"/>
  <c r="M471" i="1" s="1"/>
  <c r="H471" i="1"/>
  <c r="G471" i="1"/>
  <c r="F471" i="1"/>
  <c r="E471" i="1"/>
  <c r="D471" i="1"/>
  <c r="C471" i="1"/>
  <c r="A471" i="1"/>
  <c r="N470" i="1"/>
  <c r="L470" i="1"/>
  <c r="K470" i="1"/>
  <c r="J470" i="1"/>
  <c r="I470" i="1"/>
  <c r="O470" i="1" s="1"/>
  <c r="H470" i="1"/>
  <c r="G470" i="1"/>
  <c r="F470" i="1"/>
  <c r="E470" i="1"/>
  <c r="D470" i="1"/>
  <c r="C470" i="1"/>
  <c r="N469" i="1"/>
  <c r="O469" i="1" s="1"/>
  <c r="L469" i="1"/>
  <c r="K469" i="1"/>
  <c r="J469" i="1"/>
  <c r="I469" i="1"/>
  <c r="M469" i="1" s="1"/>
  <c r="H469" i="1"/>
  <c r="G469" i="1"/>
  <c r="F469" i="1"/>
  <c r="E469" i="1"/>
  <c r="D469" i="1"/>
  <c r="C469" i="1"/>
  <c r="A469" i="1"/>
  <c r="N468" i="1"/>
  <c r="L468" i="1"/>
  <c r="K468" i="1"/>
  <c r="J468" i="1"/>
  <c r="I468" i="1"/>
  <c r="O468" i="1" s="1"/>
  <c r="H468" i="1"/>
  <c r="G468" i="1"/>
  <c r="F468" i="1"/>
  <c r="E468" i="1"/>
  <c r="D468" i="1"/>
  <c r="C468" i="1"/>
  <c r="N467" i="1"/>
  <c r="O467" i="1" s="1"/>
  <c r="L467" i="1"/>
  <c r="K467" i="1"/>
  <c r="J467" i="1"/>
  <c r="I467" i="1"/>
  <c r="M467" i="1" s="1"/>
  <c r="H467" i="1"/>
  <c r="G467" i="1"/>
  <c r="F467" i="1"/>
  <c r="E467" i="1"/>
  <c r="D467" i="1"/>
  <c r="C467" i="1"/>
  <c r="A467" i="1"/>
  <c r="N466" i="1"/>
  <c r="L466" i="1"/>
  <c r="K466" i="1"/>
  <c r="J466" i="1"/>
  <c r="I466" i="1"/>
  <c r="O466" i="1" s="1"/>
  <c r="H466" i="1"/>
  <c r="G466" i="1"/>
  <c r="F466" i="1"/>
  <c r="E466" i="1"/>
  <c r="D466" i="1"/>
  <c r="C466" i="1"/>
  <c r="N465" i="1"/>
  <c r="O465" i="1" s="1"/>
  <c r="L465" i="1"/>
  <c r="K465" i="1"/>
  <c r="J465" i="1"/>
  <c r="I465" i="1"/>
  <c r="M465" i="1" s="1"/>
  <c r="H465" i="1"/>
  <c r="G465" i="1"/>
  <c r="F465" i="1"/>
  <c r="E465" i="1"/>
  <c r="D465" i="1"/>
  <c r="C465" i="1"/>
  <c r="A465" i="1"/>
  <c r="N464" i="1"/>
  <c r="L464" i="1"/>
  <c r="K464" i="1"/>
  <c r="J464" i="1"/>
  <c r="I464" i="1"/>
  <c r="O464" i="1" s="1"/>
  <c r="H464" i="1"/>
  <c r="G464" i="1"/>
  <c r="F464" i="1"/>
  <c r="E464" i="1"/>
  <c r="D464" i="1"/>
  <c r="C464" i="1"/>
  <c r="N463" i="1"/>
  <c r="O463" i="1" s="1"/>
  <c r="L463" i="1"/>
  <c r="K463" i="1"/>
  <c r="J463" i="1"/>
  <c r="I463" i="1"/>
  <c r="M463" i="1" s="1"/>
  <c r="H463" i="1"/>
  <c r="G463" i="1"/>
  <c r="F463" i="1"/>
  <c r="E463" i="1"/>
  <c r="D463" i="1"/>
  <c r="C463" i="1"/>
  <c r="A463" i="1"/>
  <c r="N462" i="1"/>
  <c r="L462" i="1"/>
  <c r="K462" i="1"/>
  <c r="J462" i="1"/>
  <c r="I462" i="1"/>
  <c r="O462" i="1" s="1"/>
  <c r="H462" i="1"/>
  <c r="G462" i="1"/>
  <c r="F462" i="1"/>
  <c r="E462" i="1"/>
  <c r="D462" i="1"/>
  <c r="C462" i="1"/>
  <c r="N461" i="1"/>
  <c r="O461" i="1" s="1"/>
  <c r="L461" i="1"/>
  <c r="K461" i="1"/>
  <c r="J461" i="1"/>
  <c r="I461" i="1"/>
  <c r="M461" i="1" s="1"/>
  <c r="H461" i="1"/>
  <c r="G461" i="1"/>
  <c r="F461" i="1"/>
  <c r="E461" i="1"/>
  <c r="D461" i="1"/>
  <c r="C461" i="1"/>
  <c r="A461" i="1"/>
  <c r="N460" i="1"/>
  <c r="L460" i="1"/>
  <c r="K460" i="1"/>
  <c r="J460" i="1"/>
  <c r="I460" i="1"/>
  <c r="O460" i="1" s="1"/>
  <c r="H460" i="1"/>
  <c r="G460" i="1"/>
  <c r="F460" i="1"/>
  <c r="E460" i="1"/>
  <c r="D460" i="1"/>
  <c r="C460" i="1"/>
  <c r="N459" i="1"/>
  <c r="O459" i="1" s="1"/>
  <c r="L459" i="1"/>
  <c r="K459" i="1"/>
  <c r="J459" i="1"/>
  <c r="I459" i="1"/>
  <c r="M459" i="1" s="1"/>
  <c r="H459" i="1"/>
  <c r="G459" i="1"/>
  <c r="F459" i="1"/>
  <c r="E459" i="1"/>
  <c r="D459" i="1"/>
  <c r="C459" i="1"/>
  <c r="A459" i="1"/>
  <c r="N458" i="1"/>
  <c r="L458" i="1"/>
  <c r="K458" i="1"/>
  <c r="J458" i="1"/>
  <c r="I458" i="1"/>
  <c r="O458" i="1" s="1"/>
  <c r="H458" i="1"/>
  <c r="G458" i="1"/>
  <c r="F458" i="1"/>
  <c r="E458" i="1"/>
  <c r="D458" i="1"/>
  <c r="C458" i="1"/>
  <c r="N457" i="1"/>
  <c r="O457" i="1" s="1"/>
  <c r="L457" i="1"/>
  <c r="K457" i="1"/>
  <c r="J457" i="1"/>
  <c r="I457" i="1"/>
  <c r="M457" i="1" s="1"/>
  <c r="H457" i="1"/>
  <c r="G457" i="1"/>
  <c r="F457" i="1"/>
  <c r="E457" i="1"/>
  <c r="D457" i="1"/>
  <c r="C457" i="1"/>
  <c r="A457" i="1"/>
  <c r="N456" i="1"/>
  <c r="L456" i="1"/>
  <c r="K456" i="1"/>
  <c r="J456" i="1"/>
  <c r="I456" i="1"/>
  <c r="O456" i="1" s="1"/>
  <c r="H456" i="1"/>
  <c r="G456" i="1"/>
  <c r="F456" i="1"/>
  <c r="E456" i="1"/>
  <c r="D456" i="1"/>
  <c r="C456" i="1"/>
  <c r="N455" i="1"/>
  <c r="O455" i="1" s="1"/>
  <c r="L455" i="1"/>
  <c r="K455" i="1"/>
  <c r="J455" i="1"/>
  <c r="I455" i="1"/>
  <c r="M455" i="1" s="1"/>
  <c r="H455" i="1"/>
  <c r="G455" i="1"/>
  <c r="F455" i="1"/>
  <c r="E455" i="1"/>
  <c r="D455" i="1"/>
  <c r="C455" i="1"/>
  <c r="A455" i="1"/>
  <c r="N454" i="1"/>
  <c r="L454" i="1"/>
  <c r="K454" i="1"/>
  <c r="J454" i="1"/>
  <c r="I454" i="1"/>
  <c r="O454" i="1" s="1"/>
  <c r="H454" i="1"/>
  <c r="G454" i="1"/>
  <c r="F454" i="1"/>
  <c r="E454" i="1"/>
  <c r="D454" i="1"/>
  <c r="C454" i="1"/>
  <c r="N453" i="1"/>
  <c r="O453" i="1" s="1"/>
  <c r="L453" i="1"/>
  <c r="K453" i="1"/>
  <c r="J453" i="1"/>
  <c r="I453" i="1"/>
  <c r="M453" i="1" s="1"/>
  <c r="H453" i="1"/>
  <c r="G453" i="1"/>
  <c r="F453" i="1"/>
  <c r="E453" i="1"/>
  <c r="D453" i="1"/>
  <c r="C453" i="1"/>
  <c r="A453" i="1"/>
  <c r="N452" i="1"/>
  <c r="L452" i="1"/>
  <c r="K452" i="1"/>
  <c r="J452" i="1"/>
  <c r="I452" i="1"/>
  <c r="O452" i="1" s="1"/>
  <c r="H452" i="1"/>
  <c r="G452" i="1"/>
  <c r="F452" i="1"/>
  <c r="E452" i="1"/>
  <c r="D452" i="1"/>
  <c r="C452" i="1"/>
  <c r="J451" i="1"/>
  <c r="I451" i="1"/>
  <c r="G451" i="1"/>
  <c r="F451" i="1"/>
  <c r="E451" i="1"/>
  <c r="D451" i="1"/>
  <c r="B451" i="1"/>
  <c r="A451" i="1"/>
  <c r="N450" i="1"/>
  <c r="L450" i="1"/>
  <c r="K450" i="1"/>
  <c r="J450" i="1"/>
  <c r="I450" i="1"/>
  <c r="O450" i="1" s="1"/>
  <c r="H450" i="1"/>
  <c r="G450" i="1"/>
  <c r="F450" i="1"/>
  <c r="E450" i="1"/>
  <c r="D450" i="1"/>
  <c r="C450" i="1"/>
  <c r="N449" i="1"/>
  <c r="O449" i="1" s="1"/>
  <c r="L449" i="1"/>
  <c r="K449" i="1"/>
  <c r="J449" i="1"/>
  <c r="I449" i="1"/>
  <c r="M449" i="1" s="1"/>
  <c r="H449" i="1"/>
  <c r="G449" i="1"/>
  <c r="F449" i="1"/>
  <c r="E449" i="1"/>
  <c r="D449" i="1"/>
  <c r="C449" i="1"/>
  <c r="A449" i="1"/>
  <c r="N448" i="1"/>
  <c r="L448" i="1"/>
  <c r="K448" i="1"/>
  <c r="J448" i="1"/>
  <c r="I448" i="1"/>
  <c r="O448" i="1" s="1"/>
  <c r="H448" i="1"/>
  <c r="G448" i="1"/>
  <c r="F448" i="1"/>
  <c r="E448" i="1"/>
  <c r="D448" i="1"/>
  <c r="C448" i="1"/>
  <c r="N447" i="1"/>
  <c r="O447" i="1" s="1"/>
  <c r="L447" i="1"/>
  <c r="K447" i="1"/>
  <c r="J447" i="1"/>
  <c r="I447" i="1"/>
  <c r="M447" i="1" s="1"/>
  <c r="H447" i="1"/>
  <c r="G447" i="1"/>
  <c r="F447" i="1"/>
  <c r="E447" i="1"/>
  <c r="D447" i="1"/>
  <c r="C447" i="1"/>
  <c r="A447" i="1"/>
  <c r="N446" i="1"/>
  <c r="L446" i="1"/>
  <c r="K446" i="1"/>
  <c r="J446" i="1"/>
  <c r="I446" i="1"/>
  <c r="O446" i="1" s="1"/>
  <c r="H446" i="1"/>
  <c r="G446" i="1"/>
  <c r="F446" i="1"/>
  <c r="E446" i="1"/>
  <c r="D446" i="1"/>
  <c r="C446" i="1"/>
  <c r="N445" i="1"/>
  <c r="O445" i="1" s="1"/>
  <c r="L445" i="1"/>
  <c r="K445" i="1"/>
  <c r="J445" i="1"/>
  <c r="I445" i="1"/>
  <c r="M445" i="1" s="1"/>
  <c r="H445" i="1"/>
  <c r="G445" i="1"/>
  <c r="F445" i="1"/>
  <c r="E445" i="1"/>
  <c r="D445" i="1"/>
  <c r="C445" i="1"/>
  <c r="A445" i="1"/>
  <c r="N444" i="1"/>
  <c r="L444" i="1"/>
  <c r="K444" i="1"/>
  <c r="J444" i="1"/>
  <c r="I444" i="1"/>
  <c r="O444" i="1" s="1"/>
  <c r="H444" i="1"/>
  <c r="G444" i="1"/>
  <c r="F444" i="1"/>
  <c r="E444" i="1"/>
  <c r="D444" i="1"/>
  <c r="C444" i="1"/>
  <c r="N443" i="1"/>
  <c r="O443" i="1" s="1"/>
  <c r="L443" i="1"/>
  <c r="K443" i="1"/>
  <c r="J443" i="1"/>
  <c r="I443" i="1"/>
  <c r="M443" i="1" s="1"/>
  <c r="H443" i="1"/>
  <c r="G443" i="1"/>
  <c r="F443" i="1"/>
  <c r="E443" i="1"/>
  <c r="D443" i="1"/>
  <c r="C443" i="1"/>
  <c r="A443" i="1"/>
  <c r="N442" i="1"/>
  <c r="L442" i="1"/>
  <c r="K442" i="1"/>
  <c r="J442" i="1"/>
  <c r="I442" i="1"/>
  <c r="O442" i="1" s="1"/>
  <c r="H442" i="1"/>
  <c r="G442" i="1"/>
  <c r="F442" i="1"/>
  <c r="E442" i="1"/>
  <c r="D442" i="1"/>
  <c r="C442" i="1"/>
  <c r="N441" i="1"/>
  <c r="O441" i="1" s="1"/>
  <c r="L441" i="1"/>
  <c r="K441" i="1"/>
  <c r="J441" i="1"/>
  <c r="I441" i="1"/>
  <c r="M441" i="1" s="1"/>
  <c r="H441" i="1"/>
  <c r="G441" i="1"/>
  <c r="F441" i="1"/>
  <c r="E441" i="1"/>
  <c r="D441" i="1"/>
  <c r="C441" i="1"/>
  <c r="A441" i="1"/>
  <c r="N440" i="1"/>
  <c r="L440" i="1"/>
  <c r="K440" i="1"/>
  <c r="J440" i="1"/>
  <c r="I440" i="1"/>
  <c r="O440" i="1" s="1"/>
  <c r="H440" i="1"/>
  <c r="G440" i="1"/>
  <c r="F440" i="1"/>
  <c r="E440" i="1"/>
  <c r="D440" i="1"/>
  <c r="C440" i="1"/>
  <c r="N439" i="1"/>
  <c r="O439" i="1" s="1"/>
  <c r="L439" i="1"/>
  <c r="K439" i="1"/>
  <c r="J439" i="1"/>
  <c r="I439" i="1"/>
  <c r="M439" i="1" s="1"/>
  <c r="H439" i="1"/>
  <c r="G439" i="1"/>
  <c r="F439" i="1"/>
  <c r="E439" i="1"/>
  <c r="D439" i="1"/>
  <c r="C439" i="1"/>
  <c r="A439" i="1"/>
  <c r="N438" i="1"/>
  <c r="L438" i="1"/>
  <c r="K438" i="1"/>
  <c r="J438" i="1"/>
  <c r="I438" i="1"/>
  <c r="O438" i="1" s="1"/>
  <c r="H438" i="1"/>
  <c r="G438" i="1"/>
  <c r="F438" i="1"/>
  <c r="E438" i="1"/>
  <c r="D438" i="1"/>
  <c r="C438" i="1"/>
  <c r="N437" i="1"/>
  <c r="O437" i="1" s="1"/>
  <c r="L437" i="1"/>
  <c r="K437" i="1"/>
  <c r="J437" i="1"/>
  <c r="I437" i="1"/>
  <c r="M437" i="1" s="1"/>
  <c r="H437" i="1"/>
  <c r="G437" i="1"/>
  <c r="F437" i="1"/>
  <c r="E437" i="1"/>
  <c r="D437" i="1"/>
  <c r="C437" i="1"/>
  <c r="A437" i="1"/>
  <c r="N436" i="1"/>
  <c r="L436" i="1"/>
  <c r="K436" i="1"/>
  <c r="J436" i="1"/>
  <c r="I436" i="1"/>
  <c r="H436" i="1"/>
  <c r="G436" i="1"/>
  <c r="F436" i="1"/>
  <c r="E436" i="1"/>
  <c r="D436" i="1"/>
  <c r="C436" i="1"/>
  <c r="O435" i="1"/>
  <c r="N435" i="1"/>
  <c r="L435" i="1"/>
  <c r="K435" i="1"/>
  <c r="J435" i="1"/>
  <c r="I435" i="1"/>
  <c r="M435" i="1" s="1"/>
  <c r="H435" i="1"/>
  <c r="G435" i="1"/>
  <c r="F435" i="1"/>
  <c r="E435" i="1"/>
  <c r="D435" i="1"/>
  <c r="C435" i="1"/>
  <c r="A435" i="1"/>
  <c r="N434" i="1"/>
  <c r="L434" i="1"/>
  <c r="K434" i="1"/>
  <c r="J434" i="1"/>
  <c r="I434" i="1"/>
  <c r="H434" i="1"/>
  <c r="G434" i="1"/>
  <c r="F434" i="1"/>
  <c r="E434" i="1"/>
  <c r="D434" i="1"/>
  <c r="C434" i="1"/>
  <c r="O433" i="1"/>
  <c r="N433" i="1"/>
  <c r="L433" i="1"/>
  <c r="K433" i="1"/>
  <c r="J433" i="1"/>
  <c r="I433" i="1"/>
  <c r="M433" i="1" s="1"/>
  <c r="H433" i="1"/>
  <c r="G433" i="1"/>
  <c r="F433" i="1"/>
  <c r="E433" i="1"/>
  <c r="D433" i="1"/>
  <c r="C433" i="1"/>
  <c r="A433" i="1"/>
  <c r="N432" i="1"/>
  <c r="L432" i="1"/>
  <c r="K432" i="1"/>
  <c r="J432" i="1"/>
  <c r="I432" i="1"/>
  <c r="H432" i="1"/>
  <c r="G432" i="1"/>
  <c r="F432" i="1"/>
  <c r="E432" i="1"/>
  <c r="D432" i="1"/>
  <c r="C432" i="1"/>
  <c r="O431" i="1"/>
  <c r="N431" i="1"/>
  <c r="L431" i="1"/>
  <c r="K431" i="1"/>
  <c r="J431" i="1"/>
  <c r="I431" i="1"/>
  <c r="M431" i="1" s="1"/>
  <c r="H431" i="1"/>
  <c r="G431" i="1"/>
  <c r="F431" i="1"/>
  <c r="E431" i="1"/>
  <c r="D431" i="1"/>
  <c r="C431" i="1"/>
  <c r="A431" i="1"/>
  <c r="N430" i="1"/>
  <c r="L430" i="1"/>
  <c r="K430" i="1"/>
  <c r="J430" i="1"/>
  <c r="I430" i="1"/>
  <c r="H430" i="1"/>
  <c r="G430" i="1"/>
  <c r="F430" i="1"/>
  <c r="E430" i="1"/>
  <c r="D430" i="1"/>
  <c r="C430" i="1"/>
  <c r="N429" i="1"/>
  <c r="O429" i="1" s="1"/>
  <c r="L429" i="1"/>
  <c r="K429" i="1"/>
  <c r="J429" i="1"/>
  <c r="I429" i="1"/>
  <c r="M429" i="1" s="1"/>
  <c r="H429" i="1"/>
  <c r="G429" i="1"/>
  <c r="F429" i="1"/>
  <c r="E429" i="1"/>
  <c r="D429" i="1"/>
  <c r="C429" i="1"/>
  <c r="A429" i="1"/>
  <c r="N428" i="1"/>
  <c r="L428" i="1"/>
  <c r="K428" i="1"/>
  <c r="J428" i="1"/>
  <c r="I428" i="1"/>
  <c r="H428" i="1"/>
  <c r="G428" i="1"/>
  <c r="F428" i="1"/>
  <c r="E428" i="1"/>
  <c r="D428" i="1"/>
  <c r="C428" i="1"/>
  <c r="O427" i="1"/>
  <c r="N427" i="1"/>
  <c r="L427" i="1"/>
  <c r="K427" i="1"/>
  <c r="J427" i="1"/>
  <c r="I427" i="1"/>
  <c r="M427" i="1" s="1"/>
  <c r="H427" i="1"/>
  <c r="G427" i="1"/>
  <c r="F427" i="1"/>
  <c r="E427" i="1"/>
  <c r="D427" i="1"/>
  <c r="C427" i="1"/>
  <c r="A427" i="1"/>
  <c r="N426" i="1"/>
  <c r="L426" i="1"/>
  <c r="K426" i="1"/>
  <c r="J426" i="1"/>
  <c r="I426" i="1"/>
  <c r="A426" i="1" s="1"/>
  <c r="H426" i="1"/>
  <c r="G426" i="1"/>
  <c r="F426" i="1"/>
  <c r="E426" i="1"/>
  <c r="D426" i="1"/>
  <c r="C426" i="1"/>
  <c r="N425" i="1"/>
  <c r="L425" i="1"/>
  <c r="K425" i="1"/>
  <c r="J425" i="1"/>
  <c r="I425" i="1"/>
  <c r="O425" i="1" s="1"/>
  <c r="H425" i="1"/>
  <c r="G425" i="1"/>
  <c r="F425" i="1"/>
  <c r="E425" i="1"/>
  <c r="D425" i="1"/>
  <c r="C425" i="1"/>
  <c r="A425" i="1"/>
  <c r="O424" i="1"/>
  <c r="N424" i="1"/>
  <c r="L424" i="1"/>
  <c r="K424" i="1"/>
  <c r="J424" i="1"/>
  <c r="I424" i="1"/>
  <c r="A424" i="1" s="1"/>
  <c r="H424" i="1"/>
  <c r="G424" i="1"/>
  <c r="F424" i="1"/>
  <c r="E424" i="1"/>
  <c r="D424" i="1"/>
  <c r="C424" i="1"/>
  <c r="N423" i="1"/>
  <c r="L423" i="1"/>
  <c r="K423" i="1"/>
  <c r="J423" i="1"/>
  <c r="I423" i="1"/>
  <c r="A423" i="1" s="1"/>
  <c r="H423" i="1"/>
  <c r="G423" i="1"/>
  <c r="F423" i="1"/>
  <c r="E423" i="1"/>
  <c r="D423" i="1"/>
  <c r="C423" i="1"/>
  <c r="O422" i="1"/>
  <c r="N422" i="1"/>
  <c r="L422" i="1"/>
  <c r="K422" i="1"/>
  <c r="J422" i="1"/>
  <c r="I422" i="1"/>
  <c r="A422" i="1" s="1"/>
  <c r="H422" i="1"/>
  <c r="G422" i="1"/>
  <c r="F422" i="1"/>
  <c r="E422" i="1"/>
  <c r="D422" i="1"/>
  <c r="C422" i="1"/>
  <c r="O421" i="1"/>
  <c r="N421" i="1"/>
  <c r="L421" i="1"/>
  <c r="K421" i="1"/>
  <c r="J421" i="1"/>
  <c r="I421" i="1"/>
  <c r="M421" i="1" s="1"/>
  <c r="H421" i="1"/>
  <c r="G421" i="1"/>
  <c r="F421" i="1"/>
  <c r="E421" i="1"/>
  <c r="D421" i="1"/>
  <c r="C421" i="1"/>
  <c r="A421" i="1"/>
  <c r="J420" i="1"/>
  <c r="I420" i="1"/>
  <c r="A420" i="1" s="1"/>
  <c r="G420" i="1"/>
  <c r="F420" i="1"/>
  <c r="E420" i="1"/>
  <c r="D420" i="1"/>
  <c r="B420" i="1"/>
  <c r="N419" i="1"/>
  <c r="L419" i="1"/>
  <c r="K419" i="1"/>
  <c r="J419" i="1"/>
  <c r="I419" i="1"/>
  <c r="O419" i="1" s="1"/>
  <c r="H419" i="1"/>
  <c r="G419" i="1"/>
  <c r="F419" i="1"/>
  <c r="E419" i="1"/>
  <c r="D419" i="1"/>
  <c r="C419" i="1"/>
  <c r="A419" i="1"/>
  <c r="O418" i="1"/>
  <c r="N418" i="1"/>
  <c r="L418" i="1"/>
  <c r="K418" i="1"/>
  <c r="J418" i="1"/>
  <c r="I418" i="1"/>
  <c r="A418" i="1" s="1"/>
  <c r="H418" i="1"/>
  <c r="G418" i="1"/>
  <c r="F418" i="1"/>
  <c r="E418" i="1"/>
  <c r="D418" i="1"/>
  <c r="C418" i="1"/>
  <c r="N417" i="1"/>
  <c r="L417" i="1"/>
  <c r="K417" i="1"/>
  <c r="J417" i="1"/>
  <c r="I417" i="1"/>
  <c r="A417" i="1" s="1"/>
  <c r="H417" i="1"/>
  <c r="G417" i="1"/>
  <c r="F417" i="1"/>
  <c r="E417" i="1"/>
  <c r="D417" i="1"/>
  <c r="C417" i="1"/>
  <c r="O416" i="1"/>
  <c r="N416" i="1"/>
  <c r="L416" i="1"/>
  <c r="K416" i="1"/>
  <c r="J416" i="1"/>
  <c r="I416" i="1"/>
  <c r="A416" i="1" s="1"/>
  <c r="H416" i="1"/>
  <c r="G416" i="1"/>
  <c r="F416" i="1"/>
  <c r="E416" i="1"/>
  <c r="D416" i="1"/>
  <c r="C416" i="1"/>
  <c r="O415" i="1"/>
  <c r="N415" i="1"/>
  <c r="L415" i="1"/>
  <c r="K415" i="1"/>
  <c r="J415" i="1"/>
  <c r="I415" i="1"/>
  <c r="M415" i="1" s="1"/>
  <c r="H415" i="1"/>
  <c r="G415" i="1"/>
  <c r="F415" i="1"/>
  <c r="E415" i="1"/>
  <c r="D415" i="1"/>
  <c r="C415" i="1"/>
  <c r="A415" i="1"/>
  <c r="N414" i="1"/>
  <c r="L414" i="1"/>
  <c r="K414" i="1"/>
  <c r="J414" i="1"/>
  <c r="I414" i="1"/>
  <c r="A414" i="1" s="1"/>
  <c r="H414" i="1"/>
  <c r="G414" i="1"/>
  <c r="F414" i="1"/>
  <c r="E414" i="1"/>
  <c r="D414" i="1"/>
  <c r="C414" i="1"/>
  <c r="O413" i="1"/>
  <c r="N413" i="1"/>
  <c r="L413" i="1"/>
  <c r="K413" i="1"/>
  <c r="J413" i="1"/>
  <c r="I413" i="1"/>
  <c r="M413" i="1" s="1"/>
  <c r="H413" i="1"/>
  <c r="G413" i="1"/>
  <c r="F413" i="1"/>
  <c r="E413" i="1"/>
  <c r="D413" i="1"/>
  <c r="C413" i="1"/>
  <c r="A413" i="1"/>
  <c r="N412" i="1"/>
  <c r="L412" i="1"/>
  <c r="K412" i="1"/>
  <c r="J412" i="1"/>
  <c r="I412" i="1"/>
  <c r="A412" i="1" s="1"/>
  <c r="H412" i="1"/>
  <c r="G412" i="1"/>
  <c r="F412" i="1"/>
  <c r="E412" i="1"/>
  <c r="D412" i="1"/>
  <c r="C412" i="1"/>
  <c r="N411" i="1"/>
  <c r="L411" i="1"/>
  <c r="K411" i="1"/>
  <c r="J411" i="1"/>
  <c r="I411" i="1"/>
  <c r="O411" i="1" s="1"/>
  <c r="H411" i="1"/>
  <c r="G411" i="1"/>
  <c r="F411" i="1"/>
  <c r="E411" i="1"/>
  <c r="D411" i="1"/>
  <c r="C411" i="1"/>
  <c r="A411" i="1"/>
  <c r="O410" i="1"/>
  <c r="N410" i="1"/>
  <c r="L410" i="1"/>
  <c r="K410" i="1"/>
  <c r="J410" i="1"/>
  <c r="I410" i="1"/>
  <c r="A410" i="1" s="1"/>
  <c r="H410" i="1"/>
  <c r="G410" i="1"/>
  <c r="F410" i="1"/>
  <c r="E410" i="1"/>
  <c r="D410" i="1"/>
  <c r="C410" i="1"/>
  <c r="N409" i="1"/>
  <c r="L409" i="1"/>
  <c r="K409" i="1"/>
  <c r="J409" i="1"/>
  <c r="I409" i="1"/>
  <c r="A409" i="1" s="1"/>
  <c r="H409" i="1"/>
  <c r="G409" i="1"/>
  <c r="F409" i="1"/>
  <c r="E409" i="1"/>
  <c r="D409" i="1"/>
  <c r="C409" i="1"/>
  <c r="O408" i="1"/>
  <c r="N408" i="1"/>
  <c r="L408" i="1"/>
  <c r="K408" i="1"/>
  <c r="J408" i="1"/>
  <c r="I408" i="1"/>
  <c r="A408" i="1" s="1"/>
  <c r="H408" i="1"/>
  <c r="G408" i="1"/>
  <c r="F408" i="1"/>
  <c r="E408" i="1"/>
  <c r="D408" i="1"/>
  <c r="C408" i="1"/>
  <c r="O407" i="1"/>
  <c r="N407" i="1"/>
  <c r="L407" i="1"/>
  <c r="K407" i="1"/>
  <c r="J407" i="1"/>
  <c r="I407" i="1"/>
  <c r="M407" i="1" s="1"/>
  <c r="H407" i="1"/>
  <c r="G407" i="1"/>
  <c r="F407" i="1"/>
  <c r="E407" i="1"/>
  <c r="D407" i="1"/>
  <c r="C407" i="1"/>
  <c r="A407" i="1"/>
  <c r="N406" i="1"/>
  <c r="L406" i="1"/>
  <c r="K406" i="1"/>
  <c r="J406" i="1"/>
  <c r="I406" i="1"/>
  <c r="O406" i="1" s="1"/>
  <c r="H406" i="1"/>
  <c r="G406" i="1"/>
  <c r="F406" i="1"/>
  <c r="E406" i="1"/>
  <c r="D406" i="1"/>
  <c r="C406" i="1"/>
  <c r="A406" i="1"/>
  <c r="O405" i="1"/>
  <c r="N405" i="1"/>
  <c r="L405" i="1"/>
  <c r="K405" i="1"/>
  <c r="J405" i="1"/>
  <c r="I405" i="1"/>
  <c r="M405" i="1" s="1"/>
  <c r="H405" i="1"/>
  <c r="G405" i="1"/>
  <c r="F405" i="1"/>
  <c r="E405" i="1"/>
  <c r="D405" i="1"/>
  <c r="C405" i="1"/>
  <c r="A405" i="1"/>
  <c r="N404" i="1"/>
  <c r="L404" i="1"/>
  <c r="K404" i="1"/>
  <c r="J404" i="1"/>
  <c r="I404" i="1"/>
  <c r="O404" i="1" s="1"/>
  <c r="H404" i="1"/>
  <c r="G404" i="1"/>
  <c r="F404" i="1"/>
  <c r="E404" i="1"/>
  <c r="D404" i="1"/>
  <c r="C404" i="1"/>
  <c r="A404" i="1"/>
  <c r="O403" i="1"/>
  <c r="N403" i="1"/>
  <c r="L403" i="1"/>
  <c r="K403" i="1"/>
  <c r="J403" i="1"/>
  <c r="I403" i="1"/>
  <c r="M403" i="1" s="1"/>
  <c r="H403" i="1"/>
  <c r="G403" i="1"/>
  <c r="F403" i="1"/>
  <c r="E403" i="1"/>
  <c r="D403" i="1"/>
  <c r="C403" i="1"/>
  <c r="A403" i="1"/>
  <c r="N402" i="1"/>
  <c r="L402" i="1"/>
  <c r="K402" i="1"/>
  <c r="J402" i="1"/>
  <c r="I402" i="1"/>
  <c r="O402" i="1" s="1"/>
  <c r="H402" i="1"/>
  <c r="G402" i="1"/>
  <c r="F402" i="1"/>
  <c r="E402" i="1"/>
  <c r="D402" i="1"/>
  <c r="C402" i="1"/>
  <c r="A402" i="1"/>
  <c r="O401" i="1"/>
  <c r="N401" i="1"/>
  <c r="L401" i="1"/>
  <c r="K401" i="1"/>
  <c r="J401" i="1"/>
  <c r="I401" i="1"/>
  <c r="M401" i="1" s="1"/>
  <c r="H401" i="1"/>
  <c r="G401" i="1"/>
  <c r="F401" i="1"/>
  <c r="E401" i="1"/>
  <c r="D401" i="1"/>
  <c r="C401" i="1"/>
  <c r="A401" i="1"/>
  <c r="N400" i="1"/>
  <c r="L400" i="1"/>
  <c r="K400" i="1"/>
  <c r="J400" i="1"/>
  <c r="I400" i="1"/>
  <c r="O400" i="1" s="1"/>
  <c r="H400" i="1"/>
  <c r="G400" i="1"/>
  <c r="F400" i="1"/>
  <c r="E400" i="1"/>
  <c r="D400" i="1"/>
  <c r="C400" i="1"/>
  <c r="A400" i="1"/>
  <c r="O399" i="1"/>
  <c r="N399" i="1"/>
  <c r="L399" i="1"/>
  <c r="K399" i="1"/>
  <c r="J399" i="1"/>
  <c r="I399" i="1"/>
  <c r="M399" i="1" s="1"/>
  <c r="H399" i="1"/>
  <c r="G399" i="1"/>
  <c r="F399" i="1"/>
  <c r="E399" i="1"/>
  <c r="D399" i="1"/>
  <c r="C399" i="1"/>
  <c r="A399" i="1"/>
  <c r="N398" i="1"/>
  <c r="L398" i="1"/>
  <c r="K398" i="1"/>
  <c r="J398" i="1"/>
  <c r="I398" i="1"/>
  <c r="O398" i="1" s="1"/>
  <c r="H398" i="1"/>
  <c r="G398" i="1"/>
  <c r="F398" i="1"/>
  <c r="E398" i="1"/>
  <c r="D398" i="1"/>
  <c r="C398" i="1"/>
  <c r="A398" i="1"/>
  <c r="O397" i="1"/>
  <c r="N397" i="1"/>
  <c r="L397" i="1"/>
  <c r="K397" i="1"/>
  <c r="J397" i="1"/>
  <c r="I397" i="1"/>
  <c r="M397" i="1" s="1"/>
  <c r="H397" i="1"/>
  <c r="G397" i="1"/>
  <c r="F397" i="1"/>
  <c r="E397" i="1"/>
  <c r="D397" i="1"/>
  <c r="C397" i="1"/>
  <c r="A397" i="1"/>
  <c r="N396" i="1"/>
  <c r="L396" i="1"/>
  <c r="K396" i="1"/>
  <c r="J396" i="1"/>
  <c r="I396" i="1"/>
  <c r="O396" i="1" s="1"/>
  <c r="H396" i="1"/>
  <c r="G396" i="1"/>
  <c r="F396" i="1"/>
  <c r="E396" i="1"/>
  <c r="D396" i="1"/>
  <c r="C396" i="1"/>
  <c r="A396" i="1"/>
  <c r="O395" i="1"/>
  <c r="N395" i="1"/>
  <c r="L395" i="1"/>
  <c r="K395" i="1"/>
  <c r="J395" i="1"/>
  <c r="I395" i="1"/>
  <c r="M395" i="1" s="1"/>
  <c r="H395" i="1"/>
  <c r="G395" i="1"/>
  <c r="F395" i="1"/>
  <c r="E395" i="1"/>
  <c r="D395" i="1"/>
  <c r="C395" i="1"/>
  <c r="A395" i="1"/>
  <c r="N394" i="1"/>
  <c r="L394" i="1"/>
  <c r="K394" i="1"/>
  <c r="J394" i="1"/>
  <c r="I394" i="1"/>
  <c r="O394" i="1" s="1"/>
  <c r="H394" i="1"/>
  <c r="G394" i="1"/>
  <c r="F394" i="1"/>
  <c r="E394" i="1"/>
  <c r="D394" i="1"/>
  <c r="C394" i="1"/>
  <c r="A394" i="1"/>
  <c r="O393" i="1"/>
  <c r="N393" i="1"/>
  <c r="L393" i="1"/>
  <c r="K393" i="1"/>
  <c r="J393" i="1"/>
  <c r="I393" i="1"/>
  <c r="M393" i="1" s="1"/>
  <c r="H393" i="1"/>
  <c r="G393" i="1"/>
  <c r="F393" i="1"/>
  <c r="E393" i="1"/>
  <c r="D393" i="1"/>
  <c r="C393" i="1"/>
  <c r="A393" i="1"/>
  <c r="N392" i="1"/>
  <c r="L392" i="1"/>
  <c r="K392" i="1"/>
  <c r="J392" i="1"/>
  <c r="I392" i="1"/>
  <c r="O392" i="1" s="1"/>
  <c r="H392" i="1"/>
  <c r="G392" i="1"/>
  <c r="F392" i="1"/>
  <c r="E392" i="1"/>
  <c r="D392" i="1"/>
  <c r="C392" i="1"/>
  <c r="A392" i="1"/>
  <c r="O391" i="1"/>
  <c r="N391" i="1"/>
  <c r="L391" i="1"/>
  <c r="K391" i="1"/>
  <c r="J391" i="1"/>
  <c r="I391" i="1"/>
  <c r="M391" i="1" s="1"/>
  <c r="H391" i="1"/>
  <c r="G391" i="1"/>
  <c r="F391" i="1"/>
  <c r="E391" i="1"/>
  <c r="D391" i="1"/>
  <c r="C391" i="1"/>
  <c r="A391" i="1"/>
  <c r="N390" i="1"/>
  <c r="L390" i="1"/>
  <c r="K390" i="1"/>
  <c r="J390" i="1"/>
  <c r="I390" i="1"/>
  <c r="O390" i="1" s="1"/>
  <c r="H390" i="1"/>
  <c r="G390" i="1"/>
  <c r="F390" i="1"/>
  <c r="E390" i="1"/>
  <c r="D390" i="1"/>
  <c r="C390" i="1"/>
  <c r="A390" i="1"/>
  <c r="J389" i="1"/>
  <c r="I389" i="1"/>
  <c r="A389" i="1" s="1"/>
  <c r="G389" i="1"/>
  <c r="F389" i="1"/>
  <c r="E389" i="1"/>
  <c r="D389" i="1"/>
  <c r="B389" i="1"/>
  <c r="N388" i="1"/>
  <c r="L388" i="1"/>
  <c r="K388" i="1"/>
  <c r="J388" i="1"/>
  <c r="I388" i="1"/>
  <c r="O388" i="1" s="1"/>
  <c r="H388" i="1"/>
  <c r="G388" i="1"/>
  <c r="F388" i="1"/>
  <c r="E388" i="1"/>
  <c r="D388" i="1"/>
  <c r="C388" i="1"/>
  <c r="A388" i="1"/>
  <c r="O387" i="1"/>
  <c r="N387" i="1"/>
  <c r="L387" i="1"/>
  <c r="K387" i="1"/>
  <c r="J387" i="1"/>
  <c r="I387" i="1"/>
  <c r="M387" i="1" s="1"/>
  <c r="H387" i="1"/>
  <c r="G387" i="1"/>
  <c r="F387" i="1"/>
  <c r="E387" i="1"/>
  <c r="D387" i="1"/>
  <c r="C387" i="1"/>
  <c r="A387" i="1"/>
  <c r="N386" i="1"/>
  <c r="L386" i="1"/>
  <c r="K386" i="1"/>
  <c r="J386" i="1"/>
  <c r="I386" i="1"/>
  <c r="O386" i="1" s="1"/>
  <c r="H386" i="1"/>
  <c r="G386" i="1"/>
  <c r="F386" i="1"/>
  <c r="E386" i="1"/>
  <c r="D386" i="1"/>
  <c r="C386" i="1"/>
  <c r="A386" i="1"/>
  <c r="O385" i="1"/>
  <c r="N385" i="1"/>
  <c r="L385" i="1"/>
  <c r="K385" i="1"/>
  <c r="J385" i="1"/>
  <c r="I385" i="1"/>
  <c r="M385" i="1" s="1"/>
  <c r="H385" i="1"/>
  <c r="G385" i="1"/>
  <c r="F385" i="1"/>
  <c r="E385" i="1"/>
  <c r="D385" i="1"/>
  <c r="C385" i="1"/>
  <c r="A385" i="1"/>
  <c r="N384" i="1"/>
  <c r="L384" i="1"/>
  <c r="K384" i="1"/>
  <c r="J384" i="1"/>
  <c r="I384" i="1"/>
  <c r="O384" i="1" s="1"/>
  <c r="H384" i="1"/>
  <c r="G384" i="1"/>
  <c r="F384" i="1"/>
  <c r="E384" i="1"/>
  <c r="D384" i="1"/>
  <c r="C384" i="1"/>
  <c r="A384" i="1"/>
  <c r="O383" i="1"/>
  <c r="N383" i="1"/>
  <c r="L383" i="1"/>
  <c r="K383" i="1"/>
  <c r="J383" i="1"/>
  <c r="I383" i="1"/>
  <c r="M383" i="1" s="1"/>
  <c r="H383" i="1"/>
  <c r="G383" i="1"/>
  <c r="F383" i="1"/>
  <c r="E383" i="1"/>
  <c r="D383" i="1"/>
  <c r="C383" i="1"/>
  <c r="A383" i="1"/>
  <c r="N382" i="1"/>
  <c r="L382" i="1"/>
  <c r="K382" i="1"/>
  <c r="J382" i="1"/>
  <c r="I382" i="1"/>
  <c r="O382" i="1" s="1"/>
  <c r="H382" i="1"/>
  <c r="G382" i="1"/>
  <c r="F382" i="1"/>
  <c r="E382" i="1"/>
  <c r="D382" i="1"/>
  <c r="C382" i="1"/>
  <c r="A382" i="1"/>
  <c r="O381" i="1"/>
  <c r="N381" i="1"/>
  <c r="L381" i="1"/>
  <c r="K381" i="1"/>
  <c r="J381" i="1"/>
  <c r="I381" i="1"/>
  <c r="M381" i="1" s="1"/>
  <c r="H381" i="1"/>
  <c r="G381" i="1"/>
  <c r="F381" i="1"/>
  <c r="E381" i="1"/>
  <c r="D381" i="1"/>
  <c r="C381" i="1"/>
  <c r="A381" i="1"/>
  <c r="N380" i="1"/>
  <c r="L380" i="1"/>
  <c r="K380" i="1"/>
  <c r="J380" i="1"/>
  <c r="I380" i="1"/>
  <c r="O380" i="1" s="1"/>
  <c r="H380" i="1"/>
  <c r="G380" i="1"/>
  <c r="F380" i="1"/>
  <c r="E380" i="1"/>
  <c r="D380" i="1"/>
  <c r="C380" i="1"/>
  <c r="A380" i="1"/>
  <c r="O379" i="1"/>
  <c r="N379" i="1"/>
  <c r="L379" i="1"/>
  <c r="K379" i="1"/>
  <c r="J379" i="1"/>
  <c r="I379" i="1"/>
  <c r="M379" i="1" s="1"/>
  <c r="H379" i="1"/>
  <c r="G379" i="1"/>
  <c r="F379" i="1"/>
  <c r="E379" i="1"/>
  <c r="D379" i="1"/>
  <c r="C379" i="1"/>
  <c r="A379" i="1"/>
  <c r="N378" i="1"/>
  <c r="L378" i="1"/>
  <c r="K378" i="1"/>
  <c r="J378" i="1"/>
  <c r="I378" i="1"/>
  <c r="O378" i="1" s="1"/>
  <c r="H378" i="1"/>
  <c r="G378" i="1"/>
  <c r="F378" i="1"/>
  <c r="E378" i="1"/>
  <c r="D378" i="1"/>
  <c r="C378" i="1"/>
  <c r="A378" i="1"/>
  <c r="O377" i="1"/>
  <c r="N377" i="1"/>
  <c r="L377" i="1"/>
  <c r="K377" i="1"/>
  <c r="J377" i="1"/>
  <c r="I377" i="1"/>
  <c r="M377" i="1" s="1"/>
  <c r="H377" i="1"/>
  <c r="G377" i="1"/>
  <c r="F377" i="1"/>
  <c r="E377" i="1"/>
  <c r="D377" i="1"/>
  <c r="C377" i="1"/>
  <c r="A377" i="1"/>
  <c r="N376" i="1"/>
  <c r="L376" i="1"/>
  <c r="K376" i="1"/>
  <c r="J376" i="1"/>
  <c r="I376" i="1"/>
  <c r="O376" i="1" s="1"/>
  <c r="H376" i="1"/>
  <c r="G376" i="1"/>
  <c r="F376" i="1"/>
  <c r="E376" i="1"/>
  <c r="D376" i="1"/>
  <c r="C376" i="1"/>
  <c r="A376" i="1"/>
  <c r="O375" i="1"/>
  <c r="N375" i="1"/>
  <c r="L375" i="1"/>
  <c r="K375" i="1"/>
  <c r="J375" i="1"/>
  <c r="I375" i="1"/>
  <c r="M375" i="1" s="1"/>
  <c r="H375" i="1"/>
  <c r="G375" i="1"/>
  <c r="F375" i="1"/>
  <c r="E375" i="1"/>
  <c r="D375" i="1"/>
  <c r="C375" i="1"/>
  <c r="A375" i="1"/>
  <c r="N374" i="1"/>
  <c r="L374" i="1"/>
  <c r="K374" i="1"/>
  <c r="J374" i="1"/>
  <c r="I374" i="1"/>
  <c r="O374" i="1" s="1"/>
  <c r="H374" i="1"/>
  <c r="G374" i="1"/>
  <c r="F374" i="1"/>
  <c r="E374" i="1"/>
  <c r="D374" i="1"/>
  <c r="C374" i="1"/>
  <c r="A374" i="1"/>
  <c r="O373" i="1"/>
  <c r="N373" i="1"/>
  <c r="L373" i="1"/>
  <c r="K373" i="1"/>
  <c r="J373" i="1"/>
  <c r="I373" i="1"/>
  <c r="M373" i="1" s="1"/>
  <c r="H373" i="1"/>
  <c r="G373" i="1"/>
  <c r="F373" i="1"/>
  <c r="E373" i="1"/>
  <c r="D373" i="1"/>
  <c r="C373" i="1"/>
  <c r="A373" i="1"/>
  <c r="N372" i="1"/>
  <c r="L372" i="1"/>
  <c r="K372" i="1"/>
  <c r="J372" i="1"/>
  <c r="I372" i="1"/>
  <c r="O372" i="1" s="1"/>
  <c r="H372" i="1"/>
  <c r="G372" i="1"/>
  <c r="F372" i="1"/>
  <c r="E372" i="1"/>
  <c r="D372" i="1"/>
  <c r="C372" i="1"/>
  <c r="A372" i="1"/>
  <c r="O371" i="1"/>
  <c r="N371" i="1"/>
  <c r="L371" i="1"/>
  <c r="K371" i="1"/>
  <c r="J371" i="1"/>
  <c r="I371" i="1"/>
  <c r="M371" i="1" s="1"/>
  <c r="H371" i="1"/>
  <c r="G371" i="1"/>
  <c r="F371" i="1"/>
  <c r="E371" i="1"/>
  <c r="D371" i="1"/>
  <c r="C371" i="1"/>
  <c r="A371" i="1"/>
  <c r="N370" i="1"/>
  <c r="L370" i="1"/>
  <c r="K370" i="1"/>
  <c r="J370" i="1"/>
  <c r="I370" i="1"/>
  <c r="O370" i="1" s="1"/>
  <c r="H370" i="1"/>
  <c r="G370" i="1"/>
  <c r="F370" i="1"/>
  <c r="E370" i="1"/>
  <c r="D370" i="1"/>
  <c r="C370" i="1"/>
  <c r="A370" i="1"/>
  <c r="O369" i="1"/>
  <c r="N369" i="1"/>
  <c r="L369" i="1"/>
  <c r="K369" i="1"/>
  <c r="J369" i="1"/>
  <c r="I369" i="1"/>
  <c r="M369" i="1" s="1"/>
  <c r="H369" i="1"/>
  <c r="G369" i="1"/>
  <c r="F369" i="1"/>
  <c r="E369" i="1"/>
  <c r="D369" i="1"/>
  <c r="C369" i="1"/>
  <c r="A369" i="1"/>
  <c r="N368" i="1"/>
  <c r="L368" i="1"/>
  <c r="K368" i="1"/>
  <c r="J368" i="1"/>
  <c r="I368" i="1"/>
  <c r="O368" i="1" s="1"/>
  <c r="H368" i="1"/>
  <c r="G368" i="1"/>
  <c r="F368" i="1"/>
  <c r="E368" i="1"/>
  <c r="D368" i="1"/>
  <c r="C368" i="1"/>
  <c r="A368" i="1"/>
  <c r="O367" i="1"/>
  <c r="N367" i="1"/>
  <c r="L367" i="1"/>
  <c r="K367" i="1"/>
  <c r="J367" i="1"/>
  <c r="I367" i="1"/>
  <c r="M367" i="1" s="1"/>
  <c r="H367" i="1"/>
  <c r="G367" i="1"/>
  <c r="F367" i="1"/>
  <c r="E367" i="1"/>
  <c r="D367" i="1"/>
  <c r="C367" i="1"/>
  <c r="A367" i="1"/>
  <c r="N366" i="1"/>
  <c r="L366" i="1"/>
  <c r="K366" i="1"/>
  <c r="J366" i="1"/>
  <c r="I366" i="1"/>
  <c r="O366" i="1" s="1"/>
  <c r="H366" i="1"/>
  <c r="G366" i="1"/>
  <c r="F366" i="1"/>
  <c r="E366" i="1"/>
  <c r="D366" i="1"/>
  <c r="C366" i="1"/>
  <c r="A366" i="1"/>
  <c r="O365" i="1"/>
  <c r="N365" i="1"/>
  <c r="L365" i="1"/>
  <c r="K365" i="1"/>
  <c r="J365" i="1"/>
  <c r="I365" i="1"/>
  <c r="M365" i="1" s="1"/>
  <c r="H365" i="1"/>
  <c r="G365" i="1"/>
  <c r="F365" i="1"/>
  <c r="E365" i="1"/>
  <c r="D365" i="1"/>
  <c r="C365" i="1"/>
  <c r="A365" i="1"/>
  <c r="N364" i="1"/>
  <c r="L364" i="1"/>
  <c r="K364" i="1"/>
  <c r="J364" i="1"/>
  <c r="I364" i="1"/>
  <c r="O364" i="1" s="1"/>
  <c r="H364" i="1"/>
  <c r="G364" i="1"/>
  <c r="F364" i="1"/>
  <c r="E364" i="1"/>
  <c r="D364" i="1"/>
  <c r="C364" i="1"/>
  <c r="A364" i="1"/>
  <c r="O363" i="1"/>
  <c r="N363" i="1"/>
  <c r="L363" i="1"/>
  <c r="K363" i="1"/>
  <c r="J363" i="1"/>
  <c r="I363" i="1"/>
  <c r="M363" i="1" s="1"/>
  <c r="H363" i="1"/>
  <c r="G363" i="1"/>
  <c r="F363" i="1"/>
  <c r="E363" i="1"/>
  <c r="D363" i="1"/>
  <c r="C363" i="1"/>
  <c r="A363" i="1"/>
  <c r="N362" i="1"/>
  <c r="L362" i="1"/>
  <c r="K362" i="1"/>
  <c r="J362" i="1"/>
  <c r="I362" i="1"/>
  <c r="O362" i="1" s="1"/>
  <c r="H362" i="1"/>
  <c r="G362" i="1"/>
  <c r="F362" i="1"/>
  <c r="E362" i="1"/>
  <c r="D362" i="1"/>
  <c r="C362" i="1"/>
  <c r="A362" i="1"/>
  <c r="O361" i="1"/>
  <c r="N361" i="1"/>
  <c r="L361" i="1"/>
  <c r="K361" i="1"/>
  <c r="J361" i="1"/>
  <c r="I361" i="1"/>
  <c r="M361" i="1" s="1"/>
  <c r="H361" i="1"/>
  <c r="G361" i="1"/>
  <c r="F361" i="1"/>
  <c r="E361" i="1"/>
  <c r="D361" i="1"/>
  <c r="C361" i="1"/>
  <c r="A361" i="1"/>
  <c r="N360" i="1"/>
  <c r="L360" i="1"/>
  <c r="K360" i="1"/>
  <c r="J360" i="1"/>
  <c r="I360" i="1"/>
  <c r="O360" i="1" s="1"/>
  <c r="H360" i="1"/>
  <c r="G360" i="1"/>
  <c r="F360" i="1"/>
  <c r="E360" i="1"/>
  <c r="D360" i="1"/>
  <c r="C360" i="1"/>
  <c r="A360" i="1"/>
  <c r="O359" i="1"/>
  <c r="N359" i="1"/>
  <c r="L359" i="1"/>
  <c r="K359" i="1"/>
  <c r="J359" i="1"/>
  <c r="I359" i="1"/>
  <c r="M359" i="1" s="1"/>
  <c r="H359" i="1"/>
  <c r="G359" i="1"/>
  <c r="F359" i="1"/>
  <c r="E359" i="1"/>
  <c r="D359" i="1"/>
  <c r="C359" i="1"/>
  <c r="A359" i="1"/>
  <c r="J358" i="1"/>
  <c r="I358" i="1"/>
  <c r="G358" i="1"/>
  <c r="F358" i="1"/>
  <c r="E358" i="1"/>
  <c r="D358" i="1"/>
  <c r="B358" i="1"/>
  <c r="A358" i="1"/>
  <c r="O357" i="1"/>
  <c r="N357" i="1"/>
  <c r="L357" i="1"/>
  <c r="K357" i="1"/>
  <c r="J357" i="1"/>
  <c r="I357" i="1"/>
  <c r="M357" i="1" s="1"/>
  <c r="H357" i="1"/>
  <c r="G357" i="1"/>
  <c r="F357" i="1"/>
  <c r="E357" i="1"/>
  <c r="D357" i="1"/>
  <c r="C357" i="1"/>
  <c r="A357" i="1"/>
  <c r="N356" i="1"/>
  <c r="L356" i="1"/>
  <c r="K356" i="1"/>
  <c r="J356" i="1"/>
  <c r="I356" i="1"/>
  <c r="O356" i="1" s="1"/>
  <c r="H356" i="1"/>
  <c r="G356" i="1"/>
  <c r="F356" i="1"/>
  <c r="E356" i="1"/>
  <c r="D356" i="1"/>
  <c r="C356" i="1"/>
  <c r="A356" i="1"/>
  <c r="O355" i="1"/>
  <c r="N355" i="1"/>
  <c r="L355" i="1"/>
  <c r="K355" i="1"/>
  <c r="J355" i="1"/>
  <c r="I355" i="1"/>
  <c r="M355" i="1" s="1"/>
  <c r="H355" i="1"/>
  <c r="G355" i="1"/>
  <c r="F355" i="1"/>
  <c r="E355" i="1"/>
  <c r="D355" i="1"/>
  <c r="C355" i="1"/>
  <c r="A355" i="1"/>
  <c r="N354" i="1"/>
  <c r="L354" i="1"/>
  <c r="K354" i="1"/>
  <c r="J354" i="1"/>
  <c r="I354" i="1"/>
  <c r="O354" i="1" s="1"/>
  <c r="H354" i="1"/>
  <c r="G354" i="1"/>
  <c r="F354" i="1"/>
  <c r="E354" i="1"/>
  <c r="D354" i="1"/>
  <c r="C354" i="1"/>
  <c r="A354" i="1"/>
  <c r="O353" i="1"/>
  <c r="N353" i="1"/>
  <c r="L353" i="1"/>
  <c r="K353" i="1"/>
  <c r="J353" i="1"/>
  <c r="I353" i="1"/>
  <c r="M353" i="1" s="1"/>
  <c r="H353" i="1"/>
  <c r="G353" i="1"/>
  <c r="F353" i="1"/>
  <c r="E353" i="1"/>
  <c r="D353" i="1"/>
  <c r="C353" i="1"/>
  <c r="A353" i="1"/>
  <c r="N352" i="1"/>
  <c r="L352" i="1"/>
  <c r="K352" i="1"/>
  <c r="J352" i="1"/>
  <c r="I352" i="1"/>
  <c r="O352" i="1" s="1"/>
  <c r="H352" i="1"/>
  <c r="G352" i="1"/>
  <c r="F352" i="1"/>
  <c r="E352" i="1"/>
  <c r="D352" i="1"/>
  <c r="C352" i="1"/>
  <c r="A352" i="1"/>
  <c r="O351" i="1"/>
  <c r="N351" i="1"/>
  <c r="L351" i="1"/>
  <c r="K351" i="1"/>
  <c r="J351" i="1"/>
  <c r="I351" i="1"/>
  <c r="M351" i="1" s="1"/>
  <c r="H351" i="1"/>
  <c r="G351" i="1"/>
  <c r="F351" i="1"/>
  <c r="E351" i="1"/>
  <c r="D351" i="1"/>
  <c r="C351" i="1"/>
  <c r="A351" i="1"/>
  <c r="N350" i="1"/>
  <c r="L350" i="1"/>
  <c r="K350" i="1"/>
  <c r="J350" i="1"/>
  <c r="I350" i="1"/>
  <c r="O350" i="1" s="1"/>
  <c r="H350" i="1"/>
  <c r="G350" i="1"/>
  <c r="F350" i="1"/>
  <c r="E350" i="1"/>
  <c r="D350" i="1"/>
  <c r="C350" i="1"/>
  <c r="A350" i="1"/>
  <c r="O349" i="1"/>
  <c r="N349" i="1"/>
  <c r="L349" i="1"/>
  <c r="K349" i="1"/>
  <c r="J349" i="1"/>
  <c r="I349" i="1"/>
  <c r="M349" i="1" s="1"/>
  <c r="H349" i="1"/>
  <c r="G349" i="1"/>
  <c r="F349" i="1"/>
  <c r="E349" i="1"/>
  <c r="D349" i="1"/>
  <c r="C349" i="1"/>
  <c r="A349" i="1"/>
  <c r="N348" i="1"/>
  <c r="L348" i="1"/>
  <c r="K348" i="1"/>
  <c r="J348" i="1"/>
  <c r="I348" i="1"/>
  <c r="O348" i="1" s="1"/>
  <c r="H348" i="1"/>
  <c r="G348" i="1"/>
  <c r="F348" i="1"/>
  <c r="E348" i="1"/>
  <c r="D348" i="1"/>
  <c r="C348" i="1"/>
  <c r="A348" i="1"/>
  <c r="O347" i="1"/>
  <c r="N347" i="1"/>
  <c r="L347" i="1"/>
  <c r="K347" i="1"/>
  <c r="J347" i="1"/>
  <c r="I347" i="1"/>
  <c r="M347" i="1" s="1"/>
  <c r="H347" i="1"/>
  <c r="G347" i="1"/>
  <c r="F347" i="1"/>
  <c r="E347" i="1"/>
  <c r="D347" i="1"/>
  <c r="C347" i="1"/>
  <c r="A347" i="1"/>
  <c r="N346" i="1"/>
  <c r="L346" i="1"/>
  <c r="K346" i="1"/>
  <c r="J346" i="1"/>
  <c r="I346" i="1"/>
  <c r="O346" i="1" s="1"/>
  <c r="H346" i="1"/>
  <c r="G346" i="1"/>
  <c r="F346" i="1"/>
  <c r="E346" i="1"/>
  <c r="D346" i="1"/>
  <c r="C346" i="1"/>
  <c r="A346" i="1"/>
  <c r="N345" i="1"/>
  <c r="O345" i="1" s="1"/>
  <c r="L345" i="1"/>
  <c r="K345" i="1"/>
  <c r="J345" i="1"/>
  <c r="I345" i="1"/>
  <c r="M345" i="1" s="1"/>
  <c r="H345" i="1"/>
  <c r="G345" i="1"/>
  <c r="F345" i="1"/>
  <c r="E345" i="1"/>
  <c r="D345" i="1"/>
  <c r="C345" i="1"/>
  <c r="A345" i="1"/>
  <c r="N344" i="1"/>
  <c r="L344" i="1"/>
  <c r="K344" i="1"/>
  <c r="J344" i="1"/>
  <c r="I344" i="1"/>
  <c r="O344" i="1" s="1"/>
  <c r="H344" i="1"/>
  <c r="G344" i="1"/>
  <c r="F344" i="1"/>
  <c r="E344" i="1"/>
  <c r="D344" i="1"/>
  <c r="C344" i="1"/>
  <c r="A344" i="1"/>
  <c r="O343" i="1"/>
  <c r="N343" i="1"/>
  <c r="L343" i="1"/>
  <c r="K343" i="1"/>
  <c r="J343" i="1"/>
  <c r="I343" i="1"/>
  <c r="M343" i="1" s="1"/>
  <c r="H343" i="1"/>
  <c r="G343" i="1"/>
  <c r="F343" i="1"/>
  <c r="E343" i="1"/>
  <c r="D343" i="1"/>
  <c r="C343" i="1"/>
  <c r="A343" i="1"/>
  <c r="N342" i="1"/>
  <c r="L342" i="1"/>
  <c r="K342" i="1"/>
  <c r="J342" i="1"/>
  <c r="I342" i="1"/>
  <c r="O342" i="1" s="1"/>
  <c r="H342" i="1"/>
  <c r="G342" i="1"/>
  <c r="F342" i="1"/>
  <c r="E342" i="1"/>
  <c r="D342" i="1"/>
  <c r="C342" i="1"/>
  <c r="A342" i="1"/>
  <c r="N341" i="1"/>
  <c r="O341" i="1" s="1"/>
  <c r="L341" i="1"/>
  <c r="K341" i="1"/>
  <c r="J341" i="1"/>
  <c r="I341" i="1"/>
  <c r="M341" i="1" s="1"/>
  <c r="H341" i="1"/>
  <c r="G341" i="1"/>
  <c r="F341" i="1"/>
  <c r="E341" i="1"/>
  <c r="D341" i="1"/>
  <c r="C341" i="1"/>
  <c r="A341" i="1"/>
  <c r="N340" i="1"/>
  <c r="L340" i="1"/>
  <c r="K340" i="1"/>
  <c r="J340" i="1"/>
  <c r="I340" i="1"/>
  <c r="O340" i="1" s="1"/>
  <c r="H340" i="1"/>
  <c r="G340" i="1"/>
  <c r="F340" i="1"/>
  <c r="E340" i="1"/>
  <c r="D340" i="1"/>
  <c r="C340" i="1"/>
  <c r="A340" i="1"/>
  <c r="N339" i="1"/>
  <c r="O339" i="1" s="1"/>
  <c r="L339" i="1"/>
  <c r="K339" i="1"/>
  <c r="J339" i="1"/>
  <c r="I339" i="1"/>
  <c r="M339" i="1" s="1"/>
  <c r="H339" i="1"/>
  <c r="G339" i="1"/>
  <c r="F339" i="1"/>
  <c r="E339" i="1"/>
  <c r="D339" i="1"/>
  <c r="C339" i="1"/>
  <c r="A339" i="1"/>
  <c r="N338" i="1"/>
  <c r="L338" i="1"/>
  <c r="K338" i="1"/>
  <c r="J338" i="1"/>
  <c r="I338" i="1"/>
  <c r="O338" i="1" s="1"/>
  <c r="H338" i="1"/>
  <c r="G338" i="1"/>
  <c r="F338" i="1"/>
  <c r="E338" i="1"/>
  <c r="D338" i="1"/>
  <c r="C338" i="1"/>
  <c r="A338" i="1"/>
  <c r="N337" i="1"/>
  <c r="O337" i="1" s="1"/>
  <c r="L337" i="1"/>
  <c r="K337" i="1"/>
  <c r="J337" i="1"/>
  <c r="I337" i="1"/>
  <c r="M337" i="1" s="1"/>
  <c r="H337" i="1"/>
  <c r="G337" i="1"/>
  <c r="F337" i="1"/>
  <c r="E337" i="1"/>
  <c r="D337" i="1"/>
  <c r="C337" i="1"/>
  <c r="A337" i="1"/>
  <c r="N336" i="1"/>
  <c r="L336" i="1"/>
  <c r="K336" i="1"/>
  <c r="J336" i="1"/>
  <c r="I336" i="1"/>
  <c r="O336" i="1" s="1"/>
  <c r="H336" i="1"/>
  <c r="G336" i="1"/>
  <c r="F336" i="1"/>
  <c r="E336" i="1"/>
  <c r="D336" i="1"/>
  <c r="C336" i="1"/>
  <c r="A336" i="1"/>
  <c r="N335" i="1"/>
  <c r="O335" i="1" s="1"/>
  <c r="L335" i="1"/>
  <c r="K335" i="1"/>
  <c r="J335" i="1"/>
  <c r="I335" i="1"/>
  <c r="M335" i="1" s="1"/>
  <c r="H335" i="1"/>
  <c r="G335" i="1"/>
  <c r="F335" i="1"/>
  <c r="E335" i="1"/>
  <c r="D335" i="1"/>
  <c r="C335" i="1"/>
  <c r="A335" i="1"/>
  <c r="N334" i="1"/>
  <c r="L334" i="1"/>
  <c r="K334" i="1"/>
  <c r="J334" i="1"/>
  <c r="I334" i="1"/>
  <c r="O334" i="1" s="1"/>
  <c r="H334" i="1"/>
  <c r="G334" i="1"/>
  <c r="F334" i="1"/>
  <c r="E334" i="1"/>
  <c r="D334" i="1"/>
  <c r="C334" i="1"/>
  <c r="A334" i="1"/>
  <c r="N333" i="1"/>
  <c r="O333" i="1" s="1"/>
  <c r="L333" i="1"/>
  <c r="K333" i="1"/>
  <c r="J333" i="1"/>
  <c r="I333" i="1"/>
  <c r="M333" i="1" s="1"/>
  <c r="H333" i="1"/>
  <c r="G333" i="1"/>
  <c r="F333" i="1"/>
  <c r="E333" i="1"/>
  <c r="D333" i="1"/>
  <c r="C333" i="1"/>
  <c r="A333" i="1"/>
  <c r="N332" i="1"/>
  <c r="L332" i="1"/>
  <c r="K332" i="1"/>
  <c r="J332" i="1"/>
  <c r="I332" i="1"/>
  <c r="O332" i="1" s="1"/>
  <c r="H332" i="1"/>
  <c r="G332" i="1"/>
  <c r="F332" i="1"/>
  <c r="E332" i="1"/>
  <c r="D332" i="1"/>
  <c r="C332" i="1"/>
  <c r="A332" i="1"/>
  <c r="N331" i="1"/>
  <c r="O331" i="1" s="1"/>
  <c r="L331" i="1"/>
  <c r="K331" i="1"/>
  <c r="J331" i="1"/>
  <c r="I331" i="1"/>
  <c r="M331" i="1" s="1"/>
  <c r="H331" i="1"/>
  <c r="G331" i="1"/>
  <c r="F331" i="1"/>
  <c r="E331" i="1"/>
  <c r="D331" i="1"/>
  <c r="C331" i="1"/>
  <c r="A331" i="1"/>
  <c r="N330" i="1"/>
  <c r="L330" i="1"/>
  <c r="K330" i="1"/>
  <c r="J330" i="1"/>
  <c r="I330" i="1"/>
  <c r="O330" i="1" s="1"/>
  <c r="H330" i="1"/>
  <c r="G330" i="1"/>
  <c r="F330" i="1"/>
  <c r="E330" i="1"/>
  <c r="D330" i="1"/>
  <c r="C330" i="1"/>
  <c r="A330" i="1"/>
  <c r="N329" i="1"/>
  <c r="O329" i="1" s="1"/>
  <c r="L329" i="1"/>
  <c r="K329" i="1"/>
  <c r="J329" i="1"/>
  <c r="I329" i="1"/>
  <c r="M329" i="1" s="1"/>
  <c r="H329" i="1"/>
  <c r="G329" i="1"/>
  <c r="F329" i="1"/>
  <c r="E329" i="1"/>
  <c r="D329" i="1"/>
  <c r="C329" i="1"/>
  <c r="A329" i="1"/>
  <c r="N328" i="1"/>
  <c r="L328" i="1"/>
  <c r="K328" i="1"/>
  <c r="J328" i="1"/>
  <c r="I328" i="1"/>
  <c r="O328" i="1" s="1"/>
  <c r="O327" i="1" s="1"/>
  <c r="H328" i="1"/>
  <c r="G328" i="1"/>
  <c r="F328" i="1"/>
  <c r="E328" i="1"/>
  <c r="D328" i="1"/>
  <c r="C328" i="1"/>
  <c r="A328" i="1"/>
  <c r="J327" i="1"/>
  <c r="I327" i="1"/>
  <c r="C326" i="1" s="1"/>
  <c r="G327" i="1"/>
  <c r="F327" i="1"/>
  <c r="E327" i="1"/>
  <c r="D327" i="1"/>
  <c r="B327" i="1"/>
  <c r="A326" i="1"/>
  <c r="A325" i="1" s="1"/>
  <c r="D325" i="1"/>
  <c r="H320" i="1"/>
  <c r="E320" i="1"/>
  <c r="J318" i="1"/>
  <c r="I318" i="1"/>
  <c r="A1939" i="1" s="1"/>
  <c r="H318" i="1"/>
  <c r="A318" i="1"/>
  <c r="N317" i="1"/>
  <c r="O317" i="1" s="1"/>
  <c r="L317" i="1"/>
  <c r="K317" i="1"/>
  <c r="J317" i="1"/>
  <c r="I317" i="1"/>
  <c r="M317" i="1" s="1"/>
  <c r="H317" i="1"/>
  <c r="G317" i="1"/>
  <c r="F317" i="1"/>
  <c r="E317" i="1"/>
  <c r="D317" i="1"/>
  <c r="C317" i="1"/>
  <c r="A317" i="1"/>
  <c r="N316" i="1"/>
  <c r="L316" i="1"/>
  <c r="K316" i="1"/>
  <c r="J316" i="1"/>
  <c r="I316" i="1"/>
  <c r="O316" i="1" s="1"/>
  <c r="H316" i="1"/>
  <c r="G316" i="1"/>
  <c r="F316" i="1"/>
  <c r="E316" i="1"/>
  <c r="D316" i="1"/>
  <c r="C316" i="1"/>
  <c r="A316" i="1"/>
  <c r="N315" i="1"/>
  <c r="O315" i="1" s="1"/>
  <c r="L315" i="1"/>
  <c r="K315" i="1"/>
  <c r="J315" i="1"/>
  <c r="I315" i="1"/>
  <c r="M315" i="1" s="1"/>
  <c r="H315" i="1"/>
  <c r="G315" i="1"/>
  <c r="F315" i="1"/>
  <c r="E315" i="1"/>
  <c r="D315" i="1"/>
  <c r="C315" i="1"/>
  <c r="A315" i="1"/>
  <c r="N314" i="1"/>
  <c r="L314" i="1"/>
  <c r="K314" i="1"/>
  <c r="J314" i="1"/>
  <c r="I314" i="1"/>
  <c r="O314" i="1" s="1"/>
  <c r="H314" i="1"/>
  <c r="G314" i="1"/>
  <c r="F314" i="1"/>
  <c r="E314" i="1"/>
  <c r="D314" i="1"/>
  <c r="C314" i="1"/>
  <c r="A314" i="1"/>
  <c r="O313" i="1"/>
  <c r="N313" i="1"/>
  <c r="L313" i="1"/>
  <c r="K313" i="1"/>
  <c r="J313" i="1"/>
  <c r="I313" i="1"/>
  <c r="M313" i="1" s="1"/>
  <c r="H313" i="1"/>
  <c r="G313" i="1"/>
  <c r="F313" i="1"/>
  <c r="E313" i="1"/>
  <c r="D313" i="1"/>
  <c r="C313" i="1"/>
  <c r="A313" i="1"/>
  <c r="N312" i="1"/>
  <c r="L312" i="1"/>
  <c r="K312" i="1"/>
  <c r="J312" i="1"/>
  <c r="I312" i="1"/>
  <c r="O312" i="1" s="1"/>
  <c r="H312" i="1"/>
  <c r="G312" i="1"/>
  <c r="F312" i="1"/>
  <c r="E312" i="1"/>
  <c r="D312" i="1"/>
  <c r="C312" i="1"/>
  <c r="A312" i="1"/>
  <c r="O311" i="1"/>
  <c r="N311" i="1"/>
  <c r="L311" i="1"/>
  <c r="K311" i="1"/>
  <c r="J311" i="1"/>
  <c r="I311" i="1"/>
  <c r="M311" i="1" s="1"/>
  <c r="H311" i="1"/>
  <c r="G311" i="1"/>
  <c r="F311" i="1"/>
  <c r="E311" i="1"/>
  <c r="D311" i="1"/>
  <c r="C311" i="1"/>
  <c r="A311" i="1"/>
  <c r="N310" i="1"/>
  <c r="L310" i="1"/>
  <c r="K310" i="1"/>
  <c r="J310" i="1"/>
  <c r="I310" i="1"/>
  <c r="O310" i="1" s="1"/>
  <c r="H310" i="1"/>
  <c r="G310" i="1"/>
  <c r="F310" i="1"/>
  <c r="E310" i="1"/>
  <c r="D310" i="1"/>
  <c r="C310" i="1"/>
  <c r="A310" i="1"/>
  <c r="O309" i="1"/>
  <c r="N309" i="1"/>
  <c r="L309" i="1"/>
  <c r="K309" i="1"/>
  <c r="J309" i="1"/>
  <c r="I309" i="1"/>
  <c r="M309" i="1" s="1"/>
  <c r="H309" i="1"/>
  <c r="G309" i="1"/>
  <c r="F309" i="1"/>
  <c r="E309" i="1"/>
  <c r="D309" i="1"/>
  <c r="C309" i="1"/>
  <c r="A309" i="1"/>
  <c r="N308" i="1"/>
  <c r="L308" i="1"/>
  <c r="K308" i="1"/>
  <c r="J308" i="1"/>
  <c r="I308" i="1"/>
  <c r="O308" i="1" s="1"/>
  <c r="H308" i="1"/>
  <c r="G308" i="1"/>
  <c r="F308" i="1"/>
  <c r="E308" i="1"/>
  <c r="D308" i="1"/>
  <c r="C308" i="1"/>
  <c r="A308" i="1"/>
  <c r="O307" i="1"/>
  <c r="N307" i="1"/>
  <c r="L307" i="1"/>
  <c r="K307" i="1"/>
  <c r="J307" i="1"/>
  <c r="I307" i="1"/>
  <c r="M307" i="1" s="1"/>
  <c r="H307" i="1"/>
  <c r="G307" i="1"/>
  <c r="F307" i="1"/>
  <c r="E307" i="1"/>
  <c r="D307" i="1"/>
  <c r="C307" i="1"/>
  <c r="A307" i="1"/>
  <c r="N306" i="1"/>
  <c r="L306" i="1"/>
  <c r="K306" i="1"/>
  <c r="J306" i="1"/>
  <c r="I306" i="1"/>
  <c r="O306" i="1" s="1"/>
  <c r="H306" i="1"/>
  <c r="G306" i="1"/>
  <c r="F306" i="1"/>
  <c r="E306" i="1"/>
  <c r="D306" i="1"/>
  <c r="C306" i="1"/>
  <c r="A306" i="1"/>
  <c r="O305" i="1"/>
  <c r="N305" i="1"/>
  <c r="L305" i="1"/>
  <c r="K305" i="1"/>
  <c r="J305" i="1"/>
  <c r="I305" i="1"/>
  <c r="M305" i="1" s="1"/>
  <c r="H305" i="1"/>
  <c r="G305" i="1"/>
  <c r="F305" i="1"/>
  <c r="E305" i="1"/>
  <c r="D305" i="1"/>
  <c r="C305" i="1"/>
  <c r="A305" i="1"/>
  <c r="N304" i="1"/>
  <c r="L304" i="1"/>
  <c r="K304" i="1"/>
  <c r="J304" i="1"/>
  <c r="I304" i="1"/>
  <c r="O304" i="1" s="1"/>
  <c r="H304" i="1"/>
  <c r="G304" i="1"/>
  <c r="F304" i="1"/>
  <c r="E304" i="1"/>
  <c r="D304" i="1"/>
  <c r="C304" i="1"/>
  <c r="A304" i="1"/>
  <c r="O303" i="1"/>
  <c r="N303" i="1"/>
  <c r="L303" i="1"/>
  <c r="K303" i="1"/>
  <c r="J303" i="1"/>
  <c r="I303" i="1"/>
  <c r="M303" i="1" s="1"/>
  <c r="H303" i="1"/>
  <c r="G303" i="1"/>
  <c r="F303" i="1"/>
  <c r="E303" i="1"/>
  <c r="D303" i="1"/>
  <c r="C303" i="1"/>
  <c r="A303" i="1"/>
  <c r="N302" i="1"/>
  <c r="L302" i="1"/>
  <c r="K302" i="1"/>
  <c r="J302" i="1"/>
  <c r="I302" i="1"/>
  <c r="O302" i="1" s="1"/>
  <c r="H302" i="1"/>
  <c r="G302" i="1"/>
  <c r="F302" i="1"/>
  <c r="E302" i="1"/>
  <c r="D302" i="1"/>
  <c r="C302" i="1"/>
  <c r="A302" i="1"/>
  <c r="O301" i="1"/>
  <c r="N301" i="1"/>
  <c r="L301" i="1"/>
  <c r="K301" i="1"/>
  <c r="J301" i="1"/>
  <c r="I301" i="1"/>
  <c r="M301" i="1" s="1"/>
  <c r="H301" i="1"/>
  <c r="G301" i="1"/>
  <c r="F301" i="1"/>
  <c r="E301" i="1"/>
  <c r="D301" i="1"/>
  <c r="C301" i="1"/>
  <c r="A301" i="1"/>
  <c r="N300" i="1"/>
  <c r="L300" i="1"/>
  <c r="K300" i="1"/>
  <c r="J300" i="1"/>
  <c r="I300" i="1"/>
  <c r="O300" i="1" s="1"/>
  <c r="H300" i="1"/>
  <c r="G300" i="1"/>
  <c r="F300" i="1"/>
  <c r="E300" i="1"/>
  <c r="D300" i="1"/>
  <c r="C300" i="1"/>
  <c r="A300" i="1"/>
  <c r="O299" i="1"/>
  <c r="N299" i="1"/>
  <c r="L299" i="1"/>
  <c r="K299" i="1"/>
  <c r="J299" i="1"/>
  <c r="I299" i="1"/>
  <c r="M299" i="1" s="1"/>
  <c r="H299" i="1"/>
  <c r="G299" i="1"/>
  <c r="F299" i="1"/>
  <c r="E299" i="1"/>
  <c r="D299" i="1"/>
  <c r="C299" i="1"/>
  <c r="A299" i="1"/>
  <c r="N298" i="1"/>
  <c r="L298" i="1"/>
  <c r="K298" i="1"/>
  <c r="J298" i="1"/>
  <c r="I298" i="1"/>
  <c r="O298" i="1" s="1"/>
  <c r="H298" i="1"/>
  <c r="G298" i="1"/>
  <c r="F298" i="1"/>
  <c r="E298" i="1"/>
  <c r="D298" i="1"/>
  <c r="C298" i="1"/>
  <c r="A298" i="1"/>
  <c r="O297" i="1"/>
  <c r="N297" i="1"/>
  <c r="L297" i="1"/>
  <c r="K297" i="1"/>
  <c r="J297" i="1"/>
  <c r="I297" i="1"/>
  <c r="M297" i="1" s="1"/>
  <c r="H297" i="1"/>
  <c r="G297" i="1"/>
  <c r="F297" i="1"/>
  <c r="E297" i="1"/>
  <c r="D297" i="1"/>
  <c r="C297" i="1"/>
  <c r="A297" i="1"/>
  <c r="N296" i="1"/>
  <c r="L296" i="1"/>
  <c r="K296" i="1"/>
  <c r="J296" i="1"/>
  <c r="I296" i="1"/>
  <c r="O296" i="1" s="1"/>
  <c r="H296" i="1"/>
  <c r="G296" i="1"/>
  <c r="F296" i="1"/>
  <c r="E296" i="1"/>
  <c r="D296" i="1"/>
  <c r="C296" i="1"/>
  <c r="A296" i="1"/>
  <c r="O295" i="1"/>
  <c r="N295" i="1"/>
  <c r="L295" i="1"/>
  <c r="K295" i="1"/>
  <c r="J295" i="1"/>
  <c r="I295" i="1"/>
  <c r="M295" i="1" s="1"/>
  <c r="H295" i="1"/>
  <c r="G295" i="1"/>
  <c r="F295" i="1"/>
  <c r="E295" i="1"/>
  <c r="D295" i="1"/>
  <c r="C295" i="1"/>
  <c r="A295" i="1"/>
  <c r="N294" i="1"/>
  <c r="L294" i="1"/>
  <c r="K294" i="1"/>
  <c r="J294" i="1"/>
  <c r="I294" i="1"/>
  <c r="O294" i="1" s="1"/>
  <c r="H294" i="1"/>
  <c r="G294" i="1"/>
  <c r="F294" i="1"/>
  <c r="E294" i="1"/>
  <c r="D294" i="1"/>
  <c r="C294" i="1"/>
  <c r="A294" i="1"/>
  <c r="O293" i="1"/>
  <c r="N293" i="1"/>
  <c r="L293" i="1"/>
  <c r="K293" i="1"/>
  <c r="J293" i="1"/>
  <c r="I293" i="1"/>
  <c r="M293" i="1" s="1"/>
  <c r="H293" i="1"/>
  <c r="G293" i="1"/>
  <c r="F293" i="1"/>
  <c r="E293" i="1"/>
  <c r="D293" i="1"/>
  <c r="C293" i="1"/>
  <c r="A293" i="1"/>
  <c r="N292" i="1"/>
  <c r="L292" i="1"/>
  <c r="K292" i="1"/>
  <c r="J292" i="1"/>
  <c r="I292" i="1"/>
  <c r="O292" i="1" s="1"/>
  <c r="H292" i="1"/>
  <c r="G292" i="1"/>
  <c r="F292" i="1"/>
  <c r="E292" i="1"/>
  <c r="D292" i="1"/>
  <c r="C292" i="1"/>
  <c r="A292" i="1"/>
  <c r="O291" i="1"/>
  <c r="N291" i="1"/>
  <c r="L291" i="1"/>
  <c r="K291" i="1"/>
  <c r="J291" i="1"/>
  <c r="I291" i="1"/>
  <c r="M291" i="1" s="1"/>
  <c r="H291" i="1"/>
  <c r="G291" i="1"/>
  <c r="F291" i="1"/>
  <c r="E291" i="1"/>
  <c r="D291" i="1"/>
  <c r="C291" i="1"/>
  <c r="A291" i="1"/>
  <c r="N290" i="1"/>
  <c r="L290" i="1"/>
  <c r="K290" i="1"/>
  <c r="J290" i="1"/>
  <c r="I290" i="1"/>
  <c r="O290" i="1" s="1"/>
  <c r="H290" i="1"/>
  <c r="G290" i="1"/>
  <c r="F290" i="1"/>
  <c r="E290" i="1"/>
  <c r="D290" i="1"/>
  <c r="C290" i="1"/>
  <c r="A290" i="1"/>
  <c r="O289" i="1"/>
  <c r="N289" i="1"/>
  <c r="L289" i="1"/>
  <c r="K289" i="1"/>
  <c r="J289" i="1"/>
  <c r="I289" i="1"/>
  <c r="M289" i="1" s="1"/>
  <c r="H289" i="1"/>
  <c r="G289" i="1"/>
  <c r="F289" i="1"/>
  <c r="E289" i="1"/>
  <c r="D289" i="1"/>
  <c r="C289" i="1"/>
  <c r="A289" i="1"/>
  <c r="N288" i="1"/>
  <c r="N287" i="1" s="1"/>
  <c r="L288" i="1"/>
  <c r="K288" i="1"/>
  <c r="J288" i="1"/>
  <c r="I288" i="1"/>
  <c r="O288" i="1" s="1"/>
  <c r="O287" i="1" s="1"/>
  <c r="H288" i="1"/>
  <c r="G288" i="1"/>
  <c r="F288" i="1"/>
  <c r="E288" i="1"/>
  <c r="D288" i="1"/>
  <c r="C288" i="1"/>
  <c r="A288" i="1"/>
  <c r="J287" i="1"/>
  <c r="I287" i="1"/>
  <c r="A287" i="1" s="1"/>
  <c r="G287" i="1"/>
  <c r="F287" i="1"/>
  <c r="E287" i="1"/>
  <c r="D287" i="1"/>
  <c r="B287" i="1"/>
  <c r="O286" i="1"/>
  <c r="N286" i="1"/>
  <c r="L286" i="1"/>
  <c r="K286" i="1"/>
  <c r="J286" i="1"/>
  <c r="I286" i="1"/>
  <c r="M286" i="1" s="1"/>
  <c r="H286" i="1"/>
  <c r="G286" i="1"/>
  <c r="F286" i="1"/>
  <c r="E286" i="1"/>
  <c r="D286" i="1"/>
  <c r="C286" i="1"/>
  <c r="A286" i="1"/>
  <c r="N285" i="1"/>
  <c r="L285" i="1"/>
  <c r="K285" i="1"/>
  <c r="J285" i="1"/>
  <c r="I285" i="1"/>
  <c r="A285" i="1" s="1"/>
  <c r="H285" i="1"/>
  <c r="G285" i="1"/>
  <c r="F285" i="1"/>
  <c r="E285" i="1"/>
  <c r="D285" i="1"/>
  <c r="C285" i="1"/>
  <c r="O284" i="1"/>
  <c r="N284" i="1"/>
  <c r="L284" i="1"/>
  <c r="K284" i="1"/>
  <c r="J284" i="1"/>
  <c r="I284" i="1"/>
  <c r="M284" i="1" s="1"/>
  <c r="H284" i="1"/>
  <c r="G284" i="1"/>
  <c r="F284" i="1"/>
  <c r="E284" i="1"/>
  <c r="D284" i="1"/>
  <c r="C284" i="1"/>
  <c r="A284" i="1"/>
  <c r="N283" i="1"/>
  <c r="L283" i="1"/>
  <c r="K283" i="1"/>
  <c r="J283" i="1"/>
  <c r="I283" i="1"/>
  <c r="A283" i="1" s="1"/>
  <c r="H283" i="1"/>
  <c r="G283" i="1"/>
  <c r="F283" i="1"/>
  <c r="E283" i="1"/>
  <c r="D283" i="1"/>
  <c r="C283" i="1"/>
  <c r="O282" i="1"/>
  <c r="N282" i="1"/>
  <c r="L282" i="1"/>
  <c r="K282" i="1"/>
  <c r="J282" i="1"/>
  <c r="I282" i="1"/>
  <c r="M282" i="1" s="1"/>
  <c r="H282" i="1"/>
  <c r="G282" i="1"/>
  <c r="F282" i="1"/>
  <c r="E282" i="1"/>
  <c r="D282" i="1"/>
  <c r="C282" i="1"/>
  <c r="A282" i="1"/>
  <c r="N281" i="1"/>
  <c r="L281" i="1"/>
  <c r="K281" i="1"/>
  <c r="J281" i="1"/>
  <c r="I281" i="1"/>
  <c r="A281" i="1" s="1"/>
  <c r="H281" i="1"/>
  <c r="G281" i="1"/>
  <c r="F281" i="1"/>
  <c r="E281" i="1"/>
  <c r="D281" i="1"/>
  <c r="C281" i="1"/>
  <c r="O280" i="1"/>
  <c r="N280" i="1"/>
  <c r="L280" i="1"/>
  <c r="K280" i="1"/>
  <c r="J280" i="1"/>
  <c r="I280" i="1"/>
  <c r="M280" i="1" s="1"/>
  <c r="H280" i="1"/>
  <c r="G280" i="1"/>
  <c r="F280" i="1"/>
  <c r="E280" i="1"/>
  <c r="D280" i="1"/>
  <c r="C280" i="1"/>
  <c r="A280" i="1"/>
  <c r="N279" i="1"/>
  <c r="L279" i="1"/>
  <c r="K279" i="1"/>
  <c r="J279" i="1"/>
  <c r="I279" i="1"/>
  <c r="A279" i="1" s="1"/>
  <c r="H279" i="1"/>
  <c r="G279" i="1"/>
  <c r="F279" i="1"/>
  <c r="E279" i="1"/>
  <c r="D279" i="1"/>
  <c r="C279" i="1"/>
  <c r="O278" i="1"/>
  <c r="N278" i="1"/>
  <c r="L278" i="1"/>
  <c r="K278" i="1"/>
  <c r="J278" i="1"/>
  <c r="I278" i="1"/>
  <c r="M278" i="1" s="1"/>
  <c r="H278" i="1"/>
  <c r="G278" i="1"/>
  <c r="F278" i="1"/>
  <c r="E278" i="1"/>
  <c r="D278" i="1"/>
  <c r="C278" i="1"/>
  <c r="A278" i="1"/>
  <c r="N277" i="1"/>
  <c r="L277" i="1"/>
  <c r="K277" i="1"/>
  <c r="J277" i="1"/>
  <c r="I277" i="1"/>
  <c r="A277" i="1" s="1"/>
  <c r="H277" i="1"/>
  <c r="G277" i="1"/>
  <c r="F277" i="1"/>
  <c r="E277" i="1"/>
  <c r="D277" i="1"/>
  <c r="C277" i="1"/>
  <c r="O276" i="1"/>
  <c r="N276" i="1"/>
  <c r="L276" i="1"/>
  <c r="K276" i="1"/>
  <c r="J276" i="1"/>
  <c r="I276" i="1"/>
  <c r="M276" i="1" s="1"/>
  <c r="H276" i="1"/>
  <c r="G276" i="1"/>
  <c r="F276" i="1"/>
  <c r="E276" i="1"/>
  <c r="D276" i="1"/>
  <c r="C276" i="1"/>
  <c r="A276" i="1"/>
  <c r="N275" i="1"/>
  <c r="L275" i="1"/>
  <c r="K275" i="1"/>
  <c r="J275" i="1"/>
  <c r="I275" i="1"/>
  <c r="A275" i="1" s="1"/>
  <c r="H275" i="1"/>
  <c r="G275" i="1"/>
  <c r="F275" i="1"/>
  <c r="E275" i="1"/>
  <c r="D275" i="1"/>
  <c r="C275" i="1"/>
  <c r="O274" i="1"/>
  <c r="N274" i="1"/>
  <c r="L274" i="1"/>
  <c r="K274" i="1"/>
  <c r="J274" i="1"/>
  <c r="I274" i="1"/>
  <c r="M274" i="1" s="1"/>
  <c r="H274" i="1"/>
  <c r="G274" i="1"/>
  <c r="F274" i="1"/>
  <c r="E274" i="1"/>
  <c r="D274" i="1"/>
  <c r="C274" i="1"/>
  <c r="A274" i="1"/>
  <c r="N273" i="1"/>
  <c r="L273" i="1"/>
  <c r="K273" i="1"/>
  <c r="J273" i="1"/>
  <c r="I273" i="1"/>
  <c r="A273" i="1" s="1"/>
  <c r="H273" i="1"/>
  <c r="G273" i="1"/>
  <c r="F273" i="1"/>
  <c r="E273" i="1"/>
  <c r="D273" i="1"/>
  <c r="C273" i="1"/>
  <c r="O272" i="1"/>
  <c r="N272" i="1"/>
  <c r="L272" i="1"/>
  <c r="K272" i="1"/>
  <c r="J272" i="1"/>
  <c r="I272" i="1"/>
  <c r="M272" i="1" s="1"/>
  <c r="H272" i="1"/>
  <c r="G272" i="1"/>
  <c r="F272" i="1"/>
  <c r="E272" i="1"/>
  <c r="D272" i="1"/>
  <c r="C272" i="1"/>
  <c r="A272" i="1"/>
  <c r="N271" i="1"/>
  <c r="L271" i="1"/>
  <c r="K271" i="1"/>
  <c r="J271" i="1"/>
  <c r="I271" i="1"/>
  <c r="A271" i="1" s="1"/>
  <c r="H271" i="1"/>
  <c r="G271" i="1"/>
  <c r="F271" i="1"/>
  <c r="E271" i="1"/>
  <c r="D271" i="1"/>
  <c r="C271" i="1"/>
  <c r="O270" i="1"/>
  <c r="N270" i="1"/>
  <c r="L270" i="1"/>
  <c r="K270" i="1"/>
  <c r="J270" i="1"/>
  <c r="I270" i="1"/>
  <c r="M270" i="1" s="1"/>
  <c r="H270" i="1"/>
  <c r="G270" i="1"/>
  <c r="F270" i="1"/>
  <c r="E270" i="1"/>
  <c r="D270" i="1"/>
  <c r="C270" i="1"/>
  <c r="A270" i="1"/>
  <c r="N269" i="1"/>
  <c r="L269" i="1"/>
  <c r="K269" i="1"/>
  <c r="J269" i="1"/>
  <c r="I269" i="1"/>
  <c r="A269" i="1" s="1"/>
  <c r="H269" i="1"/>
  <c r="G269" i="1"/>
  <c r="F269" i="1"/>
  <c r="E269" i="1"/>
  <c r="D269" i="1"/>
  <c r="C269" i="1"/>
  <c r="O268" i="1"/>
  <c r="N268" i="1"/>
  <c r="L268" i="1"/>
  <c r="K268" i="1"/>
  <c r="J268" i="1"/>
  <c r="I268" i="1"/>
  <c r="M268" i="1" s="1"/>
  <c r="H268" i="1"/>
  <c r="G268" i="1"/>
  <c r="F268" i="1"/>
  <c r="E268" i="1"/>
  <c r="D268" i="1"/>
  <c r="C268" i="1"/>
  <c r="A268" i="1"/>
  <c r="N267" i="1"/>
  <c r="L267" i="1"/>
  <c r="K267" i="1"/>
  <c r="J267" i="1"/>
  <c r="I267" i="1"/>
  <c r="A267" i="1" s="1"/>
  <c r="H267" i="1"/>
  <c r="G267" i="1"/>
  <c r="F267" i="1"/>
  <c r="E267" i="1"/>
  <c r="D267" i="1"/>
  <c r="C267" i="1"/>
  <c r="O266" i="1"/>
  <c r="N266" i="1"/>
  <c r="L266" i="1"/>
  <c r="K266" i="1"/>
  <c r="J266" i="1"/>
  <c r="I266" i="1"/>
  <c r="M266" i="1" s="1"/>
  <c r="H266" i="1"/>
  <c r="G266" i="1"/>
  <c r="F266" i="1"/>
  <c r="E266" i="1"/>
  <c r="D266" i="1"/>
  <c r="C266" i="1"/>
  <c r="A266" i="1"/>
  <c r="N265" i="1"/>
  <c r="L265" i="1"/>
  <c r="K265" i="1"/>
  <c r="J265" i="1"/>
  <c r="I265" i="1"/>
  <c r="A265" i="1" s="1"/>
  <c r="H265" i="1"/>
  <c r="G265" i="1"/>
  <c r="F265" i="1"/>
  <c r="E265" i="1"/>
  <c r="D265" i="1"/>
  <c r="C265" i="1"/>
  <c r="O264" i="1"/>
  <c r="N264" i="1"/>
  <c r="L264" i="1"/>
  <c r="K264" i="1"/>
  <c r="J264" i="1"/>
  <c r="I264" i="1"/>
  <c r="M264" i="1" s="1"/>
  <c r="H264" i="1"/>
  <c r="G264" i="1"/>
  <c r="F264" i="1"/>
  <c r="E264" i="1"/>
  <c r="D264" i="1"/>
  <c r="C264" i="1"/>
  <c r="A264" i="1"/>
  <c r="N263" i="1"/>
  <c r="L263" i="1"/>
  <c r="K263" i="1"/>
  <c r="J263" i="1"/>
  <c r="I263" i="1"/>
  <c r="A263" i="1" s="1"/>
  <c r="H263" i="1"/>
  <c r="G263" i="1"/>
  <c r="F263" i="1"/>
  <c r="E263" i="1"/>
  <c r="D263" i="1"/>
  <c r="C263" i="1"/>
  <c r="O262" i="1"/>
  <c r="N262" i="1"/>
  <c r="L262" i="1"/>
  <c r="K262" i="1"/>
  <c r="J262" i="1"/>
  <c r="I262" i="1"/>
  <c r="M262" i="1" s="1"/>
  <c r="H262" i="1"/>
  <c r="G262" i="1"/>
  <c r="F262" i="1"/>
  <c r="E262" i="1"/>
  <c r="D262" i="1"/>
  <c r="C262" i="1"/>
  <c r="A262" i="1"/>
  <c r="N261" i="1"/>
  <c r="L261" i="1"/>
  <c r="K261" i="1"/>
  <c r="J261" i="1"/>
  <c r="I261" i="1"/>
  <c r="A261" i="1" s="1"/>
  <c r="H261" i="1"/>
  <c r="G261" i="1"/>
  <c r="F261" i="1"/>
  <c r="E261" i="1"/>
  <c r="D261" i="1"/>
  <c r="C261" i="1"/>
  <c r="O260" i="1"/>
  <c r="N260" i="1"/>
  <c r="L260" i="1"/>
  <c r="K260" i="1"/>
  <c r="J260" i="1"/>
  <c r="I260" i="1"/>
  <c r="M260" i="1" s="1"/>
  <c r="H260" i="1"/>
  <c r="G260" i="1"/>
  <c r="F260" i="1"/>
  <c r="E260" i="1"/>
  <c r="D260" i="1"/>
  <c r="C260" i="1"/>
  <c r="A260" i="1"/>
  <c r="N259" i="1"/>
  <c r="L259" i="1"/>
  <c r="K259" i="1"/>
  <c r="J259" i="1"/>
  <c r="I259" i="1"/>
  <c r="A259" i="1" s="1"/>
  <c r="H259" i="1"/>
  <c r="G259" i="1"/>
  <c r="F259" i="1"/>
  <c r="E259" i="1"/>
  <c r="D259" i="1"/>
  <c r="C259" i="1"/>
  <c r="O258" i="1"/>
  <c r="N258" i="1"/>
  <c r="L258" i="1"/>
  <c r="K258" i="1"/>
  <c r="J258" i="1"/>
  <c r="I258" i="1"/>
  <c r="M258" i="1" s="1"/>
  <c r="H258" i="1"/>
  <c r="G258" i="1"/>
  <c r="F258" i="1"/>
  <c r="E258" i="1"/>
  <c r="D258" i="1"/>
  <c r="C258" i="1"/>
  <c r="A258" i="1"/>
  <c r="N257" i="1"/>
  <c r="L257" i="1"/>
  <c r="K257" i="1"/>
  <c r="J257" i="1"/>
  <c r="I257" i="1"/>
  <c r="A257" i="1" s="1"/>
  <c r="H257" i="1"/>
  <c r="G257" i="1"/>
  <c r="F257" i="1"/>
  <c r="E257" i="1"/>
  <c r="D257" i="1"/>
  <c r="C257" i="1"/>
  <c r="N256" i="1"/>
  <c r="J256" i="1"/>
  <c r="I256" i="1"/>
  <c r="A256" i="1" s="1"/>
  <c r="G256" i="1"/>
  <c r="F256" i="1"/>
  <c r="E256" i="1"/>
  <c r="D256" i="1"/>
  <c r="B256" i="1"/>
  <c r="N255" i="1"/>
  <c r="L255" i="1"/>
  <c r="K255" i="1"/>
  <c r="J255" i="1"/>
  <c r="I255" i="1"/>
  <c r="O255" i="1" s="1"/>
  <c r="H255" i="1"/>
  <c r="G255" i="1"/>
  <c r="F255" i="1"/>
  <c r="E255" i="1"/>
  <c r="D255" i="1"/>
  <c r="C255" i="1"/>
  <c r="A255" i="1"/>
  <c r="O254" i="1"/>
  <c r="N254" i="1"/>
  <c r="L254" i="1"/>
  <c r="K254" i="1"/>
  <c r="J254" i="1"/>
  <c r="I254" i="1"/>
  <c r="M254" i="1" s="1"/>
  <c r="H254" i="1"/>
  <c r="G254" i="1"/>
  <c r="F254" i="1"/>
  <c r="E254" i="1"/>
  <c r="D254" i="1"/>
  <c r="C254" i="1"/>
  <c r="A254" i="1"/>
  <c r="N253" i="1"/>
  <c r="L253" i="1"/>
  <c r="K253" i="1"/>
  <c r="J253" i="1"/>
  <c r="I253" i="1"/>
  <c r="O253" i="1" s="1"/>
  <c r="H253" i="1"/>
  <c r="G253" i="1"/>
  <c r="F253" i="1"/>
  <c r="E253" i="1"/>
  <c r="D253" i="1"/>
  <c r="C253" i="1"/>
  <c r="A253" i="1"/>
  <c r="O252" i="1"/>
  <c r="N252" i="1"/>
  <c r="L252" i="1"/>
  <c r="K252" i="1"/>
  <c r="J252" i="1"/>
  <c r="I252" i="1"/>
  <c r="M252" i="1" s="1"/>
  <c r="H252" i="1"/>
  <c r="G252" i="1"/>
  <c r="F252" i="1"/>
  <c r="E252" i="1"/>
  <c r="D252" i="1"/>
  <c r="C252" i="1"/>
  <c r="A252" i="1"/>
  <c r="N251" i="1"/>
  <c r="L251" i="1"/>
  <c r="K251" i="1"/>
  <c r="J251" i="1"/>
  <c r="I251" i="1"/>
  <c r="O251" i="1" s="1"/>
  <c r="H251" i="1"/>
  <c r="G251" i="1"/>
  <c r="F251" i="1"/>
  <c r="E251" i="1"/>
  <c r="D251" i="1"/>
  <c r="C251" i="1"/>
  <c r="A251" i="1"/>
  <c r="O250" i="1"/>
  <c r="N250" i="1"/>
  <c r="L250" i="1"/>
  <c r="K250" i="1"/>
  <c r="J250" i="1"/>
  <c r="I250" i="1"/>
  <c r="M250" i="1" s="1"/>
  <c r="H250" i="1"/>
  <c r="G250" i="1"/>
  <c r="F250" i="1"/>
  <c r="E250" i="1"/>
  <c r="D250" i="1"/>
  <c r="C250" i="1"/>
  <c r="A250" i="1"/>
  <c r="N249" i="1"/>
  <c r="L249" i="1"/>
  <c r="K249" i="1"/>
  <c r="J249" i="1"/>
  <c r="I249" i="1"/>
  <c r="O249" i="1" s="1"/>
  <c r="H249" i="1"/>
  <c r="G249" i="1"/>
  <c r="F249" i="1"/>
  <c r="E249" i="1"/>
  <c r="D249" i="1"/>
  <c r="C249" i="1"/>
  <c r="A249" i="1"/>
  <c r="O248" i="1"/>
  <c r="N248" i="1"/>
  <c r="L248" i="1"/>
  <c r="K248" i="1"/>
  <c r="J248" i="1"/>
  <c r="I248" i="1"/>
  <c r="M248" i="1" s="1"/>
  <c r="H248" i="1"/>
  <c r="G248" i="1"/>
  <c r="F248" i="1"/>
  <c r="E248" i="1"/>
  <c r="D248" i="1"/>
  <c r="C248" i="1"/>
  <c r="A248" i="1"/>
  <c r="N247" i="1"/>
  <c r="L247" i="1"/>
  <c r="K247" i="1"/>
  <c r="J247" i="1"/>
  <c r="I247" i="1"/>
  <c r="O247" i="1" s="1"/>
  <c r="H247" i="1"/>
  <c r="G247" i="1"/>
  <c r="F247" i="1"/>
  <c r="E247" i="1"/>
  <c r="D247" i="1"/>
  <c r="C247" i="1"/>
  <c r="A247" i="1"/>
  <c r="O246" i="1"/>
  <c r="N246" i="1"/>
  <c r="L246" i="1"/>
  <c r="K246" i="1"/>
  <c r="J246" i="1"/>
  <c r="I246" i="1"/>
  <c r="M246" i="1" s="1"/>
  <c r="H246" i="1"/>
  <c r="G246" i="1"/>
  <c r="F246" i="1"/>
  <c r="E246" i="1"/>
  <c r="D246" i="1"/>
  <c r="C246" i="1"/>
  <c r="A246" i="1"/>
  <c r="N245" i="1"/>
  <c r="L245" i="1"/>
  <c r="K245" i="1"/>
  <c r="J245" i="1"/>
  <c r="I245" i="1"/>
  <c r="O245" i="1" s="1"/>
  <c r="H245" i="1"/>
  <c r="G245" i="1"/>
  <c r="F245" i="1"/>
  <c r="E245" i="1"/>
  <c r="D245" i="1"/>
  <c r="C245" i="1"/>
  <c r="A245" i="1"/>
  <c r="O244" i="1"/>
  <c r="N244" i="1"/>
  <c r="L244" i="1"/>
  <c r="K244" i="1"/>
  <c r="J244" i="1"/>
  <c r="I244" i="1"/>
  <c r="M244" i="1" s="1"/>
  <c r="H244" i="1"/>
  <c r="G244" i="1"/>
  <c r="F244" i="1"/>
  <c r="E244" i="1"/>
  <c r="D244" i="1"/>
  <c r="C244" i="1"/>
  <c r="A244" i="1"/>
  <c r="N243" i="1"/>
  <c r="L243" i="1"/>
  <c r="K243" i="1"/>
  <c r="J243" i="1"/>
  <c r="I243" i="1"/>
  <c r="O243" i="1" s="1"/>
  <c r="H243" i="1"/>
  <c r="G243" i="1"/>
  <c r="F243" i="1"/>
  <c r="E243" i="1"/>
  <c r="D243" i="1"/>
  <c r="C243" i="1"/>
  <c r="A243" i="1"/>
  <c r="O242" i="1"/>
  <c r="N242" i="1"/>
  <c r="L242" i="1"/>
  <c r="K242" i="1"/>
  <c r="J242" i="1"/>
  <c r="I242" i="1"/>
  <c r="M242" i="1" s="1"/>
  <c r="H242" i="1"/>
  <c r="G242" i="1"/>
  <c r="F242" i="1"/>
  <c r="E242" i="1"/>
  <c r="D242" i="1"/>
  <c r="C242" i="1"/>
  <c r="A242" i="1"/>
  <c r="N241" i="1"/>
  <c r="L241" i="1"/>
  <c r="K241" i="1"/>
  <c r="J241" i="1"/>
  <c r="I241" i="1"/>
  <c r="O241" i="1" s="1"/>
  <c r="H241" i="1"/>
  <c r="G241" i="1"/>
  <c r="F241" i="1"/>
  <c r="E241" i="1"/>
  <c r="D241" i="1"/>
  <c r="C241" i="1"/>
  <c r="A241" i="1"/>
  <c r="O240" i="1"/>
  <c r="N240" i="1"/>
  <c r="L240" i="1"/>
  <c r="K240" i="1"/>
  <c r="J240" i="1"/>
  <c r="I240" i="1"/>
  <c r="M240" i="1" s="1"/>
  <c r="H240" i="1"/>
  <c r="G240" i="1"/>
  <c r="F240" i="1"/>
  <c r="E240" i="1"/>
  <c r="D240" i="1"/>
  <c r="C240" i="1"/>
  <c r="A240" i="1"/>
  <c r="N239" i="1"/>
  <c r="L239" i="1"/>
  <c r="K239" i="1"/>
  <c r="J239" i="1"/>
  <c r="I239" i="1"/>
  <c r="O239" i="1" s="1"/>
  <c r="H239" i="1"/>
  <c r="G239" i="1"/>
  <c r="F239" i="1"/>
  <c r="E239" i="1"/>
  <c r="D239" i="1"/>
  <c r="C239" i="1"/>
  <c r="A239" i="1"/>
  <c r="O238" i="1"/>
  <c r="N238" i="1"/>
  <c r="L238" i="1"/>
  <c r="K238" i="1"/>
  <c r="J238" i="1"/>
  <c r="I238" i="1"/>
  <c r="M238" i="1" s="1"/>
  <c r="H238" i="1"/>
  <c r="G238" i="1"/>
  <c r="F238" i="1"/>
  <c r="E238" i="1"/>
  <c r="D238" i="1"/>
  <c r="C238" i="1"/>
  <c r="A238" i="1"/>
  <c r="N237" i="1"/>
  <c r="L237" i="1"/>
  <c r="K237" i="1"/>
  <c r="J237" i="1"/>
  <c r="I237" i="1"/>
  <c r="O237" i="1" s="1"/>
  <c r="H237" i="1"/>
  <c r="G237" i="1"/>
  <c r="F237" i="1"/>
  <c r="E237" i="1"/>
  <c r="D237" i="1"/>
  <c r="C237" i="1"/>
  <c r="A237" i="1"/>
  <c r="O236" i="1"/>
  <c r="N236" i="1"/>
  <c r="L236" i="1"/>
  <c r="K236" i="1"/>
  <c r="J236" i="1"/>
  <c r="I236" i="1"/>
  <c r="M236" i="1" s="1"/>
  <c r="H236" i="1"/>
  <c r="G236" i="1"/>
  <c r="F236" i="1"/>
  <c r="E236" i="1"/>
  <c r="D236" i="1"/>
  <c r="C236" i="1"/>
  <c r="A236" i="1"/>
  <c r="N235" i="1"/>
  <c r="L235" i="1"/>
  <c r="K235" i="1"/>
  <c r="J235" i="1"/>
  <c r="I235" i="1"/>
  <c r="O235" i="1" s="1"/>
  <c r="H235" i="1"/>
  <c r="G235" i="1"/>
  <c r="F235" i="1"/>
  <c r="E235" i="1"/>
  <c r="D235" i="1"/>
  <c r="C235" i="1"/>
  <c r="A235" i="1"/>
  <c r="O234" i="1"/>
  <c r="N234" i="1"/>
  <c r="L234" i="1"/>
  <c r="K234" i="1"/>
  <c r="J234" i="1"/>
  <c r="I234" i="1"/>
  <c r="M234" i="1" s="1"/>
  <c r="H234" i="1"/>
  <c r="G234" i="1"/>
  <c r="F234" i="1"/>
  <c r="E234" i="1"/>
  <c r="D234" i="1"/>
  <c r="C234" i="1"/>
  <c r="A234" i="1"/>
  <c r="N233" i="1"/>
  <c r="L233" i="1"/>
  <c r="K233" i="1"/>
  <c r="J233" i="1"/>
  <c r="I233" i="1"/>
  <c r="O233" i="1" s="1"/>
  <c r="H233" i="1"/>
  <c r="G233" i="1"/>
  <c r="F233" i="1"/>
  <c r="E233" i="1"/>
  <c r="D233" i="1"/>
  <c r="C233" i="1"/>
  <c r="A233" i="1"/>
  <c r="O232" i="1"/>
  <c r="N232" i="1"/>
  <c r="L232" i="1"/>
  <c r="K232" i="1"/>
  <c r="J232" i="1"/>
  <c r="I232" i="1"/>
  <c r="M232" i="1" s="1"/>
  <c r="H232" i="1"/>
  <c r="G232" i="1"/>
  <c r="F232" i="1"/>
  <c r="E232" i="1"/>
  <c r="D232" i="1"/>
  <c r="C232" i="1"/>
  <c r="A232" i="1"/>
  <c r="N231" i="1"/>
  <c r="L231" i="1"/>
  <c r="K231" i="1"/>
  <c r="J231" i="1"/>
  <c r="I231" i="1"/>
  <c r="O231" i="1" s="1"/>
  <c r="H231" i="1"/>
  <c r="G231" i="1"/>
  <c r="F231" i="1"/>
  <c r="E231" i="1"/>
  <c r="D231" i="1"/>
  <c r="C231" i="1"/>
  <c r="A231" i="1"/>
  <c r="O230" i="1"/>
  <c r="N230" i="1"/>
  <c r="L230" i="1"/>
  <c r="K230" i="1"/>
  <c r="J230" i="1"/>
  <c r="I230" i="1"/>
  <c r="M230" i="1" s="1"/>
  <c r="H230" i="1"/>
  <c r="G230" i="1"/>
  <c r="F230" i="1"/>
  <c r="E230" i="1"/>
  <c r="D230" i="1"/>
  <c r="C230" i="1"/>
  <c r="A230" i="1"/>
  <c r="N229" i="1"/>
  <c r="L229" i="1"/>
  <c r="K229" i="1"/>
  <c r="J229" i="1"/>
  <c r="I229" i="1"/>
  <c r="O229" i="1" s="1"/>
  <c r="H229" i="1"/>
  <c r="G229" i="1"/>
  <c r="F229" i="1"/>
  <c r="E229" i="1"/>
  <c r="D229" i="1"/>
  <c r="C229" i="1"/>
  <c r="A229" i="1"/>
  <c r="O228" i="1"/>
  <c r="N228" i="1"/>
  <c r="L228" i="1"/>
  <c r="K228" i="1"/>
  <c r="J228" i="1"/>
  <c r="I228" i="1"/>
  <c r="M228" i="1" s="1"/>
  <c r="H228" i="1"/>
  <c r="G228" i="1"/>
  <c r="F228" i="1"/>
  <c r="E228" i="1"/>
  <c r="D228" i="1"/>
  <c r="C228" i="1"/>
  <c r="A228" i="1"/>
  <c r="N227" i="1"/>
  <c r="L227" i="1"/>
  <c r="K227" i="1"/>
  <c r="J227" i="1"/>
  <c r="I227" i="1"/>
  <c r="O227" i="1" s="1"/>
  <c r="H227" i="1"/>
  <c r="G227" i="1"/>
  <c r="F227" i="1"/>
  <c r="E227" i="1"/>
  <c r="D227" i="1"/>
  <c r="C227" i="1"/>
  <c r="A227" i="1"/>
  <c r="O226" i="1"/>
  <c r="N226" i="1"/>
  <c r="L226" i="1"/>
  <c r="K226" i="1"/>
  <c r="J226" i="1"/>
  <c r="I226" i="1"/>
  <c r="M226" i="1" s="1"/>
  <c r="H226" i="1"/>
  <c r="G226" i="1"/>
  <c r="F226" i="1"/>
  <c r="E226" i="1"/>
  <c r="D226" i="1"/>
  <c r="C226" i="1"/>
  <c r="A226" i="1"/>
  <c r="N225" i="1"/>
  <c r="J225" i="1"/>
  <c r="I225" i="1"/>
  <c r="G225" i="1"/>
  <c r="F225" i="1"/>
  <c r="E225" i="1"/>
  <c r="D225" i="1"/>
  <c r="B225" i="1"/>
  <c r="A225" i="1"/>
  <c r="N224" i="1"/>
  <c r="L224" i="1"/>
  <c r="K224" i="1"/>
  <c r="J224" i="1"/>
  <c r="I224" i="1"/>
  <c r="A224" i="1" s="1"/>
  <c r="H224" i="1"/>
  <c r="G224" i="1"/>
  <c r="F224" i="1"/>
  <c r="E224" i="1"/>
  <c r="D224" i="1"/>
  <c r="C224" i="1"/>
  <c r="O223" i="1"/>
  <c r="N223" i="1"/>
  <c r="L223" i="1"/>
  <c r="K223" i="1"/>
  <c r="J223" i="1"/>
  <c r="I223" i="1"/>
  <c r="M223" i="1" s="1"/>
  <c r="H223" i="1"/>
  <c r="G223" i="1"/>
  <c r="F223" i="1"/>
  <c r="E223" i="1"/>
  <c r="D223" i="1"/>
  <c r="C223" i="1"/>
  <c r="A223" i="1"/>
  <c r="N222" i="1"/>
  <c r="L222" i="1"/>
  <c r="K222" i="1"/>
  <c r="J222" i="1"/>
  <c r="I222" i="1"/>
  <c r="A222" i="1" s="1"/>
  <c r="H222" i="1"/>
  <c r="G222" i="1"/>
  <c r="F222" i="1"/>
  <c r="E222" i="1"/>
  <c r="D222" i="1"/>
  <c r="C222" i="1"/>
  <c r="O221" i="1"/>
  <c r="N221" i="1"/>
  <c r="L221" i="1"/>
  <c r="K221" i="1"/>
  <c r="J221" i="1"/>
  <c r="I221" i="1"/>
  <c r="M221" i="1" s="1"/>
  <c r="H221" i="1"/>
  <c r="G221" i="1"/>
  <c r="F221" i="1"/>
  <c r="E221" i="1"/>
  <c r="D221" i="1"/>
  <c r="C221" i="1"/>
  <c r="A221" i="1"/>
  <c r="N220" i="1"/>
  <c r="L220" i="1"/>
  <c r="K220" i="1"/>
  <c r="J220" i="1"/>
  <c r="I220" i="1"/>
  <c r="A220" i="1" s="1"/>
  <c r="H220" i="1"/>
  <c r="G220" i="1"/>
  <c r="F220" i="1"/>
  <c r="E220" i="1"/>
  <c r="D220" i="1"/>
  <c r="C220" i="1"/>
  <c r="O219" i="1"/>
  <c r="N219" i="1"/>
  <c r="L219" i="1"/>
  <c r="K219" i="1"/>
  <c r="J219" i="1"/>
  <c r="I219" i="1"/>
  <c r="M219" i="1" s="1"/>
  <c r="H219" i="1"/>
  <c r="G219" i="1"/>
  <c r="F219" i="1"/>
  <c r="E219" i="1"/>
  <c r="D219" i="1"/>
  <c r="C219" i="1"/>
  <c r="A219" i="1"/>
  <c r="N218" i="1"/>
  <c r="L218" i="1"/>
  <c r="K218" i="1"/>
  <c r="J218" i="1"/>
  <c r="I218" i="1"/>
  <c r="A218" i="1" s="1"/>
  <c r="H218" i="1"/>
  <c r="G218" i="1"/>
  <c r="F218" i="1"/>
  <c r="E218" i="1"/>
  <c r="D218" i="1"/>
  <c r="C218" i="1"/>
  <c r="O217" i="1"/>
  <c r="N217" i="1"/>
  <c r="L217" i="1"/>
  <c r="K217" i="1"/>
  <c r="J217" i="1"/>
  <c r="I217" i="1"/>
  <c r="M217" i="1" s="1"/>
  <c r="H217" i="1"/>
  <c r="G217" i="1"/>
  <c r="F217" i="1"/>
  <c r="E217" i="1"/>
  <c r="D217" i="1"/>
  <c r="C217" i="1"/>
  <c r="A217" i="1"/>
  <c r="N216" i="1"/>
  <c r="L216" i="1"/>
  <c r="K216" i="1"/>
  <c r="J216" i="1"/>
  <c r="I216" i="1"/>
  <c r="A216" i="1" s="1"/>
  <c r="H216" i="1"/>
  <c r="G216" i="1"/>
  <c r="F216" i="1"/>
  <c r="E216" i="1"/>
  <c r="D216" i="1"/>
  <c r="C216" i="1"/>
  <c r="O215" i="1"/>
  <c r="N215" i="1"/>
  <c r="L215" i="1"/>
  <c r="K215" i="1"/>
  <c r="J215" i="1"/>
  <c r="I215" i="1"/>
  <c r="M215" i="1" s="1"/>
  <c r="H215" i="1"/>
  <c r="G215" i="1"/>
  <c r="F215" i="1"/>
  <c r="E215" i="1"/>
  <c r="D215" i="1"/>
  <c r="C215" i="1"/>
  <c r="A215" i="1"/>
  <c r="N214" i="1"/>
  <c r="L214" i="1"/>
  <c r="K214" i="1"/>
  <c r="J214" i="1"/>
  <c r="I214" i="1"/>
  <c r="A214" i="1" s="1"/>
  <c r="H214" i="1"/>
  <c r="G214" i="1"/>
  <c r="F214" i="1"/>
  <c r="E214" i="1"/>
  <c r="D214" i="1"/>
  <c r="C214" i="1"/>
  <c r="O213" i="1"/>
  <c r="N213" i="1"/>
  <c r="L213" i="1"/>
  <c r="K213" i="1"/>
  <c r="J213" i="1"/>
  <c r="I213" i="1"/>
  <c r="M213" i="1" s="1"/>
  <c r="H213" i="1"/>
  <c r="G213" i="1"/>
  <c r="F213" i="1"/>
  <c r="E213" i="1"/>
  <c r="D213" i="1"/>
  <c r="C213" i="1"/>
  <c r="A213" i="1"/>
  <c r="N212" i="1"/>
  <c r="L212" i="1"/>
  <c r="K212" i="1"/>
  <c r="J212" i="1"/>
  <c r="I212" i="1"/>
  <c r="A212" i="1" s="1"/>
  <c r="H212" i="1"/>
  <c r="G212" i="1"/>
  <c r="F212" i="1"/>
  <c r="E212" i="1"/>
  <c r="D212" i="1"/>
  <c r="C212" i="1"/>
  <c r="O211" i="1"/>
  <c r="N211" i="1"/>
  <c r="L211" i="1"/>
  <c r="K211" i="1"/>
  <c r="J211" i="1"/>
  <c r="I211" i="1"/>
  <c r="M211" i="1" s="1"/>
  <c r="H211" i="1"/>
  <c r="G211" i="1"/>
  <c r="F211" i="1"/>
  <c r="E211" i="1"/>
  <c r="D211" i="1"/>
  <c r="C211" i="1"/>
  <c r="A211" i="1"/>
  <c r="N210" i="1"/>
  <c r="L210" i="1"/>
  <c r="K210" i="1"/>
  <c r="J210" i="1"/>
  <c r="I210" i="1"/>
  <c r="A210" i="1" s="1"/>
  <c r="H210" i="1"/>
  <c r="G210" i="1"/>
  <c r="F210" i="1"/>
  <c r="E210" i="1"/>
  <c r="D210" i="1"/>
  <c r="C210" i="1"/>
  <c r="O209" i="1"/>
  <c r="N209" i="1"/>
  <c r="L209" i="1"/>
  <c r="K209" i="1"/>
  <c r="J209" i="1"/>
  <c r="I209" i="1"/>
  <c r="M209" i="1" s="1"/>
  <c r="H209" i="1"/>
  <c r="G209" i="1"/>
  <c r="F209" i="1"/>
  <c r="E209" i="1"/>
  <c r="D209" i="1"/>
  <c r="C209" i="1"/>
  <c r="A209" i="1"/>
  <c r="N208" i="1"/>
  <c r="L208" i="1"/>
  <c r="K208" i="1"/>
  <c r="J208" i="1"/>
  <c r="I208" i="1"/>
  <c r="A208" i="1" s="1"/>
  <c r="H208" i="1"/>
  <c r="G208" i="1"/>
  <c r="F208" i="1"/>
  <c r="E208" i="1"/>
  <c r="D208" i="1"/>
  <c r="C208" i="1"/>
  <c r="O207" i="1"/>
  <c r="N207" i="1"/>
  <c r="L207" i="1"/>
  <c r="K207" i="1"/>
  <c r="J207" i="1"/>
  <c r="I207" i="1"/>
  <c r="M207" i="1" s="1"/>
  <c r="H207" i="1"/>
  <c r="G207" i="1"/>
  <c r="F207" i="1"/>
  <c r="E207" i="1"/>
  <c r="D207" i="1"/>
  <c r="C207" i="1"/>
  <c r="A207" i="1"/>
  <c r="N206" i="1"/>
  <c r="L206" i="1"/>
  <c r="K206" i="1"/>
  <c r="J206" i="1"/>
  <c r="I206" i="1"/>
  <c r="A206" i="1" s="1"/>
  <c r="H206" i="1"/>
  <c r="G206" i="1"/>
  <c r="F206" i="1"/>
  <c r="E206" i="1"/>
  <c r="D206" i="1"/>
  <c r="C206" i="1"/>
  <c r="O205" i="1"/>
  <c r="N205" i="1"/>
  <c r="L205" i="1"/>
  <c r="K205" i="1"/>
  <c r="J205" i="1"/>
  <c r="I205" i="1"/>
  <c r="M205" i="1" s="1"/>
  <c r="H205" i="1"/>
  <c r="G205" i="1"/>
  <c r="F205" i="1"/>
  <c r="E205" i="1"/>
  <c r="D205" i="1"/>
  <c r="C205" i="1"/>
  <c r="A205" i="1"/>
  <c r="N204" i="1"/>
  <c r="L204" i="1"/>
  <c r="K204" i="1"/>
  <c r="J204" i="1"/>
  <c r="I204" i="1"/>
  <c r="A204" i="1" s="1"/>
  <c r="H204" i="1"/>
  <c r="G204" i="1"/>
  <c r="F204" i="1"/>
  <c r="E204" i="1"/>
  <c r="D204" i="1"/>
  <c r="C204" i="1"/>
  <c r="O203" i="1"/>
  <c r="N203" i="1"/>
  <c r="L203" i="1"/>
  <c r="K203" i="1"/>
  <c r="J203" i="1"/>
  <c r="I203" i="1"/>
  <c r="M203" i="1" s="1"/>
  <c r="H203" i="1"/>
  <c r="G203" i="1"/>
  <c r="F203" i="1"/>
  <c r="E203" i="1"/>
  <c r="D203" i="1"/>
  <c r="C203" i="1"/>
  <c r="A203" i="1"/>
  <c r="N202" i="1"/>
  <c r="L202" i="1"/>
  <c r="K202" i="1"/>
  <c r="J202" i="1"/>
  <c r="I202" i="1"/>
  <c r="A202" i="1" s="1"/>
  <c r="H202" i="1"/>
  <c r="G202" i="1"/>
  <c r="F202" i="1"/>
  <c r="E202" i="1"/>
  <c r="D202" i="1"/>
  <c r="C202" i="1"/>
  <c r="O201" i="1"/>
  <c r="N201" i="1"/>
  <c r="L201" i="1"/>
  <c r="K201" i="1"/>
  <c r="J201" i="1"/>
  <c r="I201" i="1"/>
  <c r="M201" i="1" s="1"/>
  <c r="H201" i="1"/>
  <c r="G201" i="1"/>
  <c r="F201" i="1"/>
  <c r="E201" i="1"/>
  <c r="D201" i="1"/>
  <c r="C201" i="1"/>
  <c r="A201" i="1"/>
  <c r="N200" i="1"/>
  <c r="L200" i="1"/>
  <c r="K200" i="1"/>
  <c r="J200" i="1"/>
  <c r="I200" i="1"/>
  <c r="A200" i="1" s="1"/>
  <c r="H200" i="1"/>
  <c r="G200" i="1"/>
  <c r="F200" i="1"/>
  <c r="E200" i="1"/>
  <c r="D200" i="1"/>
  <c r="C200" i="1"/>
  <c r="O199" i="1"/>
  <c r="N199" i="1"/>
  <c r="L199" i="1"/>
  <c r="K199" i="1"/>
  <c r="J199" i="1"/>
  <c r="I199" i="1"/>
  <c r="M199" i="1" s="1"/>
  <c r="H199" i="1"/>
  <c r="G199" i="1"/>
  <c r="F199" i="1"/>
  <c r="E199" i="1"/>
  <c r="D199" i="1"/>
  <c r="C199" i="1"/>
  <c r="A199" i="1"/>
  <c r="N198" i="1"/>
  <c r="L198" i="1"/>
  <c r="K198" i="1"/>
  <c r="J198" i="1"/>
  <c r="I198" i="1"/>
  <c r="A198" i="1" s="1"/>
  <c r="H198" i="1"/>
  <c r="G198" i="1"/>
  <c r="F198" i="1"/>
  <c r="E198" i="1"/>
  <c r="D198" i="1"/>
  <c r="C198" i="1"/>
  <c r="O197" i="1"/>
  <c r="N197" i="1"/>
  <c r="L197" i="1"/>
  <c r="K197" i="1"/>
  <c r="J197" i="1"/>
  <c r="I197" i="1"/>
  <c r="M197" i="1" s="1"/>
  <c r="H197" i="1"/>
  <c r="G197" i="1"/>
  <c r="F197" i="1"/>
  <c r="E197" i="1"/>
  <c r="D197" i="1"/>
  <c r="C197" i="1"/>
  <c r="A197" i="1"/>
  <c r="N196" i="1"/>
  <c r="L196" i="1"/>
  <c r="K196" i="1"/>
  <c r="J196" i="1"/>
  <c r="I196" i="1"/>
  <c r="A196" i="1" s="1"/>
  <c r="H196" i="1"/>
  <c r="G196" i="1"/>
  <c r="F196" i="1"/>
  <c r="E196" i="1"/>
  <c r="D196" i="1"/>
  <c r="C196" i="1"/>
  <c r="O195" i="1"/>
  <c r="N195" i="1"/>
  <c r="N194" i="1" s="1"/>
  <c r="L195" i="1"/>
  <c r="K195" i="1"/>
  <c r="J195" i="1"/>
  <c r="I195" i="1"/>
  <c r="M195" i="1" s="1"/>
  <c r="H195" i="1"/>
  <c r="G195" i="1"/>
  <c r="F195" i="1"/>
  <c r="E195" i="1"/>
  <c r="D195" i="1"/>
  <c r="C195" i="1"/>
  <c r="A195" i="1"/>
  <c r="J194" i="1"/>
  <c r="I194" i="1"/>
  <c r="G194" i="1"/>
  <c r="F194" i="1"/>
  <c r="E194" i="1"/>
  <c r="D194" i="1"/>
  <c r="B194" i="1"/>
  <c r="A194" i="1"/>
  <c r="O193" i="1"/>
  <c r="N193" i="1"/>
  <c r="L193" i="1"/>
  <c r="K193" i="1"/>
  <c r="J193" i="1"/>
  <c r="I193" i="1"/>
  <c r="M193" i="1" s="1"/>
  <c r="H193" i="1"/>
  <c r="G193" i="1"/>
  <c r="F193" i="1"/>
  <c r="E193" i="1"/>
  <c r="D193" i="1"/>
  <c r="C193" i="1"/>
  <c r="A193" i="1"/>
  <c r="N192" i="1"/>
  <c r="L192" i="1"/>
  <c r="K192" i="1"/>
  <c r="J192" i="1"/>
  <c r="I192" i="1"/>
  <c r="O192" i="1" s="1"/>
  <c r="H192" i="1"/>
  <c r="G192" i="1"/>
  <c r="F192" i="1"/>
  <c r="E192" i="1"/>
  <c r="D192" i="1"/>
  <c r="C192" i="1"/>
  <c r="A192" i="1"/>
  <c r="O191" i="1"/>
  <c r="N191" i="1"/>
  <c r="L191" i="1"/>
  <c r="K191" i="1"/>
  <c r="J191" i="1"/>
  <c r="I191" i="1"/>
  <c r="M191" i="1" s="1"/>
  <c r="H191" i="1"/>
  <c r="G191" i="1"/>
  <c r="F191" i="1"/>
  <c r="E191" i="1"/>
  <c r="D191" i="1"/>
  <c r="C191" i="1"/>
  <c r="A191" i="1"/>
  <c r="N190" i="1"/>
  <c r="L190" i="1"/>
  <c r="K190" i="1"/>
  <c r="J190" i="1"/>
  <c r="I190" i="1"/>
  <c r="O190" i="1" s="1"/>
  <c r="H190" i="1"/>
  <c r="G190" i="1"/>
  <c r="F190" i="1"/>
  <c r="E190" i="1"/>
  <c r="D190" i="1"/>
  <c r="C190" i="1"/>
  <c r="A190" i="1"/>
  <c r="O189" i="1"/>
  <c r="N189" i="1"/>
  <c r="L189" i="1"/>
  <c r="K189" i="1"/>
  <c r="J189" i="1"/>
  <c r="I189" i="1"/>
  <c r="M189" i="1" s="1"/>
  <c r="H189" i="1"/>
  <c r="G189" i="1"/>
  <c r="F189" i="1"/>
  <c r="E189" i="1"/>
  <c r="D189" i="1"/>
  <c r="C189" i="1"/>
  <c r="A189" i="1"/>
  <c r="N188" i="1"/>
  <c r="L188" i="1"/>
  <c r="K188" i="1"/>
  <c r="J188" i="1"/>
  <c r="I188" i="1"/>
  <c r="O188" i="1" s="1"/>
  <c r="H188" i="1"/>
  <c r="G188" i="1"/>
  <c r="F188" i="1"/>
  <c r="E188" i="1"/>
  <c r="D188" i="1"/>
  <c r="C188" i="1"/>
  <c r="A188" i="1"/>
  <c r="O187" i="1"/>
  <c r="N187" i="1"/>
  <c r="L187" i="1"/>
  <c r="K187" i="1"/>
  <c r="J187" i="1"/>
  <c r="I187" i="1"/>
  <c r="M187" i="1" s="1"/>
  <c r="H187" i="1"/>
  <c r="G187" i="1"/>
  <c r="F187" i="1"/>
  <c r="E187" i="1"/>
  <c r="D187" i="1"/>
  <c r="C187" i="1"/>
  <c r="A187" i="1"/>
  <c r="N186" i="1"/>
  <c r="L186" i="1"/>
  <c r="K186" i="1"/>
  <c r="J186" i="1"/>
  <c r="I186" i="1"/>
  <c r="O186" i="1" s="1"/>
  <c r="H186" i="1"/>
  <c r="G186" i="1"/>
  <c r="F186" i="1"/>
  <c r="E186" i="1"/>
  <c r="D186" i="1"/>
  <c r="C186" i="1"/>
  <c r="A186" i="1"/>
  <c r="O185" i="1"/>
  <c r="N185" i="1"/>
  <c r="L185" i="1"/>
  <c r="K185" i="1"/>
  <c r="J185" i="1"/>
  <c r="I185" i="1"/>
  <c r="M185" i="1" s="1"/>
  <c r="H185" i="1"/>
  <c r="G185" i="1"/>
  <c r="F185" i="1"/>
  <c r="E185" i="1"/>
  <c r="D185" i="1"/>
  <c r="C185" i="1"/>
  <c r="A185" i="1"/>
  <c r="N184" i="1"/>
  <c r="L184" i="1"/>
  <c r="K184" i="1"/>
  <c r="J184" i="1"/>
  <c r="I184" i="1"/>
  <c r="O184" i="1" s="1"/>
  <c r="H184" i="1"/>
  <c r="G184" i="1"/>
  <c r="F184" i="1"/>
  <c r="E184" i="1"/>
  <c r="D184" i="1"/>
  <c r="C184" i="1"/>
  <c r="A184" i="1"/>
  <c r="O183" i="1"/>
  <c r="N183" i="1"/>
  <c r="L183" i="1"/>
  <c r="K183" i="1"/>
  <c r="J183" i="1"/>
  <c r="I183" i="1"/>
  <c r="M183" i="1" s="1"/>
  <c r="H183" i="1"/>
  <c r="G183" i="1"/>
  <c r="F183" i="1"/>
  <c r="E183" i="1"/>
  <c r="D183" i="1"/>
  <c r="C183" i="1"/>
  <c r="A183" i="1"/>
  <c r="N182" i="1"/>
  <c r="L182" i="1"/>
  <c r="K182" i="1"/>
  <c r="J182" i="1"/>
  <c r="I182" i="1"/>
  <c r="O182" i="1" s="1"/>
  <c r="H182" i="1"/>
  <c r="G182" i="1"/>
  <c r="F182" i="1"/>
  <c r="E182" i="1"/>
  <c r="D182" i="1"/>
  <c r="C182" i="1"/>
  <c r="A182" i="1"/>
  <c r="O181" i="1"/>
  <c r="N181" i="1"/>
  <c r="L181" i="1"/>
  <c r="K181" i="1"/>
  <c r="J181" i="1"/>
  <c r="I181" i="1"/>
  <c r="M181" i="1" s="1"/>
  <c r="H181" i="1"/>
  <c r="G181" i="1"/>
  <c r="F181" i="1"/>
  <c r="E181" i="1"/>
  <c r="D181" i="1"/>
  <c r="C181" i="1"/>
  <c r="A181" i="1"/>
  <c r="N180" i="1"/>
  <c r="L180" i="1"/>
  <c r="K180" i="1"/>
  <c r="J180" i="1"/>
  <c r="I180" i="1"/>
  <c r="O180" i="1" s="1"/>
  <c r="H180" i="1"/>
  <c r="G180" i="1"/>
  <c r="F180" i="1"/>
  <c r="E180" i="1"/>
  <c r="D180" i="1"/>
  <c r="C180" i="1"/>
  <c r="A180" i="1"/>
  <c r="O179" i="1"/>
  <c r="N179" i="1"/>
  <c r="L179" i="1"/>
  <c r="K179" i="1"/>
  <c r="J179" i="1"/>
  <c r="I179" i="1"/>
  <c r="M179" i="1" s="1"/>
  <c r="H179" i="1"/>
  <c r="G179" i="1"/>
  <c r="F179" i="1"/>
  <c r="E179" i="1"/>
  <c r="D179" i="1"/>
  <c r="C179" i="1"/>
  <c r="A179" i="1"/>
  <c r="N178" i="1"/>
  <c r="L178" i="1"/>
  <c r="K178" i="1"/>
  <c r="J178" i="1"/>
  <c r="I178" i="1"/>
  <c r="O178" i="1" s="1"/>
  <c r="H178" i="1"/>
  <c r="G178" i="1"/>
  <c r="F178" i="1"/>
  <c r="E178" i="1"/>
  <c r="D178" i="1"/>
  <c r="C178" i="1"/>
  <c r="A178" i="1"/>
  <c r="O177" i="1"/>
  <c r="N177" i="1"/>
  <c r="L177" i="1"/>
  <c r="K177" i="1"/>
  <c r="J177" i="1"/>
  <c r="I177" i="1"/>
  <c r="M177" i="1" s="1"/>
  <c r="H177" i="1"/>
  <c r="G177" i="1"/>
  <c r="F177" i="1"/>
  <c r="E177" i="1"/>
  <c r="D177" i="1"/>
  <c r="C177" i="1"/>
  <c r="A177" i="1"/>
  <c r="N176" i="1"/>
  <c r="L176" i="1"/>
  <c r="K176" i="1"/>
  <c r="J176" i="1"/>
  <c r="I176" i="1"/>
  <c r="O176" i="1" s="1"/>
  <c r="H176" i="1"/>
  <c r="G176" i="1"/>
  <c r="F176" i="1"/>
  <c r="E176" i="1"/>
  <c r="D176" i="1"/>
  <c r="C176" i="1"/>
  <c r="A176" i="1"/>
  <c r="O175" i="1"/>
  <c r="N175" i="1"/>
  <c r="L175" i="1"/>
  <c r="K175" i="1"/>
  <c r="J175" i="1"/>
  <c r="I175" i="1"/>
  <c r="M175" i="1" s="1"/>
  <c r="H175" i="1"/>
  <c r="G175" i="1"/>
  <c r="F175" i="1"/>
  <c r="E175" i="1"/>
  <c r="D175" i="1"/>
  <c r="C175" i="1"/>
  <c r="A175" i="1"/>
  <c r="N174" i="1"/>
  <c r="L174" i="1"/>
  <c r="K174" i="1"/>
  <c r="J174" i="1"/>
  <c r="I174" i="1"/>
  <c r="O174" i="1" s="1"/>
  <c r="H174" i="1"/>
  <c r="G174" i="1"/>
  <c r="F174" i="1"/>
  <c r="E174" i="1"/>
  <c r="D174" i="1"/>
  <c r="C174" i="1"/>
  <c r="A174" i="1"/>
  <c r="O173" i="1"/>
  <c r="N173" i="1"/>
  <c r="L173" i="1"/>
  <c r="K173" i="1"/>
  <c r="J173" i="1"/>
  <c r="I173" i="1"/>
  <c r="M173" i="1" s="1"/>
  <c r="H173" i="1"/>
  <c r="G173" i="1"/>
  <c r="F173" i="1"/>
  <c r="E173" i="1"/>
  <c r="D173" i="1"/>
  <c r="C173" i="1"/>
  <c r="A173" i="1"/>
  <c r="N172" i="1"/>
  <c r="L172" i="1"/>
  <c r="K172" i="1"/>
  <c r="J172" i="1"/>
  <c r="I172" i="1"/>
  <c r="O172" i="1" s="1"/>
  <c r="H172" i="1"/>
  <c r="G172" i="1"/>
  <c r="F172" i="1"/>
  <c r="E172" i="1"/>
  <c r="D172" i="1"/>
  <c r="C172" i="1"/>
  <c r="A172" i="1"/>
  <c r="O171" i="1"/>
  <c r="N171" i="1"/>
  <c r="L171" i="1"/>
  <c r="K171" i="1"/>
  <c r="J171" i="1"/>
  <c r="I171" i="1"/>
  <c r="M171" i="1" s="1"/>
  <c r="H171" i="1"/>
  <c r="G171" i="1"/>
  <c r="F171" i="1"/>
  <c r="E171" i="1"/>
  <c r="D171" i="1"/>
  <c r="C171" i="1"/>
  <c r="A171" i="1"/>
  <c r="N170" i="1"/>
  <c r="L170" i="1"/>
  <c r="K170" i="1"/>
  <c r="J170" i="1"/>
  <c r="I170" i="1"/>
  <c r="O170" i="1" s="1"/>
  <c r="H170" i="1"/>
  <c r="G170" i="1"/>
  <c r="F170" i="1"/>
  <c r="E170" i="1"/>
  <c r="D170" i="1"/>
  <c r="C170" i="1"/>
  <c r="A170" i="1"/>
  <c r="O169" i="1"/>
  <c r="N169" i="1"/>
  <c r="L169" i="1"/>
  <c r="K169" i="1"/>
  <c r="J169" i="1"/>
  <c r="I169" i="1"/>
  <c r="M169" i="1" s="1"/>
  <c r="H169" i="1"/>
  <c r="G169" i="1"/>
  <c r="F169" i="1"/>
  <c r="E169" i="1"/>
  <c r="D169" i="1"/>
  <c r="C169" i="1"/>
  <c r="A169" i="1"/>
  <c r="N168" i="1"/>
  <c r="L168" i="1"/>
  <c r="K168" i="1"/>
  <c r="J168" i="1"/>
  <c r="I168" i="1"/>
  <c r="O168" i="1" s="1"/>
  <c r="H168" i="1"/>
  <c r="G168" i="1"/>
  <c r="F168" i="1"/>
  <c r="E168" i="1"/>
  <c r="D168" i="1"/>
  <c r="C168" i="1"/>
  <c r="A168" i="1"/>
  <c r="O167" i="1"/>
  <c r="N167" i="1"/>
  <c r="L167" i="1"/>
  <c r="K167" i="1"/>
  <c r="J167" i="1"/>
  <c r="I167" i="1"/>
  <c r="M167" i="1" s="1"/>
  <c r="H167" i="1"/>
  <c r="G167" i="1"/>
  <c r="F167" i="1"/>
  <c r="E167" i="1"/>
  <c r="D167" i="1"/>
  <c r="C167" i="1"/>
  <c r="A167" i="1"/>
  <c r="N166" i="1"/>
  <c r="L166" i="1"/>
  <c r="K166" i="1"/>
  <c r="J166" i="1"/>
  <c r="I166" i="1"/>
  <c r="O166" i="1" s="1"/>
  <c r="H166" i="1"/>
  <c r="G166" i="1"/>
  <c r="F166" i="1"/>
  <c r="E166" i="1"/>
  <c r="D166" i="1"/>
  <c r="C166" i="1"/>
  <c r="A166" i="1"/>
  <c r="O165" i="1"/>
  <c r="N165" i="1"/>
  <c r="L165" i="1"/>
  <c r="K165" i="1"/>
  <c r="J165" i="1"/>
  <c r="I165" i="1"/>
  <c r="M165" i="1" s="1"/>
  <c r="H165" i="1"/>
  <c r="G165" i="1"/>
  <c r="F165" i="1"/>
  <c r="E165" i="1"/>
  <c r="D165" i="1"/>
  <c r="C165" i="1"/>
  <c r="A165" i="1"/>
  <c r="N164" i="1"/>
  <c r="N163" i="1" s="1"/>
  <c r="L164" i="1"/>
  <c r="K164" i="1"/>
  <c r="J164" i="1"/>
  <c r="I164" i="1"/>
  <c r="O164" i="1" s="1"/>
  <c r="H164" i="1"/>
  <c r="G164" i="1"/>
  <c r="F164" i="1"/>
  <c r="E164" i="1"/>
  <c r="D164" i="1"/>
  <c r="C164" i="1"/>
  <c r="A164" i="1"/>
  <c r="J163" i="1"/>
  <c r="I163" i="1"/>
  <c r="A163" i="1" s="1"/>
  <c r="G163" i="1"/>
  <c r="F163" i="1"/>
  <c r="E163" i="1"/>
  <c r="D163" i="1"/>
  <c r="B163" i="1"/>
  <c r="O162" i="1"/>
  <c r="N162" i="1"/>
  <c r="L162" i="1"/>
  <c r="K162" i="1"/>
  <c r="J162" i="1"/>
  <c r="I162" i="1"/>
  <c r="M162" i="1" s="1"/>
  <c r="H162" i="1"/>
  <c r="G162" i="1"/>
  <c r="F162" i="1"/>
  <c r="E162" i="1"/>
  <c r="D162" i="1"/>
  <c r="C162" i="1"/>
  <c r="A162" i="1"/>
  <c r="N161" i="1"/>
  <c r="L161" i="1"/>
  <c r="K161" i="1"/>
  <c r="J161" i="1"/>
  <c r="I161" i="1"/>
  <c r="A161" i="1" s="1"/>
  <c r="H161" i="1"/>
  <c r="G161" i="1"/>
  <c r="F161" i="1"/>
  <c r="E161" i="1"/>
  <c r="D161" i="1"/>
  <c r="C161" i="1"/>
  <c r="O160" i="1"/>
  <c r="N160" i="1"/>
  <c r="L160" i="1"/>
  <c r="K160" i="1"/>
  <c r="J160" i="1"/>
  <c r="I160" i="1"/>
  <c r="M160" i="1" s="1"/>
  <c r="H160" i="1"/>
  <c r="G160" i="1"/>
  <c r="F160" i="1"/>
  <c r="E160" i="1"/>
  <c r="D160" i="1"/>
  <c r="C160" i="1"/>
  <c r="A160" i="1"/>
  <c r="N159" i="1"/>
  <c r="L159" i="1"/>
  <c r="K159" i="1"/>
  <c r="J159" i="1"/>
  <c r="I159" i="1"/>
  <c r="A159" i="1" s="1"/>
  <c r="H159" i="1"/>
  <c r="G159" i="1"/>
  <c r="F159" i="1"/>
  <c r="E159" i="1"/>
  <c r="D159" i="1"/>
  <c r="C159" i="1"/>
  <c r="O158" i="1"/>
  <c r="N158" i="1"/>
  <c r="L158" i="1"/>
  <c r="K158" i="1"/>
  <c r="J158" i="1"/>
  <c r="I158" i="1"/>
  <c r="M158" i="1" s="1"/>
  <c r="H158" i="1"/>
  <c r="G158" i="1"/>
  <c r="F158" i="1"/>
  <c r="E158" i="1"/>
  <c r="D158" i="1"/>
  <c r="C158" i="1"/>
  <c r="A158" i="1"/>
  <c r="N157" i="1"/>
  <c r="L157" i="1"/>
  <c r="K157" i="1"/>
  <c r="J157" i="1"/>
  <c r="I157" i="1"/>
  <c r="A157" i="1" s="1"/>
  <c r="H157" i="1"/>
  <c r="G157" i="1"/>
  <c r="F157" i="1"/>
  <c r="E157" i="1"/>
  <c r="D157" i="1"/>
  <c r="C157" i="1"/>
  <c r="O156" i="1"/>
  <c r="N156" i="1"/>
  <c r="L156" i="1"/>
  <c r="K156" i="1"/>
  <c r="J156" i="1"/>
  <c r="I156" i="1"/>
  <c r="M156" i="1" s="1"/>
  <c r="H156" i="1"/>
  <c r="G156" i="1"/>
  <c r="F156" i="1"/>
  <c r="E156" i="1"/>
  <c r="D156" i="1"/>
  <c r="C156" i="1"/>
  <c r="A156" i="1"/>
  <c r="N155" i="1"/>
  <c r="L155" i="1"/>
  <c r="K155" i="1"/>
  <c r="J155" i="1"/>
  <c r="I155" i="1"/>
  <c r="A155" i="1" s="1"/>
  <c r="H155" i="1"/>
  <c r="G155" i="1"/>
  <c r="F155" i="1"/>
  <c r="E155" i="1"/>
  <c r="D155" i="1"/>
  <c r="C155" i="1"/>
  <c r="O154" i="1"/>
  <c r="N154" i="1"/>
  <c r="L154" i="1"/>
  <c r="K154" i="1"/>
  <c r="J154" i="1"/>
  <c r="I154" i="1"/>
  <c r="M154" i="1" s="1"/>
  <c r="H154" i="1"/>
  <c r="G154" i="1"/>
  <c r="F154" i="1"/>
  <c r="E154" i="1"/>
  <c r="D154" i="1"/>
  <c r="C154" i="1"/>
  <c r="A154" i="1"/>
  <c r="N153" i="1"/>
  <c r="L153" i="1"/>
  <c r="K153" i="1"/>
  <c r="J153" i="1"/>
  <c r="I153" i="1"/>
  <c r="A153" i="1" s="1"/>
  <c r="H153" i="1"/>
  <c r="G153" i="1"/>
  <c r="F153" i="1"/>
  <c r="E153" i="1"/>
  <c r="D153" i="1"/>
  <c r="C153" i="1"/>
  <c r="O152" i="1"/>
  <c r="N152" i="1"/>
  <c r="L152" i="1"/>
  <c r="K152" i="1"/>
  <c r="J152" i="1"/>
  <c r="I152" i="1"/>
  <c r="M152" i="1" s="1"/>
  <c r="H152" i="1"/>
  <c r="G152" i="1"/>
  <c r="F152" i="1"/>
  <c r="E152" i="1"/>
  <c r="D152" i="1"/>
  <c r="C152" i="1"/>
  <c r="A152" i="1"/>
  <c r="N151" i="1"/>
  <c r="L151" i="1"/>
  <c r="K151" i="1"/>
  <c r="J151" i="1"/>
  <c r="I151" i="1"/>
  <c r="A151" i="1" s="1"/>
  <c r="H151" i="1"/>
  <c r="G151" i="1"/>
  <c r="F151" i="1"/>
  <c r="E151" i="1"/>
  <c r="D151" i="1"/>
  <c r="C151" i="1"/>
  <c r="O150" i="1"/>
  <c r="N150" i="1"/>
  <c r="L150" i="1"/>
  <c r="K150" i="1"/>
  <c r="J150" i="1"/>
  <c r="I150" i="1"/>
  <c r="M150" i="1" s="1"/>
  <c r="H150" i="1"/>
  <c r="G150" i="1"/>
  <c r="F150" i="1"/>
  <c r="E150" i="1"/>
  <c r="D150" i="1"/>
  <c r="C150" i="1"/>
  <c r="A150" i="1"/>
  <c r="N149" i="1"/>
  <c r="L149" i="1"/>
  <c r="K149" i="1"/>
  <c r="J149" i="1"/>
  <c r="I149" i="1"/>
  <c r="A149" i="1" s="1"/>
  <c r="H149" i="1"/>
  <c r="G149" i="1"/>
  <c r="F149" i="1"/>
  <c r="E149" i="1"/>
  <c r="D149" i="1"/>
  <c r="C149" i="1"/>
  <c r="O148" i="1"/>
  <c r="N148" i="1"/>
  <c r="L148" i="1"/>
  <c r="K148" i="1"/>
  <c r="J148" i="1"/>
  <c r="I148" i="1"/>
  <c r="M148" i="1" s="1"/>
  <c r="H148" i="1"/>
  <c r="G148" i="1"/>
  <c r="F148" i="1"/>
  <c r="E148" i="1"/>
  <c r="D148" i="1"/>
  <c r="C148" i="1"/>
  <c r="A148" i="1"/>
  <c r="N147" i="1"/>
  <c r="L147" i="1"/>
  <c r="K147" i="1"/>
  <c r="J147" i="1"/>
  <c r="I147" i="1"/>
  <c r="A147" i="1" s="1"/>
  <c r="H147" i="1"/>
  <c r="G147" i="1"/>
  <c r="F147" i="1"/>
  <c r="E147" i="1"/>
  <c r="D147" i="1"/>
  <c r="C147" i="1"/>
  <c r="O146" i="1"/>
  <c r="N146" i="1"/>
  <c r="L146" i="1"/>
  <c r="K146" i="1"/>
  <c r="J146" i="1"/>
  <c r="I146" i="1"/>
  <c r="M146" i="1" s="1"/>
  <c r="H146" i="1"/>
  <c r="G146" i="1"/>
  <c r="F146" i="1"/>
  <c r="E146" i="1"/>
  <c r="D146" i="1"/>
  <c r="C146" i="1"/>
  <c r="A146" i="1"/>
  <c r="N145" i="1"/>
  <c r="L145" i="1"/>
  <c r="K145" i="1"/>
  <c r="J145" i="1"/>
  <c r="I145" i="1"/>
  <c r="A145" i="1" s="1"/>
  <c r="H145" i="1"/>
  <c r="G145" i="1"/>
  <c r="F145" i="1"/>
  <c r="E145" i="1"/>
  <c r="D145" i="1"/>
  <c r="C145" i="1"/>
  <c r="O144" i="1"/>
  <c r="N144" i="1"/>
  <c r="L144" i="1"/>
  <c r="K144" i="1"/>
  <c r="J144" i="1"/>
  <c r="I144" i="1"/>
  <c r="M144" i="1" s="1"/>
  <c r="H144" i="1"/>
  <c r="G144" i="1"/>
  <c r="F144" i="1"/>
  <c r="E144" i="1"/>
  <c r="D144" i="1"/>
  <c r="C144" i="1"/>
  <c r="A144" i="1"/>
  <c r="N143" i="1"/>
  <c r="L143" i="1"/>
  <c r="K143" i="1"/>
  <c r="J143" i="1"/>
  <c r="I143" i="1"/>
  <c r="A143" i="1" s="1"/>
  <c r="H143" i="1"/>
  <c r="G143" i="1"/>
  <c r="F143" i="1"/>
  <c r="E143" i="1"/>
  <c r="D143" i="1"/>
  <c r="C143" i="1"/>
  <c r="O142" i="1"/>
  <c r="N142" i="1"/>
  <c r="L142" i="1"/>
  <c r="K142" i="1"/>
  <c r="J142" i="1"/>
  <c r="I142" i="1"/>
  <c r="M142" i="1" s="1"/>
  <c r="H142" i="1"/>
  <c r="G142" i="1"/>
  <c r="F142" i="1"/>
  <c r="E142" i="1"/>
  <c r="D142" i="1"/>
  <c r="C142" i="1"/>
  <c r="A142" i="1"/>
  <c r="N141" i="1"/>
  <c r="L141" i="1"/>
  <c r="K141" i="1"/>
  <c r="J141" i="1"/>
  <c r="I141" i="1"/>
  <c r="A141" i="1" s="1"/>
  <c r="H141" i="1"/>
  <c r="G141" i="1"/>
  <c r="F141" i="1"/>
  <c r="E141" i="1"/>
  <c r="D141" i="1"/>
  <c r="C141" i="1"/>
  <c r="O140" i="1"/>
  <c r="N140" i="1"/>
  <c r="L140" i="1"/>
  <c r="K140" i="1"/>
  <c r="J140" i="1"/>
  <c r="I140" i="1"/>
  <c r="M140" i="1" s="1"/>
  <c r="H140" i="1"/>
  <c r="G140" i="1"/>
  <c r="F140" i="1"/>
  <c r="E140" i="1"/>
  <c r="D140" i="1"/>
  <c r="C140" i="1"/>
  <c r="A140" i="1"/>
  <c r="N139" i="1"/>
  <c r="L139" i="1"/>
  <c r="K139" i="1"/>
  <c r="J139" i="1"/>
  <c r="I139" i="1"/>
  <c r="A139" i="1" s="1"/>
  <c r="H139" i="1"/>
  <c r="G139" i="1"/>
  <c r="F139" i="1"/>
  <c r="E139" i="1"/>
  <c r="D139" i="1"/>
  <c r="C139" i="1"/>
  <c r="O138" i="1"/>
  <c r="N138" i="1"/>
  <c r="L138" i="1"/>
  <c r="K138" i="1"/>
  <c r="J138" i="1"/>
  <c r="I138" i="1"/>
  <c r="M138" i="1" s="1"/>
  <c r="H138" i="1"/>
  <c r="G138" i="1"/>
  <c r="F138" i="1"/>
  <c r="E138" i="1"/>
  <c r="D138" i="1"/>
  <c r="C138" i="1"/>
  <c r="A138" i="1"/>
  <c r="N137" i="1"/>
  <c r="L137" i="1"/>
  <c r="K137" i="1"/>
  <c r="J137" i="1"/>
  <c r="I137" i="1"/>
  <c r="A137" i="1" s="1"/>
  <c r="H137" i="1"/>
  <c r="G137" i="1"/>
  <c r="F137" i="1"/>
  <c r="E137" i="1"/>
  <c r="D137" i="1"/>
  <c r="C137" i="1"/>
  <c r="O136" i="1"/>
  <c r="N136" i="1"/>
  <c r="L136" i="1"/>
  <c r="K136" i="1"/>
  <c r="J136" i="1"/>
  <c r="I136" i="1"/>
  <c r="M136" i="1" s="1"/>
  <c r="H136" i="1"/>
  <c r="G136" i="1"/>
  <c r="F136" i="1"/>
  <c r="E136" i="1"/>
  <c r="D136" i="1"/>
  <c r="C136" i="1"/>
  <c r="A136" i="1"/>
  <c r="N135" i="1"/>
  <c r="L135" i="1"/>
  <c r="K135" i="1"/>
  <c r="J135" i="1"/>
  <c r="I135" i="1"/>
  <c r="A135" i="1" s="1"/>
  <c r="H135" i="1"/>
  <c r="G135" i="1"/>
  <c r="F135" i="1"/>
  <c r="E135" i="1"/>
  <c r="D135" i="1"/>
  <c r="C135" i="1"/>
  <c r="O134" i="1"/>
  <c r="N134" i="1"/>
  <c r="L134" i="1"/>
  <c r="K134" i="1"/>
  <c r="J134" i="1"/>
  <c r="I134" i="1"/>
  <c r="M134" i="1" s="1"/>
  <c r="H134" i="1"/>
  <c r="G134" i="1"/>
  <c r="F134" i="1"/>
  <c r="E134" i="1"/>
  <c r="D134" i="1"/>
  <c r="C134" i="1"/>
  <c r="A134" i="1"/>
  <c r="N133" i="1"/>
  <c r="L133" i="1"/>
  <c r="K133" i="1"/>
  <c r="J133" i="1"/>
  <c r="I133" i="1"/>
  <c r="A133" i="1" s="1"/>
  <c r="H133" i="1"/>
  <c r="G133" i="1"/>
  <c r="F133" i="1"/>
  <c r="E133" i="1"/>
  <c r="D133" i="1"/>
  <c r="C133" i="1"/>
  <c r="N132" i="1"/>
  <c r="J132" i="1"/>
  <c r="I132" i="1"/>
  <c r="A132" i="1" s="1"/>
  <c r="G132" i="1"/>
  <c r="F132" i="1"/>
  <c r="E132" i="1"/>
  <c r="D132" i="1"/>
  <c r="B132" i="1"/>
  <c r="N131" i="1"/>
  <c r="L131" i="1"/>
  <c r="K131" i="1"/>
  <c r="J131" i="1"/>
  <c r="I131" i="1"/>
  <c r="O131" i="1" s="1"/>
  <c r="H131" i="1"/>
  <c r="G131" i="1"/>
  <c r="F131" i="1"/>
  <c r="E131" i="1"/>
  <c r="D131" i="1"/>
  <c r="C131" i="1"/>
  <c r="A131" i="1"/>
  <c r="O130" i="1"/>
  <c r="N130" i="1"/>
  <c r="L130" i="1"/>
  <c r="K130" i="1"/>
  <c r="J130" i="1"/>
  <c r="I130" i="1"/>
  <c r="M130" i="1" s="1"/>
  <c r="H130" i="1"/>
  <c r="G130" i="1"/>
  <c r="F130" i="1"/>
  <c r="E130" i="1"/>
  <c r="D130" i="1"/>
  <c r="C130" i="1"/>
  <c r="A130" i="1"/>
  <c r="N129" i="1"/>
  <c r="L129" i="1"/>
  <c r="K129" i="1"/>
  <c r="J129" i="1"/>
  <c r="I129" i="1"/>
  <c r="O129" i="1" s="1"/>
  <c r="H129" i="1"/>
  <c r="G129" i="1"/>
  <c r="F129" i="1"/>
  <c r="E129" i="1"/>
  <c r="D129" i="1"/>
  <c r="C129" i="1"/>
  <c r="A129" i="1"/>
  <c r="O128" i="1"/>
  <c r="N128" i="1"/>
  <c r="L128" i="1"/>
  <c r="K128" i="1"/>
  <c r="J128" i="1"/>
  <c r="I128" i="1"/>
  <c r="M128" i="1" s="1"/>
  <c r="H128" i="1"/>
  <c r="G128" i="1"/>
  <c r="F128" i="1"/>
  <c r="E128" i="1"/>
  <c r="D128" i="1"/>
  <c r="C128" i="1"/>
  <c r="A128" i="1"/>
  <c r="N127" i="1"/>
  <c r="L127" i="1"/>
  <c r="K127" i="1"/>
  <c r="J127" i="1"/>
  <c r="I127" i="1"/>
  <c r="O127" i="1" s="1"/>
  <c r="H127" i="1"/>
  <c r="G127" i="1"/>
  <c r="F127" i="1"/>
  <c r="E127" i="1"/>
  <c r="D127" i="1"/>
  <c r="C127" i="1"/>
  <c r="A127" i="1"/>
  <c r="O126" i="1"/>
  <c r="N126" i="1"/>
  <c r="L126" i="1"/>
  <c r="K126" i="1"/>
  <c r="J126" i="1"/>
  <c r="I126" i="1"/>
  <c r="M126" i="1" s="1"/>
  <c r="H126" i="1"/>
  <c r="G126" i="1"/>
  <c r="F126" i="1"/>
  <c r="E126" i="1"/>
  <c r="D126" i="1"/>
  <c r="C126" i="1"/>
  <c r="A126" i="1"/>
  <c r="N125" i="1"/>
  <c r="L125" i="1"/>
  <c r="K125" i="1"/>
  <c r="J125" i="1"/>
  <c r="I125" i="1"/>
  <c r="O125" i="1" s="1"/>
  <c r="H125" i="1"/>
  <c r="G125" i="1"/>
  <c r="F125" i="1"/>
  <c r="E125" i="1"/>
  <c r="D125" i="1"/>
  <c r="C125" i="1"/>
  <c r="A125" i="1"/>
  <c r="O124" i="1"/>
  <c r="N124" i="1"/>
  <c r="L124" i="1"/>
  <c r="K124" i="1"/>
  <c r="J124" i="1"/>
  <c r="I124" i="1"/>
  <c r="M124" i="1" s="1"/>
  <c r="H124" i="1"/>
  <c r="G124" i="1"/>
  <c r="F124" i="1"/>
  <c r="E124" i="1"/>
  <c r="D124" i="1"/>
  <c r="C124" i="1"/>
  <c r="A124" i="1"/>
  <c r="N123" i="1"/>
  <c r="L123" i="1"/>
  <c r="K123" i="1"/>
  <c r="J123" i="1"/>
  <c r="I123" i="1"/>
  <c r="O123" i="1" s="1"/>
  <c r="H123" i="1"/>
  <c r="G123" i="1"/>
  <c r="F123" i="1"/>
  <c r="E123" i="1"/>
  <c r="D123" i="1"/>
  <c r="C123" i="1"/>
  <c r="A123" i="1"/>
  <c r="O122" i="1"/>
  <c r="N122" i="1"/>
  <c r="L122" i="1"/>
  <c r="K122" i="1"/>
  <c r="J122" i="1"/>
  <c r="I122" i="1"/>
  <c r="M122" i="1" s="1"/>
  <c r="H122" i="1"/>
  <c r="G122" i="1"/>
  <c r="F122" i="1"/>
  <c r="E122" i="1"/>
  <c r="D122" i="1"/>
  <c r="C122" i="1"/>
  <c r="A122" i="1"/>
  <c r="N121" i="1"/>
  <c r="L121" i="1"/>
  <c r="K121" i="1"/>
  <c r="J121" i="1"/>
  <c r="I121" i="1"/>
  <c r="O121" i="1" s="1"/>
  <c r="H121" i="1"/>
  <c r="G121" i="1"/>
  <c r="F121" i="1"/>
  <c r="E121" i="1"/>
  <c r="D121" i="1"/>
  <c r="C121" i="1"/>
  <c r="A121" i="1"/>
  <c r="O120" i="1"/>
  <c r="N120" i="1"/>
  <c r="L120" i="1"/>
  <c r="K120" i="1"/>
  <c r="J120" i="1"/>
  <c r="I120" i="1"/>
  <c r="M120" i="1" s="1"/>
  <c r="H120" i="1"/>
  <c r="G120" i="1"/>
  <c r="F120" i="1"/>
  <c r="E120" i="1"/>
  <c r="D120" i="1"/>
  <c r="C120" i="1"/>
  <c r="A120" i="1"/>
  <c r="N119" i="1"/>
  <c r="L119" i="1"/>
  <c r="K119" i="1"/>
  <c r="J119" i="1"/>
  <c r="I119" i="1"/>
  <c r="O119" i="1" s="1"/>
  <c r="H119" i="1"/>
  <c r="G119" i="1"/>
  <c r="F119" i="1"/>
  <c r="E119" i="1"/>
  <c r="D119" i="1"/>
  <c r="C119" i="1"/>
  <c r="A119" i="1"/>
  <c r="O118" i="1"/>
  <c r="N118" i="1"/>
  <c r="L118" i="1"/>
  <c r="K118" i="1"/>
  <c r="J118" i="1"/>
  <c r="I118" i="1"/>
  <c r="M118" i="1" s="1"/>
  <c r="H118" i="1"/>
  <c r="G118" i="1"/>
  <c r="F118" i="1"/>
  <c r="E118" i="1"/>
  <c r="D118" i="1"/>
  <c r="C118" i="1"/>
  <c r="A118" i="1"/>
  <c r="N117" i="1"/>
  <c r="L117" i="1"/>
  <c r="K117" i="1"/>
  <c r="J117" i="1"/>
  <c r="I117" i="1"/>
  <c r="O117" i="1" s="1"/>
  <c r="H117" i="1"/>
  <c r="G117" i="1"/>
  <c r="F117" i="1"/>
  <c r="E117" i="1"/>
  <c r="D117" i="1"/>
  <c r="C117" i="1"/>
  <c r="A117" i="1"/>
  <c r="O116" i="1"/>
  <c r="N116" i="1"/>
  <c r="L116" i="1"/>
  <c r="K116" i="1"/>
  <c r="J116" i="1"/>
  <c r="I116" i="1"/>
  <c r="M116" i="1" s="1"/>
  <c r="H116" i="1"/>
  <c r="G116" i="1"/>
  <c r="F116" i="1"/>
  <c r="E116" i="1"/>
  <c r="D116" i="1"/>
  <c r="C116" i="1"/>
  <c r="A116" i="1"/>
  <c r="N115" i="1"/>
  <c r="L115" i="1"/>
  <c r="K115" i="1"/>
  <c r="J115" i="1"/>
  <c r="I115" i="1"/>
  <c r="O115" i="1" s="1"/>
  <c r="H115" i="1"/>
  <c r="G115" i="1"/>
  <c r="F115" i="1"/>
  <c r="E115" i="1"/>
  <c r="D115" i="1"/>
  <c r="C115" i="1"/>
  <c r="A115" i="1"/>
  <c r="O114" i="1"/>
  <c r="N114" i="1"/>
  <c r="L114" i="1"/>
  <c r="K114" i="1"/>
  <c r="J114" i="1"/>
  <c r="I114" i="1"/>
  <c r="M114" i="1" s="1"/>
  <c r="H114" i="1"/>
  <c r="G114" i="1"/>
  <c r="F114" i="1"/>
  <c r="E114" i="1"/>
  <c r="D114" i="1"/>
  <c r="C114" i="1"/>
  <c r="A114" i="1"/>
  <c r="N113" i="1"/>
  <c r="L113" i="1"/>
  <c r="K113" i="1"/>
  <c r="J113" i="1"/>
  <c r="I113" i="1"/>
  <c r="O113" i="1" s="1"/>
  <c r="H113" i="1"/>
  <c r="G113" i="1"/>
  <c r="F113" i="1"/>
  <c r="E113" i="1"/>
  <c r="D113" i="1"/>
  <c r="C113" i="1"/>
  <c r="A113" i="1"/>
  <c r="O112" i="1"/>
  <c r="N112" i="1"/>
  <c r="L112" i="1"/>
  <c r="K112" i="1"/>
  <c r="J112" i="1"/>
  <c r="I112" i="1"/>
  <c r="M112" i="1" s="1"/>
  <c r="H112" i="1"/>
  <c r="G112" i="1"/>
  <c r="F112" i="1"/>
  <c r="E112" i="1"/>
  <c r="D112" i="1"/>
  <c r="C112" i="1"/>
  <c r="A112" i="1"/>
  <c r="N111" i="1"/>
  <c r="L111" i="1"/>
  <c r="K111" i="1"/>
  <c r="J111" i="1"/>
  <c r="I111" i="1"/>
  <c r="O111" i="1" s="1"/>
  <c r="H111" i="1"/>
  <c r="G111" i="1"/>
  <c r="F111" i="1"/>
  <c r="E111" i="1"/>
  <c r="D111" i="1"/>
  <c r="C111" i="1"/>
  <c r="A111" i="1"/>
  <c r="O110" i="1"/>
  <c r="N110" i="1"/>
  <c r="L110" i="1"/>
  <c r="K110" i="1"/>
  <c r="J110" i="1"/>
  <c r="I110" i="1"/>
  <c r="M110" i="1" s="1"/>
  <c r="H110" i="1"/>
  <c r="G110" i="1"/>
  <c r="F110" i="1"/>
  <c r="E110" i="1"/>
  <c r="D110" i="1"/>
  <c r="C110" i="1"/>
  <c r="A110" i="1"/>
  <c r="N109" i="1"/>
  <c r="L109" i="1"/>
  <c r="K109" i="1"/>
  <c r="J109" i="1"/>
  <c r="I109" i="1"/>
  <c r="O109" i="1" s="1"/>
  <c r="H109" i="1"/>
  <c r="G109" i="1"/>
  <c r="F109" i="1"/>
  <c r="E109" i="1"/>
  <c r="D109" i="1"/>
  <c r="C109" i="1"/>
  <c r="A109" i="1"/>
  <c r="O108" i="1"/>
  <c r="N108" i="1"/>
  <c r="L108" i="1"/>
  <c r="K108" i="1"/>
  <c r="J108" i="1"/>
  <c r="I108" i="1"/>
  <c r="H108" i="1"/>
  <c r="G108" i="1"/>
  <c r="F108" i="1"/>
  <c r="E108" i="1"/>
  <c r="D108" i="1"/>
  <c r="C108" i="1"/>
  <c r="A108" i="1"/>
  <c r="N107" i="1"/>
  <c r="L107" i="1"/>
  <c r="K107" i="1"/>
  <c r="J107" i="1"/>
  <c r="I107" i="1"/>
  <c r="O107" i="1" s="1"/>
  <c r="H107" i="1"/>
  <c r="G107" i="1"/>
  <c r="F107" i="1"/>
  <c r="E107" i="1"/>
  <c r="D107" i="1"/>
  <c r="C107" i="1"/>
  <c r="A107" i="1"/>
  <c r="O106" i="1"/>
  <c r="N106" i="1"/>
  <c r="L106" i="1"/>
  <c r="K106" i="1"/>
  <c r="J106" i="1"/>
  <c r="I106" i="1"/>
  <c r="H106" i="1"/>
  <c r="G106" i="1"/>
  <c r="F106" i="1"/>
  <c r="E106" i="1"/>
  <c r="D106" i="1"/>
  <c r="C106" i="1"/>
  <c r="A106" i="1"/>
  <c r="N105" i="1"/>
  <c r="L105" i="1"/>
  <c r="K105" i="1"/>
  <c r="J105" i="1"/>
  <c r="I105" i="1"/>
  <c r="O105" i="1" s="1"/>
  <c r="H105" i="1"/>
  <c r="G105" i="1"/>
  <c r="F105" i="1"/>
  <c r="E105" i="1"/>
  <c r="D105" i="1"/>
  <c r="C105" i="1"/>
  <c r="A105" i="1"/>
  <c r="O104" i="1"/>
  <c r="N104" i="1"/>
  <c r="L104" i="1"/>
  <c r="K104" i="1"/>
  <c r="J104" i="1"/>
  <c r="I104" i="1"/>
  <c r="H104" i="1"/>
  <c r="G104" i="1"/>
  <c r="F104" i="1"/>
  <c r="E104" i="1"/>
  <c r="D104" i="1"/>
  <c r="C104" i="1"/>
  <c r="A104" i="1"/>
  <c r="N103" i="1"/>
  <c r="L103" i="1"/>
  <c r="K103" i="1"/>
  <c r="J103" i="1"/>
  <c r="I103" i="1"/>
  <c r="O103" i="1" s="1"/>
  <c r="H103" i="1"/>
  <c r="G103" i="1"/>
  <c r="F103" i="1"/>
  <c r="E103" i="1"/>
  <c r="D103" i="1"/>
  <c r="C103" i="1"/>
  <c r="A103" i="1"/>
  <c r="O102" i="1"/>
  <c r="O101" i="1" s="1"/>
  <c r="N102" i="1"/>
  <c r="L102" i="1"/>
  <c r="K102" i="1"/>
  <c r="J102" i="1"/>
  <c r="I102" i="1"/>
  <c r="M102" i="1" s="1"/>
  <c r="H102" i="1"/>
  <c r="G102" i="1"/>
  <c r="F102" i="1"/>
  <c r="E102" i="1"/>
  <c r="D102" i="1"/>
  <c r="C102" i="1"/>
  <c r="A102" i="1"/>
  <c r="N101" i="1"/>
  <c r="J101" i="1"/>
  <c r="I101" i="1"/>
  <c r="G101" i="1"/>
  <c r="F101" i="1"/>
  <c r="E101" i="1"/>
  <c r="D101" i="1"/>
  <c r="B101" i="1"/>
  <c r="A101" i="1"/>
  <c r="N100" i="1"/>
  <c r="L100" i="1"/>
  <c r="K100" i="1"/>
  <c r="J100" i="1"/>
  <c r="I100" i="1"/>
  <c r="H100" i="1"/>
  <c r="G100" i="1"/>
  <c r="F100" i="1"/>
  <c r="E100" i="1"/>
  <c r="D100" i="1"/>
  <c r="C100" i="1"/>
  <c r="O99" i="1"/>
  <c r="N99" i="1"/>
  <c r="L99" i="1"/>
  <c r="K99" i="1"/>
  <c r="J99" i="1"/>
  <c r="I99" i="1"/>
  <c r="M99" i="1" s="1"/>
  <c r="H99" i="1"/>
  <c r="G99" i="1"/>
  <c r="F99" i="1"/>
  <c r="E99" i="1"/>
  <c r="D99" i="1"/>
  <c r="C99" i="1"/>
  <c r="A99" i="1"/>
  <c r="N98" i="1"/>
  <c r="L98" i="1"/>
  <c r="K98" i="1"/>
  <c r="J98" i="1"/>
  <c r="I98" i="1"/>
  <c r="H98" i="1"/>
  <c r="G98" i="1"/>
  <c r="F98" i="1"/>
  <c r="E98" i="1"/>
  <c r="D98" i="1"/>
  <c r="C98" i="1"/>
  <c r="O97" i="1"/>
  <c r="N97" i="1"/>
  <c r="L97" i="1"/>
  <c r="K97" i="1"/>
  <c r="J97" i="1"/>
  <c r="I97" i="1"/>
  <c r="M97" i="1" s="1"/>
  <c r="H97" i="1"/>
  <c r="G97" i="1"/>
  <c r="F97" i="1"/>
  <c r="E97" i="1"/>
  <c r="D97" i="1"/>
  <c r="C97" i="1"/>
  <c r="A97" i="1"/>
  <c r="N96" i="1"/>
  <c r="L96" i="1"/>
  <c r="K96" i="1"/>
  <c r="J96" i="1"/>
  <c r="I96" i="1"/>
  <c r="H96" i="1"/>
  <c r="G96" i="1"/>
  <c r="F96" i="1"/>
  <c r="E96" i="1"/>
  <c r="D96" i="1"/>
  <c r="C96" i="1"/>
  <c r="N95" i="1"/>
  <c r="O95" i="1" s="1"/>
  <c r="L95" i="1"/>
  <c r="K95" i="1"/>
  <c r="J95" i="1"/>
  <c r="I95" i="1"/>
  <c r="M95" i="1" s="1"/>
  <c r="H95" i="1"/>
  <c r="G95" i="1"/>
  <c r="F95" i="1"/>
  <c r="E95" i="1"/>
  <c r="D95" i="1"/>
  <c r="C95" i="1"/>
  <c r="A95" i="1"/>
  <c r="N94" i="1"/>
  <c r="L94" i="1"/>
  <c r="K94" i="1"/>
  <c r="J94" i="1"/>
  <c r="I94" i="1"/>
  <c r="H94" i="1"/>
  <c r="G94" i="1"/>
  <c r="F94" i="1"/>
  <c r="E94" i="1"/>
  <c r="D94" i="1"/>
  <c r="C94" i="1"/>
  <c r="O93" i="1"/>
  <c r="N93" i="1"/>
  <c r="L93" i="1"/>
  <c r="K93" i="1"/>
  <c r="J93" i="1"/>
  <c r="I93" i="1"/>
  <c r="M93" i="1" s="1"/>
  <c r="H93" i="1"/>
  <c r="G93" i="1"/>
  <c r="F93" i="1"/>
  <c r="E93" i="1"/>
  <c r="D93" i="1"/>
  <c r="C93" i="1"/>
  <c r="A93" i="1"/>
  <c r="N92" i="1"/>
  <c r="L92" i="1"/>
  <c r="K92" i="1"/>
  <c r="J92" i="1"/>
  <c r="I92" i="1"/>
  <c r="H92" i="1"/>
  <c r="G92" i="1"/>
  <c r="F92" i="1"/>
  <c r="E92" i="1"/>
  <c r="D92" i="1"/>
  <c r="C92" i="1"/>
  <c r="N91" i="1"/>
  <c r="O91" i="1" s="1"/>
  <c r="L91" i="1"/>
  <c r="K91" i="1"/>
  <c r="J91" i="1"/>
  <c r="I91" i="1"/>
  <c r="M91" i="1" s="1"/>
  <c r="H91" i="1"/>
  <c r="G91" i="1"/>
  <c r="F91" i="1"/>
  <c r="E91" i="1"/>
  <c r="D91" i="1"/>
  <c r="C91" i="1"/>
  <c r="A91" i="1"/>
  <c r="N90" i="1"/>
  <c r="L90" i="1"/>
  <c r="K90" i="1"/>
  <c r="J90" i="1"/>
  <c r="I90" i="1"/>
  <c r="H90" i="1"/>
  <c r="G90" i="1"/>
  <c r="F90" i="1"/>
  <c r="E90" i="1"/>
  <c r="D90" i="1"/>
  <c r="C90" i="1"/>
  <c r="N89" i="1"/>
  <c r="O89" i="1" s="1"/>
  <c r="L89" i="1"/>
  <c r="K89" i="1"/>
  <c r="J89" i="1"/>
  <c r="I89" i="1"/>
  <c r="M89" i="1" s="1"/>
  <c r="H89" i="1"/>
  <c r="G89" i="1"/>
  <c r="F89" i="1"/>
  <c r="E89" i="1"/>
  <c r="D89" i="1"/>
  <c r="C89" i="1"/>
  <c r="A89" i="1"/>
  <c r="N88" i="1"/>
  <c r="L88" i="1"/>
  <c r="K88" i="1"/>
  <c r="J88" i="1"/>
  <c r="I88" i="1"/>
  <c r="H88" i="1"/>
  <c r="G88" i="1"/>
  <c r="F88" i="1"/>
  <c r="E88" i="1"/>
  <c r="D88" i="1"/>
  <c r="C88" i="1"/>
  <c r="N87" i="1"/>
  <c r="O87" i="1" s="1"/>
  <c r="L87" i="1"/>
  <c r="K87" i="1"/>
  <c r="J87" i="1"/>
  <c r="I87" i="1"/>
  <c r="M87" i="1" s="1"/>
  <c r="H87" i="1"/>
  <c r="G87" i="1"/>
  <c r="F87" i="1"/>
  <c r="E87" i="1"/>
  <c r="D87" i="1"/>
  <c r="C87" i="1"/>
  <c r="A87" i="1"/>
  <c r="N86" i="1"/>
  <c r="L86" i="1"/>
  <c r="K86" i="1"/>
  <c r="J86" i="1"/>
  <c r="I86" i="1"/>
  <c r="A86" i="1" s="1"/>
  <c r="H86" i="1"/>
  <c r="G86" i="1"/>
  <c r="F86" i="1"/>
  <c r="E86" i="1"/>
  <c r="D86" i="1"/>
  <c r="C86" i="1"/>
  <c r="N85" i="1"/>
  <c r="L85" i="1"/>
  <c r="K85" i="1"/>
  <c r="J85" i="1"/>
  <c r="I85" i="1"/>
  <c r="O85" i="1" s="1"/>
  <c r="H85" i="1"/>
  <c r="G85" i="1"/>
  <c r="F85" i="1"/>
  <c r="E85" i="1"/>
  <c r="D85" i="1"/>
  <c r="C85" i="1"/>
  <c r="O84" i="1"/>
  <c r="N84" i="1"/>
  <c r="L84" i="1"/>
  <c r="K84" i="1"/>
  <c r="J84" i="1"/>
  <c r="I84" i="1"/>
  <c r="A84" i="1" s="1"/>
  <c r="H84" i="1"/>
  <c r="G84" i="1"/>
  <c r="F84" i="1"/>
  <c r="E84" i="1"/>
  <c r="D84" i="1"/>
  <c r="C84" i="1"/>
  <c r="N83" i="1"/>
  <c r="L83" i="1"/>
  <c r="K83" i="1"/>
  <c r="J83" i="1"/>
  <c r="I83" i="1"/>
  <c r="O83" i="1" s="1"/>
  <c r="H83" i="1"/>
  <c r="G83" i="1"/>
  <c r="F83" i="1"/>
  <c r="E83" i="1"/>
  <c r="D83" i="1"/>
  <c r="C83" i="1"/>
  <c r="O82" i="1"/>
  <c r="N82" i="1"/>
  <c r="L82" i="1"/>
  <c r="K82" i="1"/>
  <c r="J82" i="1"/>
  <c r="I82" i="1"/>
  <c r="A82" i="1" s="1"/>
  <c r="H82" i="1"/>
  <c r="G82" i="1"/>
  <c r="F82" i="1"/>
  <c r="E82" i="1"/>
  <c r="D82" i="1"/>
  <c r="C82" i="1"/>
  <c r="O81" i="1"/>
  <c r="N81" i="1"/>
  <c r="L81" i="1"/>
  <c r="K81" i="1"/>
  <c r="J81" i="1"/>
  <c r="I81" i="1"/>
  <c r="A81" i="1" s="1"/>
  <c r="H81" i="1"/>
  <c r="G81" i="1"/>
  <c r="F81" i="1"/>
  <c r="E81" i="1"/>
  <c r="D81" i="1"/>
  <c r="C81" i="1"/>
  <c r="N80" i="1"/>
  <c r="L80" i="1"/>
  <c r="K80" i="1"/>
  <c r="J80" i="1"/>
  <c r="I80" i="1"/>
  <c r="A80" i="1" s="1"/>
  <c r="H80" i="1"/>
  <c r="G80" i="1"/>
  <c r="F80" i="1"/>
  <c r="E80" i="1"/>
  <c r="D80" i="1"/>
  <c r="C80" i="1"/>
  <c r="N79" i="1"/>
  <c r="O79" i="1" s="1"/>
  <c r="L79" i="1"/>
  <c r="K79" i="1"/>
  <c r="J79" i="1"/>
  <c r="I79" i="1"/>
  <c r="M79" i="1" s="1"/>
  <c r="H79" i="1"/>
  <c r="G79" i="1"/>
  <c r="F79" i="1"/>
  <c r="E79" i="1"/>
  <c r="D79" i="1"/>
  <c r="C79" i="1"/>
  <c r="A79" i="1"/>
  <c r="N78" i="1"/>
  <c r="L78" i="1"/>
  <c r="K78" i="1"/>
  <c r="J78" i="1"/>
  <c r="I78" i="1"/>
  <c r="A78" i="1" s="1"/>
  <c r="H78" i="1"/>
  <c r="G78" i="1"/>
  <c r="F78" i="1"/>
  <c r="E78" i="1"/>
  <c r="D78" i="1"/>
  <c r="C78" i="1"/>
  <c r="N77" i="1"/>
  <c r="L77" i="1"/>
  <c r="K77" i="1"/>
  <c r="J77" i="1"/>
  <c r="I77" i="1"/>
  <c r="O77" i="1" s="1"/>
  <c r="H77" i="1"/>
  <c r="G77" i="1"/>
  <c r="F77" i="1"/>
  <c r="E77" i="1"/>
  <c r="D77" i="1"/>
  <c r="C77" i="1"/>
  <c r="O76" i="1"/>
  <c r="N76" i="1"/>
  <c r="L76" i="1"/>
  <c r="K76" i="1"/>
  <c r="J76" i="1"/>
  <c r="I76" i="1"/>
  <c r="A76" i="1" s="1"/>
  <c r="H76" i="1"/>
  <c r="G76" i="1"/>
  <c r="F76" i="1"/>
  <c r="E76" i="1"/>
  <c r="D76" i="1"/>
  <c r="C76" i="1"/>
  <c r="N75" i="1"/>
  <c r="L75" i="1"/>
  <c r="K75" i="1"/>
  <c r="J75" i="1"/>
  <c r="I75" i="1"/>
  <c r="O75" i="1" s="1"/>
  <c r="H75" i="1"/>
  <c r="G75" i="1"/>
  <c r="F75" i="1"/>
  <c r="E75" i="1"/>
  <c r="D75" i="1"/>
  <c r="C75" i="1"/>
  <c r="O74" i="1"/>
  <c r="N74" i="1"/>
  <c r="L74" i="1"/>
  <c r="K74" i="1"/>
  <c r="J74" i="1"/>
  <c r="I74" i="1"/>
  <c r="A74" i="1" s="1"/>
  <c r="H74" i="1"/>
  <c r="G74" i="1"/>
  <c r="F74" i="1"/>
  <c r="E74" i="1"/>
  <c r="D74" i="1"/>
  <c r="C74" i="1"/>
  <c r="O73" i="1"/>
  <c r="N73" i="1"/>
  <c r="L73" i="1"/>
  <c r="K73" i="1"/>
  <c r="J73" i="1"/>
  <c r="I73" i="1"/>
  <c r="A73" i="1" s="1"/>
  <c r="H73" i="1"/>
  <c r="G73" i="1"/>
  <c r="F73" i="1"/>
  <c r="E73" i="1"/>
  <c r="D73" i="1"/>
  <c r="C73" i="1"/>
  <c r="N72" i="1"/>
  <c r="L72" i="1"/>
  <c r="K72" i="1"/>
  <c r="J72" i="1"/>
  <c r="I72" i="1"/>
  <c r="A72" i="1" s="1"/>
  <c r="H72" i="1"/>
  <c r="G72" i="1"/>
  <c r="F72" i="1"/>
  <c r="E72" i="1"/>
  <c r="D72" i="1"/>
  <c r="C72" i="1"/>
  <c r="N71" i="1"/>
  <c r="N70" i="1" s="1"/>
  <c r="L71" i="1"/>
  <c r="K71" i="1"/>
  <c r="J71" i="1"/>
  <c r="I71" i="1"/>
  <c r="M71" i="1" s="1"/>
  <c r="H71" i="1"/>
  <c r="G71" i="1"/>
  <c r="F71" i="1"/>
  <c r="E71" i="1"/>
  <c r="D71" i="1"/>
  <c r="C71" i="1"/>
  <c r="A71" i="1"/>
  <c r="J70" i="1"/>
  <c r="I70" i="1"/>
  <c r="A70" i="1" s="1"/>
  <c r="G70" i="1"/>
  <c r="F70" i="1"/>
  <c r="E70" i="1"/>
  <c r="D70" i="1"/>
  <c r="B70" i="1"/>
  <c r="N69" i="1"/>
  <c r="O69" i="1" s="1"/>
  <c r="L69" i="1"/>
  <c r="K69" i="1"/>
  <c r="J69" i="1"/>
  <c r="I69" i="1"/>
  <c r="M69" i="1" s="1"/>
  <c r="H69" i="1"/>
  <c r="G69" i="1"/>
  <c r="F69" i="1"/>
  <c r="E69" i="1"/>
  <c r="D69" i="1"/>
  <c r="C69" i="1"/>
  <c r="A69" i="1"/>
  <c r="N68" i="1"/>
  <c r="L68" i="1"/>
  <c r="K68" i="1"/>
  <c r="J68" i="1"/>
  <c r="I68" i="1"/>
  <c r="H68" i="1"/>
  <c r="G68" i="1"/>
  <c r="F68" i="1"/>
  <c r="E68" i="1"/>
  <c r="D68" i="1"/>
  <c r="C68" i="1"/>
  <c r="A68" i="1"/>
  <c r="N67" i="1"/>
  <c r="O67" i="1" s="1"/>
  <c r="L67" i="1"/>
  <c r="K67" i="1"/>
  <c r="J67" i="1"/>
  <c r="I67" i="1"/>
  <c r="H67" i="1"/>
  <c r="G67" i="1"/>
  <c r="F67" i="1"/>
  <c r="E67" i="1"/>
  <c r="D67" i="1"/>
  <c r="C67" i="1"/>
  <c r="A67" i="1"/>
  <c r="N66" i="1"/>
  <c r="L66" i="1"/>
  <c r="K66" i="1"/>
  <c r="J66" i="1"/>
  <c r="I66" i="1"/>
  <c r="O66" i="1" s="1"/>
  <c r="H66" i="1"/>
  <c r="G66" i="1"/>
  <c r="F66" i="1"/>
  <c r="E66" i="1"/>
  <c r="D66" i="1"/>
  <c r="C66" i="1"/>
  <c r="N65" i="1"/>
  <c r="O65" i="1" s="1"/>
  <c r="L65" i="1"/>
  <c r="K65" i="1"/>
  <c r="J65" i="1"/>
  <c r="I65" i="1"/>
  <c r="M65" i="1" s="1"/>
  <c r="H65" i="1"/>
  <c r="G65" i="1"/>
  <c r="F65" i="1"/>
  <c r="E65" i="1"/>
  <c r="D65" i="1"/>
  <c r="C65" i="1"/>
  <c r="A65" i="1"/>
  <c r="N64" i="1"/>
  <c r="L64" i="1"/>
  <c r="K64" i="1"/>
  <c r="J64" i="1"/>
  <c r="I64" i="1"/>
  <c r="H64" i="1"/>
  <c r="G64" i="1"/>
  <c r="F64" i="1"/>
  <c r="E64" i="1"/>
  <c r="D64" i="1"/>
  <c r="C64" i="1"/>
  <c r="A64" i="1"/>
  <c r="N63" i="1"/>
  <c r="O63" i="1" s="1"/>
  <c r="L63" i="1"/>
  <c r="K63" i="1"/>
  <c r="J63" i="1"/>
  <c r="I63" i="1"/>
  <c r="H63" i="1"/>
  <c r="G63" i="1"/>
  <c r="F63" i="1"/>
  <c r="E63" i="1"/>
  <c r="D63" i="1"/>
  <c r="C63" i="1"/>
  <c r="A63" i="1"/>
  <c r="N62" i="1"/>
  <c r="L62" i="1"/>
  <c r="K62" i="1"/>
  <c r="J62" i="1"/>
  <c r="I62" i="1"/>
  <c r="O62" i="1" s="1"/>
  <c r="H62" i="1"/>
  <c r="G62" i="1"/>
  <c r="F62" i="1"/>
  <c r="E62" i="1"/>
  <c r="D62" i="1"/>
  <c r="C62" i="1"/>
  <c r="N61" i="1"/>
  <c r="O61" i="1" s="1"/>
  <c r="L61" i="1"/>
  <c r="K61" i="1"/>
  <c r="J61" i="1"/>
  <c r="I61" i="1"/>
  <c r="M61" i="1" s="1"/>
  <c r="H61" i="1"/>
  <c r="G61" i="1"/>
  <c r="F61" i="1"/>
  <c r="E61" i="1"/>
  <c r="D61" i="1"/>
  <c r="C61" i="1"/>
  <c r="A61" i="1"/>
  <c r="N60" i="1"/>
  <c r="L60" i="1"/>
  <c r="K60" i="1"/>
  <c r="J60" i="1"/>
  <c r="I60" i="1"/>
  <c r="H60" i="1"/>
  <c r="G60" i="1"/>
  <c r="F60" i="1"/>
  <c r="E60" i="1"/>
  <c r="D60" i="1"/>
  <c r="C60" i="1"/>
  <c r="A60" i="1"/>
  <c r="N59" i="1"/>
  <c r="O59" i="1" s="1"/>
  <c r="L59" i="1"/>
  <c r="K59" i="1"/>
  <c r="J59" i="1"/>
  <c r="I59" i="1"/>
  <c r="H59" i="1"/>
  <c r="G59" i="1"/>
  <c r="F59" i="1"/>
  <c r="E59" i="1"/>
  <c r="D59" i="1"/>
  <c r="C59" i="1"/>
  <c r="A59" i="1"/>
  <c r="N58" i="1"/>
  <c r="L58" i="1"/>
  <c r="K58" i="1"/>
  <c r="J58" i="1"/>
  <c r="I58" i="1"/>
  <c r="O58" i="1" s="1"/>
  <c r="H58" i="1"/>
  <c r="G58" i="1"/>
  <c r="F58" i="1"/>
  <c r="E58" i="1"/>
  <c r="D58" i="1"/>
  <c r="C58" i="1"/>
  <c r="N57" i="1"/>
  <c r="O57" i="1" s="1"/>
  <c r="L57" i="1"/>
  <c r="K57" i="1"/>
  <c r="J57" i="1"/>
  <c r="I57" i="1"/>
  <c r="M57" i="1" s="1"/>
  <c r="H57" i="1"/>
  <c r="G57" i="1"/>
  <c r="F57" i="1"/>
  <c r="E57" i="1"/>
  <c r="D57" i="1"/>
  <c r="C57" i="1"/>
  <c r="A57" i="1"/>
  <c r="N56" i="1"/>
  <c r="L56" i="1"/>
  <c r="K56" i="1"/>
  <c r="J56" i="1"/>
  <c r="I56" i="1"/>
  <c r="H56" i="1"/>
  <c r="G56" i="1"/>
  <c r="F56" i="1"/>
  <c r="E56" i="1"/>
  <c r="D56" i="1"/>
  <c r="C56" i="1"/>
  <c r="A56" i="1"/>
  <c r="N55" i="1"/>
  <c r="O55" i="1" s="1"/>
  <c r="L55" i="1"/>
  <c r="K55" i="1"/>
  <c r="J55" i="1"/>
  <c r="I55" i="1"/>
  <c r="H55" i="1"/>
  <c r="G55" i="1"/>
  <c r="F55" i="1"/>
  <c r="E55" i="1"/>
  <c r="D55" i="1"/>
  <c r="C55" i="1"/>
  <c r="A55" i="1"/>
  <c r="N54" i="1"/>
  <c r="L54" i="1"/>
  <c r="K54" i="1"/>
  <c r="J54" i="1"/>
  <c r="I54" i="1"/>
  <c r="O54" i="1" s="1"/>
  <c r="H54" i="1"/>
  <c r="G54" i="1"/>
  <c r="F54" i="1"/>
  <c r="E54" i="1"/>
  <c r="D54" i="1"/>
  <c r="C54" i="1"/>
  <c r="N53" i="1"/>
  <c r="O53" i="1" s="1"/>
  <c r="L53" i="1"/>
  <c r="K53" i="1"/>
  <c r="J53" i="1"/>
  <c r="I53" i="1"/>
  <c r="M53" i="1" s="1"/>
  <c r="H53" i="1"/>
  <c r="G53" i="1"/>
  <c r="F53" i="1"/>
  <c r="E53" i="1"/>
  <c r="D53" i="1"/>
  <c r="C53" i="1"/>
  <c r="A53" i="1"/>
  <c r="N52" i="1"/>
  <c r="L52" i="1"/>
  <c r="K52" i="1"/>
  <c r="J52" i="1"/>
  <c r="I52" i="1"/>
  <c r="H52" i="1"/>
  <c r="G52" i="1"/>
  <c r="F52" i="1"/>
  <c r="E52" i="1"/>
  <c r="D52" i="1"/>
  <c r="C52" i="1"/>
  <c r="A52" i="1"/>
  <c r="N51" i="1"/>
  <c r="O51" i="1" s="1"/>
  <c r="L51" i="1"/>
  <c r="K51" i="1"/>
  <c r="J51" i="1"/>
  <c r="I51" i="1"/>
  <c r="H51" i="1"/>
  <c r="G51" i="1"/>
  <c r="F51" i="1"/>
  <c r="E51" i="1"/>
  <c r="D51" i="1"/>
  <c r="C51" i="1"/>
  <c r="A51" i="1"/>
  <c r="N50" i="1"/>
  <c r="L50" i="1"/>
  <c r="K50" i="1"/>
  <c r="J50" i="1"/>
  <c r="I50" i="1"/>
  <c r="O50" i="1" s="1"/>
  <c r="H50" i="1"/>
  <c r="G50" i="1"/>
  <c r="F50" i="1"/>
  <c r="E50" i="1"/>
  <c r="D50" i="1"/>
  <c r="C50" i="1"/>
  <c r="N49" i="1"/>
  <c r="O49" i="1" s="1"/>
  <c r="L49" i="1"/>
  <c r="K49" i="1"/>
  <c r="J49" i="1"/>
  <c r="I49" i="1"/>
  <c r="M49" i="1" s="1"/>
  <c r="H49" i="1"/>
  <c r="G49" i="1"/>
  <c r="F49" i="1"/>
  <c r="E49" i="1"/>
  <c r="D49" i="1"/>
  <c r="C49" i="1"/>
  <c r="A49" i="1"/>
  <c r="N48" i="1"/>
  <c r="L48" i="1"/>
  <c r="K48" i="1"/>
  <c r="J48" i="1"/>
  <c r="I48" i="1"/>
  <c r="H48" i="1"/>
  <c r="G48" i="1"/>
  <c r="F48" i="1"/>
  <c r="E48" i="1"/>
  <c r="D48" i="1"/>
  <c r="C48" i="1"/>
  <c r="A48" i="1"/>
  <c r="N47" i="1"/>
  <c r="O47" i="1" s="1"/>
  <c r="L47" i="1"/>
  <c r="K47" i="1"/>
  <c r="J47" i="1"/>
  <c r="I47" i="1"/>
  <c r="H47" i="1"/>
  <c r="G47" i="1"/>
  <c r="F47" i="1"/>
  <c r="E47" i="1"/>
  <c r="D47" i="1"/>
  <c r="C47" i="1"/>
  <c r="A47" i="1"/>
  <c r="N46" i="1"/>
  <c r="L46" i="1"/>
  <c r="K46" i="1"/>
  <c r="J46" i="1"/>
  <c r="I46" i="1"/>
  <c r="O46" i="1" s="1"/>
  <c r="H46" i="1"/>
  <c r="G46" i="1"/>
  <c r="F46" i="1"/>
  <c r="E46" i="1"/>
  <c r="D46" i="1"/>
  <c r="C46" i="1"/>
  <c r="N45" i="1"/>
  <c r="O45" i="1" s="1"/>
  <c r="L45" i="1"/>
  <c r="K45" i="1"/>
  <c r="J45" i="1"/>
  <c r="I45" i="1"/>
  <c r="M45" i="1" s="1"/>
  <c r="H45" i="1"/>
  <c r="G45" i="1"/>
  <c r="F45" i="1"/>
  <c r="E45" i="1"/>
  <c r="D45" i="1"/>
  <c r="C45" i="1"/>
  <c r="A45" i="1"/>
  <c r="N44" i="1"/>
  <c r="L44" i="1"/>
  <c r="K44" i="1"/>
  <c r="J44" i="1"/>
  <c r="I44" i="1"/>
  <c r="H44" i="1"/>
  <c r="G44" i="1"/>
  <c r="F44" i="1"/>
  <c r="E44" i="1"/>
  <c r="D44" i="1"/>
  <c r="C44" i="1"/>
  <c r="A44" i="1"/>
  <c r="N43" i="1"/>
  <c r="O43" i="1" s="1"/>
  <c r="L43" i="1"/>
  <c r="K43" i="1"/>
  <c r="J43" i="1"/>
  <c r="I43" i="1"/>
  <c r="M43" i="1" s="1"/>
  <c r="H43" i="1"/>
  <c r="G43" i="1"/>
  <c r="F43" i="1"/>
  <c r="E43" i="1"/>
  <c r="D43" i="1"/>
  <c r="C43" i="1"/>
  <c r="A43" i="1"/>
  <c r="N42" i="1"/>
  <c r="L42" i="1"/>
  <c r="K42" i="1"/>
  <c r="J42" i="1"/>
  <c r="I42" i="1"/>
  <c r="O42" i="1" s="1"/>
  <c r="H42" i="1"/>
  <c r="G42" i="1"/>
  <c r="F42" i="1"/>
  <c r="E42" i="1"/>
  <c r="D42" i="1"/>
  <c r="C42" i="1"/>
  <c r="N41" i="1"/>
  <c r="O41" i="1" s="1"/>
  <c r="L41" i="1"/>
  <c r="K41" i="1"/>
  <c r="J41" i="1"/>
  <c r="I41" i="1"/>
  <c r="M41" i="1" s="1"/>
  <c r="H41" i="1"/>
  <c r="G41" i="1"/>
  <c r="F41" i="1"/>
  <c r="E41" i="1"/>
  <c r="D41" i="1"/>
  <c r="C41" i="1"/>
  <c r="A41" i="1"/>
  <c r="N40" i="1"/>
  <c r="N39" i="1" s="1"/>
  <c r="L40" i="1"/>
  <c r="K40" i="1"/>
  <c r="J40" i="1"/>
  <c r="I40" i="1"/>
  <c r="H40" i="1"/>
  <c r="G40" i="1"/>
  <c r="F40" i="1"/>
  <c r="E40" i="1"/>
  <c r="D40" i="1"/>
  <c r="C40" i="1"/>
  <c r="A40" i="1"/>
  <c r="J39" i="1"/>
  <c r="I39" i="1"/>
  <c r="A39" i="1" s="1"/>
  <c r="G39" i="1"/>
  <c r="F39" i="1"/>
  <c r="E39" i="1"/>
  <c r="D39" i="1"/>
  <c r="B39" i="1"/>
  <c r="N38" i="1"/>
  <c r="L38" i="1"/>
  <c r="K38" i="1"/>
  <c r="J38" i="1"/>
  <c r="I38" i="1"/>
  <c r="O38" i="1" s="1"/>
  <c r="H38" i="1"/>
  <c r="G38" i="1"/>
  <c r="F38" i="1"/>
  <c r="E38" i="1"/>
  <c r="D38" i="1"/>
  <c r="C38" i="1"/>
  <c r="O37" i="1"/>
  <c r="N37" i="1"/>
  <c r="L37" i="1"/>
  <c r="K37" i="1"/>
  <c r="J37" i="1"/>
  <c r="I37" i="1"/>
  <c r="A37" i="1" s="1"/>
  <c r="H37" i="1"/>
  <c r="G37" i="1"/>
  <c r="F37" i="1"/>
  <c r="E37" i="1"/>
  <c r="D37" i="1"/>
  <c r="C37" i="1"/>
  <c r="N36" i="1"/>
  <c r="L36" i="1"/>
  <c r="K36" i="1"/>
  <c r="J36" i="1"/>
  <c r="I36" i="1"/>
  <c r="O36" i="1" s="1"/>
  <c r="H36" i="1"/>
  <c r="G36" i="1"/>
  <c r="F36" i="1"/>
  <c r="E36" i="1"/>
  <c r="D36" i="1"/>
  <c r="C36" i="1"/>
  <c r="A36" i="1"/>
  <c r="O35" i="1"/>
  <c r="N35" i="1"/>
  <c r="L35" i="1"/>
  <c r="K35" i="1"/>
  <c r="J35" i="1"/>
  <c r="I35" i="1"/>
  <c r="A35" i="1" s="1"/>
  <c r="H35" i="1"/>
  <c r="G35" i="1"/>
  <c r="F35" i="1"/>
  <c r="E35" i="1"/>
  <c r="D35" i="1"/>
  <c r="C35" i="1"/>
  <c r="O34" i="1"/>
  <c r="N34" i="1"/>
  <c r="L34" i="1"/>
  <c r="K34" i="1"/>
  <c r="J34" i="1"/>
  <c r="I34" i="1"/>
  <c r="A34" i="1" s="1"/>
  <c r="H34" i="1"/>
  <c r="G34" i="1"/>
  <c r="F34" i="1"/>
  <c r="E34" i="1"/>
  <c r="D34" i="1"/>
  <c r="C34" i="1"/>
  <c r="N33" i="1"/>
  <c r="L33" i="1"/>
  <c r="K33" i="1"/>
  <c r="J33" i="1"/>
  <c r="I33" i="1"/>
  <c r="A33" i="1" s="1"/>
  <c r="H33" i="1"/>
  <c r="G33" i="1"/>
  <c r="F33" i="1"/>
  <c r="E33" i="1"/>
  <c r="D33" i="1"/>
  <c r="C33" i="1"/>
  <c r="N32" i="1"/>
  <c r="O32" i="1" s="1"/>
  <c r="L32" i="1"/>
  <c r="K32" i="1"/>
  <c r="J32" i="1"/>
  <c r="I32" i="1"/>
  <c r="M32" i="1" s="1"/>
  <c r="H32" i="1"/>
  <c r="G32" i="1"/>
  <c r="F32" i="1"/>
  <c r="E32" i="1"/>
  <c r="D32" i="1"/>
  <c r="C32" i="1"/>
  <c r="A32" i="1"/>
  <c r="N31" i="1"/>
  <c r="L31" i="1"/>
  <c r="K31" i="1"/>
  <c r="J31" i="1"/>
  <c r="I31" i="1"/>
  <c r="A31" i="1" s="1"/>
  <c r="H31" i="1"/>
  <c r="G31" i="1"/>
  <c r="F31" i="1"/>
  <c r="E31" i="1"/>
  <c r="D31" i="1"/>
  <c r="C31" i="1"/>
  <c r="N30" i="1"/>
  <c r="L30" i="1"/>
  <c r="K30" i="1"/>
  <c r="J30" i="1"/>
  <c r="I30" i="1"/>
  <c r="O30" i="1" s="1"/>
  <c r="H30" i="1"/>
  <c r="G30" i="1"/>
  <c r="F30" i="1"/>
  <c r="E30" i="1"/>
  <c r="D30" i="1"/>
  <c r="C30" i="1"/>
  <c r="O29" i="1"/>
  <c r="N29" i="1"/>
  <c r="L29" i="1"/>
  <c r="K29" i="1"/>
  <c r="J29" i="1"/>
  <c r="I29" i="1"/>
  <c r="A29" i="1" s="1"/>
  <c r="H29" i="1"/>
  <c r="G29" i="1"/>
  <c r="F29" i="1"/>
  <c r="E29" i="1"/>
  <c r="D29" i="1"/>
  <c r="C29" i="1"/>
  <c r="N28" i="1"/>
  <c r="L28" i="1"/>
  <c r="K28" i="1"/>
  <c r="J28" i="1"/>
  <c r="I28" i="1"/>
  <c r="O28" i="1" s="1"/>
  <c r="H28" i="1"/>
  <c r="G28" i="1"/>
  <c r="F28" i="1"/>
  <c r="E28" i="1"/>
  <c r="D28" i="1"/>
  <c r="C28" i="1"/>
  <c r="A28" i="1"/>
  <c r="O27" i="1"/>
  <c r="N27" i="1"/>
  <c r="L27" i="1"/>
  <c r="K27" i="1"/>
  <c r="J27" i="1"/>
  <c r="I27" i="1"/>
  <c r="A27" i="1" s="1"/>
  <c r="H27" i="1"/>
  <c r="G27" i="1"/>
  <c r="F27" i="1"/>
  <c r="E27" i="1"/>
  <c r="D27" i="1"/>
  <c r="C27" i="1"/>
  <c r="O26" i="1"/>
  <c r="N26" i="1"/>
  <c r="L26" i="1"/>
  <c r="K26" i="1"/>
  <c r="J26" i="1"/>
  <c r="I26" i="1"/>
  <c r="A26" i="1" s="1"/>
  <c r="H26" i="1"/>
  <c r="G26" i="1"/>
  <c r="F26" i="1"/>
  <c r="E26" i="1"/>
  <c r="D26" i="1"/>
  <c r="C26" i="1"/>
  <c r="N25" i="1"/>
  <c r="L25" i="1"/>
  <c r="K25" i="1"/>
  <c r="J25" i="1"/>
  <c r="I25" i="1"/>
  <c r="A25" i="1" s="1"/>
  <c r="H25" i="1"/>
  <c r="G25" i="1"/>
  <c r="F25" i="1"/>
  <c r="E25" i="1"/>
  <c r="D25" i="1"/>
  <c r="C25" i="1"/>
  <c r="N24" i="1"/>
  <c r="O24" i="1" s="1"/>
  <c r="L24" i="1"/>
  <c r="K24" i="1"/>
  <c r="J24" i="1"/>
  <c r="I24" i="1"/>
  <c r="M24" i="1" s="1"/>
  <c r="H24" i="1"/>
  <c r="G24" i="1"/>
  <c r="F24" i="1"/>
  <c r="E24" i="1"/>
  <c r="D24" i="1"/>
  <c r="C24" i="1"/>
  <c r="A24" i="1"/>
  <c r="N23" i="1"/>
  <c r="L23" i="1"/>
  <c r="K23" i="1"/>
  <c r="J23" i="1"/>
  <c r="I23" i="1"/>
  <c r="A23" i="1" s="1"/>
  <c r="H23" i="1"/>
  <c r="G23" i="1"/>
  <c r="F23" i="1"/>
  <c r="E23" i="1"/>
  <c r="D23" i="1"/>
  <c r="C23" i="1"/>
  <c r="O22" i="1"/>
  <c r="N22" i="1"/>
  <c r="L22" i="1"/>
  <c r="K22" i="1"/>
  <c r="H22" i="1"/>
  <c r="G22" i="1"/>
  <c r="F22" i="1"/>
  <c r="E22" i="1"/>
  <c r="D22" i="1"/>
  <c r="C22" i="1"/>
  <c r="A22" i="1"/>
  <c r="N21" i="1"/>
  <c r="L21" i="1"/>
  <c r="K21" i="1"/>
  <c r="J21" i="1"/>
  <c r="I21" i="1"/>
  <c r="O21" i="1" s="1"/>
  <c r="H21" i="1"/>
  <c r="G21" i="1"/>
  <c r="F21" i="1"/>
  <c r="E21" i="1"/>
  <c r="D21" i="1"/>
  <c r="C21" i="1"/>
  <c r="O20" i="1"/>
  <c r="N20" i="1"/>
  <c r="L20" i="1"/>
  <c r="K20" i="1"/>
  <c r="J20" i="1"/>
  <c r="I20" i="1"/>
  <c r="H20" i="1"/>
  <c r="G20" i="1"/>
  <c r="F20" i="1"/>
  <c r="E20" i="1"/>
  <c r="D20" i="1"/>
  <c r="C20" i="1"/>
  <c r="A20" i="1"/>
  <c r="N19" i="1"/>
  <c r="L19" i="1"/>
  <c r="K19" i="1"/>
  <c r="J19" i="1"/>
  <c r="I19" i="1"/>
  <c r="O19" i="1" s="1"/>
  <c r="H19" i="1"/>
  <c r="G19" i="1"/>
  <c r="F19" i="1"/>
  <c r="E19" i="1"/>
  <c r="D19" i="1"/>
  <c r="C19" i="1"/>
  <c r="O18" i="1"/>
  <c r="N18" i="1"/>
  <c r="L18" i="1"/>
  <c r="K18" i="1"/>
  <c r="J18" i="1"/>
  <c r="I18" i="1"/>
  <c r="H18" i="1"/>
  <c r="G18" i="1"/>
  <c r="F18" i="1"/>
  <c r="E18" i="1"/>
  <c r="D18" i="1"/>
  <c r="C18" i="1"/>
  <c r="A18" i="1"/>
  <c r="N17" i="1"/>
  <c r="L17" i="1"/>
  <c r="K17" i="1"/>
  <c r="J17" i="1"/>
  <c r="I17" i="1"/>
  <c r="O17" i="1" s="1"/>
  <c r="H17" i="1"/>
  <c r="G17" i="1"/>
  <c r="F17" i="1"/>
  <c r="E17" i="1"/>
  <c r="D17" i="1"/>
  <c r="C17" i="1"/>
  <c r="O16" i="1"/>
  <c r="N16" i="1"/>
  <c r="L16" i="1"/>
  <c r="K16" i="1"/>
  <c r="J16" i="1"/>
  <c r="I16" i="1"/>
  <c r="H16" i="1"/>
  <c r="G16" i="1"/>
  <c r="F16" i="1"/>
  <c r="E16" i="1"/>
  <c r="D16" i="1"/>
  <c r="C16" i="1"/>
  <c r="A16" i="1"/>
  <c r="N15" i="1"/>
  <c r="O15" i="1" s="1"/>
  <c r="L15" i="1"/>
  <c r="K15" i="1"/>
  <c r="H15" i="1"/>
  <c r="G15" i="1"/>
  <c r="F15" i="1"/>
  <c r="E15" i="1"/>
  <c r="D15" i="1"/>
  <c r="C15" i="1"/>
  <c r="A15" i="1"/>
  <c r="N14" i="1"/>
  <c r="L14" i="1"/>
  <c r="K14" i="1"/>
  <c r="J14" i="1"/>
  <c r="I14" i="1"/>
  <c r="A14" i="1" s="1"/>
  <c r="H14" i="1"/>
  <c r="G14" i="1"/>
  <c r="F14" i="1"/>
  <c r="E14" i="1"/>
  <c r="D14" i="1"/>
  <c r="C14" i="1"/>
  <c r="N13" i="1"/>
  <c r="L13" i="1"/>
  <c r="K13" i="1"/>
  <c r="J13" i="1"/>
  <c r="I13" i="1"/>
  <c r="O13" i="1" s="1"/>
  <c r="H13" i="1"/>
  <c r="G13" i="1"/>
  <c r="F13" i="1"/>
  <c r="E13" i="1"/>
  <c r="D13" i="1"/>
  <c r="C13" i="1"/>
  <c r="O12" i="1"/>
  <c r="N12" i="1"/>
  <c r="L12" i="1"/>
  <c r="K12" i="1"/>
  <c r="J12" i="1"/>
  <c r="I12" i="1"/>
  <c r="A12" i="1" s="1"/>
  <c r="H12" i="1"/>
  <c r="G12" i="1"/>
  <c r="F12" i="1"/>
  <c r="E12" i="1"/>
  <c r="D12" i="1"/>
  <c r="C12" i="1"/>
  <c r="N11" i="1"/>
  <c r="L11" i="1"/>
  <c r="K11" i="1"/>
  <c r="J11" i="1"/>
  <c r="I11" i="1"/>
  <c r="O11" i="1" s="1"/>
  <c r="H11" i="1"/>
  <c r="G11" i="1"/>
  <c r="F11" i="1"/>
  <c r="E11" i="1"/>
  <c r="D11" i="1"/>
  <c r="C11" i="1"/>
  <c r="A11" i="1"/>
  <c r="O10" i="1"/>
  <c r="N10" i="1"/>
  <c r="L10" i="1"/>
  <c r="K10" i="1"/>
  <c r="J10" i="1"/>
  <c r="I10" i="1"/>
  <c r="A10" i="1" s="1"/>
  <c r="H10" i="1"/>
  <c r="G10" i="1"/>
  <c r="F10" i="1"/>
  <c r="E10" i="1"/>
  <c r="D10" i="1"/>
  <c r="C10" i="1"/>
  <c r="O9" i="1"/>
  <c r="N9" i="1"/>
  <c r="L9" i="1"/>
  <c r="K9" i="1"/>
  <c r="J9" i="1"/>
  <c r="I9" i="1"/>
  <c r="A9" i="1" s="1"/>
  <c r="H9" i="1"/>
  <c r="G9" i="1"/>
  <c r="F9" i="1"/>
  <c r="E9" i="1"/>
  <c r="D9" i="1"/>
  <c r="C9" i="1"/>
  <c r="J8" i="1"/>
  <c r="I8" i="1"/>
  <c r="G8" i="1"/>
  <c r="F8" i="1"/>
  <c r="E8" i="1"/>
  <c r="D8" i="1"/>
  <c r="B8" i="1"/>
  <c r="A8" i="1"/>
  <c r="C7" i="1"/>
  <c r="A7" i="1"/>
  <c r="A6" i="1" s="1"/>
  <c r="Z2" i="1"/>
  <c r="M19" i="1" l="1"/>
  <c r="M25" i="1"/>
  <c r="M30" i="1"/>
  <c r="M33" i="1"/>
  <c r="M38" i="1"/>
  <c r="M72" i="1"/>
  <c r="M70" i="1" s="1"/>
  <c r="M77" i="1"/>
  <c r="M80" i="1"/>
  <c r="M85" i="1"/>
  <c r="A88" i="1"/>
  <c r="O88" i="1"/>
  <c r="M88" i="1"/>
  <c r="A96" i="1"/>
  <c r="O96" i="1"/>
  <c r="M96" i="1"/>
  <c r="O358" i="1"/>
  <c r="M13" i="1"/>
  <c r="M11" i="1"/>
  <c r="A13" i="1"/>
  <c r="M14" i="1"/>
  <c r="M16" i="1"/>
  <c r="A19" i="1"/>
  <c r="M20" i="1"/>
  <c r="M23" i="1"/>
  <c r="M28" i="1"/>
  <c r="A30" i="1"/>
  <c r="M31" i="1"/>
  <c r="M36" i="1"/>
  <c r="A38" i="1"/>
  <c r="M42" i="1"/>
  <c r="M46" i="1"/>
  <c r="M50" i="1"/>
  <c r="M54" i="1"/>
  <c r="M58" i="1"/>
  <c r="M62" i="1"/>
  <c r="M66" i="1"/>
  <c r="O71" i="1"/>
  <c r="M75" i="1"/>
  <c r="A77" i="1"/>
  <c r="M78" i="1"/>
  <c r="M83" i="1"/>
  <c r="A85" i="1"/>
  <c r="M86" i="1"/>
  <c r="A90" i="1"/>
  <c r="O90" i="1"/>
  <c r="M90" i="1"/>
  <c r="A98" i="1"/>
  <c r="O98" i="1"/>
  <c r="M98" i="1"/>
  <c r="M104" i="1"/>
  <c r="M12" i="1"/>
  <c r="O33" i="1"/>
  <c r="M34" i="1"/>
  <c r="M37" i="1"/>
  <c r="A42" i="1"/>
  <c r="A46" i="1"/>
  <c r="M47" i="1"/>
  <c r="A50" i="1"/>
  <c r="M51" i="1"/>
  <c r="A54" i="1"/>
  <c r="M55" i="1"/>
  <c r="A58" i="1"/>
  <c r="M59" i="1"/>
  <c r="A62" i="1"/>
  <c r="M63" i="1"/>
  <c r="A66" i="1"/>
  <c r="M67" i="1"/>
  <c r="O72" i="1"/>
  <c r="M73" i="1"/>
  <c r="A75" i="1"/>
  <c r="M76" i="1"/>
  <c r="O80" i="1"/>
  <c r="M81" i="1"/>
  <c r="A83" i="1"/>
  <c r="M84" i="1"/>
  <c r="A92" i="1"/>
  <c r="O92" i="1"/>
  <c r="M92" i="1"/>
  <c r="A100" i="1"/>
  <c r="O100" i="1"/>
  <c r="M100" i="1"/>
  <c r="M106" i="1"/>
  <c r="O163" i="1"/>
  <c r="M9" i="1"/>
  <c r="M17" i="1"/>
  <c r="M21" i="1"/>
  <c r="O25" i="1"/>
  <c r="M26" i="1"/>
  <c r="M29" i="1"/>
  <c r="N8" i="1"/>
  <c r="M10" i="1"/>
  <c r="O14" i="1"/>
  <c r="O8" i="1" s="1"/>
  <c r="A17" i="1"/>
  <c r="M18" i="1"/>
  <c r="A21" i="1"/>
  <c r="O23" i="1"/>
  <c r="M27" i="1"/>
  <c r="O31" i="1"/>
  <c r="M35" i="1"/>
  <c r="O40" i="1"/>
  <c r="M40" i="1"/>
  <c r="O44" i="1"/>
  <c r="M44" i="1"/>
  <c r="O48" i="1"/>
  <c r="M48" i="1"/>
  <c r="O52" i="1"/>
  <c r="M52" i="1"/>
  <c r="O56" i="1"/>
  <c r="M56" i="1"/>
  <c r="O60" i="1"/>
  <c r="M60" i="1"/>
  <c r="O64" i="1"/>
  <c r="M64" i="1"/>
  <c r="O68" i="1"/>
  <c r="M68" i="1"/>
  <c r="M74" i="1"/>
  <c r="O78" i="1"/>
  <c r="M82" i="1"/>
  <c r="O86" i="1"/>
  <c r="A94" i="1"/>
  <c r="O94" i="1"/>
  <c r="M94" i="1"/>
  <c r="M108" i="1"/>
  <c r="O225" i="1"/>
  <c r="O133" i="1"/>
  <c r="O135" i="1"/>
  <c r="O137" i="1"/>
  <c r="O139" i="1"/>
  <c r="O141" i="1"/>
  <c r="O143" i="1"/>
  <c r="O145" i="1"/>
  <c r="O147" i="1"/>
  <c r="O149" i="1"/>
  <c r="O151" i="1"/>
  <c r="O153" i="1"/>
  <c r="O155" i="1"/>
  <c r="O157" i="1"/>
  <c r="O159" i="1"/>
  <c r="O161" i="1"/>
  <c r="O196" i="1"/>
  <c r="O194" i="1" s="1"/>
  <c r="O198" i="1"/>
  <c r="O200" i="1"/>
  <c r="O202" i="1"/>
  <c r="O204" i="1"/>
  <c r="O206" i="1"/>
  <c r="O208" i="1"/>
  <c r="O210" i="1"/>
  <c r="O212" i="1"/>
  <c r="O214" i="1"/>
  <c r="O216" i="1"/>
  <c r="O218" i="1"/>
  <c r="O220" i="1"/>
  <c r="O222" i="1"/>
  <c r="O224" i="1"/>
  <c r="O257" i="1"/>
  <c r="O259" i="1"/>
  <c r="O261" i="1"/>
  <c r="O263" i="1"/>
  <c r="O265" i="1"/>
  <c r="O267" i="1"/>
  <c r="O269" i="1"/>
  <c r="O271" i="1"/>
  <c r="O273" i="1"/>
  <c r="O275" i="1"/>
  <c r="O277" i="1"/>
  <c r="O279" i="1"/>
  <c r="O281" i="1"/>
  <c r="O283" i="1"/>
  <c r="O285" i="1"/>
  <c r="A319" i="1"/>
  <c r="A321" i="1"/>
  <c r="A323" i="1"/>
  <c r="A327" i="1"/>
  <c r="M408" i="1"/>
  <c r="O409" i="1"/>
  <c r="O389" i="1" s="1"/>
  <c r="O412" i="1"/>
  <c r="M416" i="1"/>
  <c r="O417" i="1"/>
  <c r="M422" i="1"/>
  <c r="M420" i="1" s="1"/>
  <c r="O423" i="1"/>
  <c r="O420" i="1" s="1"/>
  <c r="O426" i="1"/>
  <c r="O434" i="1"/>
  <c r="A434" i="1"/>
  <c r="M434" i="1"/>
  <c r="M103" i="1"/>
  <c r="M101" i="1" s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227" i="1"/>
  <c r="M225" i="1" s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A320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60" i="1"/>
  <c r="M358" i="1" s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11" i="1"/>
  <c r="M414" i="1"/>
  <c r="M419" i="1"/>
  <c r="M425" i="1"/>
  <c r="O428" i="1"/>
  <c r="A428" i="1"/>
  <c r="M428" i="1"/>
  <c r="O436" i="1"/>
  <c r="A436" i="1"/>
  <c r="M436" i="1"/>
  <c r="O45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96" i="1"/>
  <c r="M194" i="1" s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409" i="1"/>
  <c r="M412" i="1"/>
  <c r="M417" i="1"/>
  <c r="M423" i="1"/>
  <c r="M426" i="1"/>
  <c r="O430" i="1"/>
  <c r="A430" i="1"/>
  <c r="M430" i="1"/>
  <c r="A322" i="1"/>
  <c r="A324" i="1"/>
  <c r="M410" i="1"/>
  <c r="O414" i="1"/>
  <c r="M418" i="1"/>
  <c r="M424" i="1"/>
  <c r="O432" i="1"/>
  <c r="A432" i="1"/>
  <c r="M432" i="1"/>
  <c r="O544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4" i="1"/>
  <c r="M482" i="1" s="1"/>
  <c r="M486" i="1"/>
  <c r="M488" i="1"/>
  <c r="M490" i="1"/>
  <c r="M492" i="1"/>
  <c r="M494" i="1"/>
  <c r="M496" i="1"/>
  <c r="M498" i="1"/>
  <c r="M500" i="1"/>
  <c r="M502" i="1"/>
  <c r="M504" i="1"/>
  <c r="M506" i="1"/>
  <c r="M508" i="1"/>
  <c r="M510" i="1"/>
  <c r="M512" i="1"/>
  <c r="M514" i="1"/>
  <c r="M516" i="1"/>
  <c r="M518" i="1"/>
  <c r="M520" i="1"/>
  <c r="M522" i="1"/>
  <c r="M524" i="1"/>
  <c r="M526" i="1"/>
  <c r="M528" i="1"/>
  <c r="M530" i="1"/>
  <c r="M532" i="1"/>
  <c r="M534" i="1"/>
  <c r="M536" i="1"/>
  <c r="M538" i="1"/>
  <c r="M540" i="1"/>
  <c r="M542" i="1"/>
  <c r="M546" i="1"/>
  <c r="M544" i="1" s="1"/>
  <c r="M548" i="1"/>
  <c r="M550" i="1"/>
  <c r="M552" i="1"/>
  <c r="M554" i="1"/>
  <c r="M556" i="1"/>
  <c r="M558" i="1"/>
  <c r="M560" i="1"/>
  <c r="M562" i="1"/>
  <c r="M564" i="1"/>
  <c r="M566" i="1"/>
  <c r="M568" i="1"/>
  <c r="M570" i="1"/>
  <c r="M572" i="1"/>
  <c r="M574" i="1"/>
  <c r="M576" i="1"/>
  <c r="M581" i="1"/>
  <c r="M584" i="1"/>
  <c r="M589" i="1"/>
  <c r="M592" i="1"/>
  <c r="M597" i="1"/>
  <c r="M600" i="1"/>
  <c r="O612" i="1"/>
  <c r="A612" i="1"/>
  <c r="M612" i="1"/>
  <c r="O620" i="1"/>
  <c r="A620" i="1"/>
  <c r="M620" i="1"/>
  <c r="O628" i="1"/>
  <c r="A628" i="1"/>
  <c r="M628" i="1"/>
  <c r="O636" i="1"/>
  <c r="A636" i="1"/>
  <c r="M636" i="1"/>
  <c r="O648" i="1"/>
  <c r="O646" i="1" s="1"/>
  <c r="A648" i="1"/>
  <c r="M648" i="1"/>
  <c r="M1027" i="1"/>
  <c r="A438" i="1"/>
  <c r="A440" i="1"/>
  <c r="A442" i="1"/>
  <c r="A444" i="1"/>
  <c r="A446" i="1"/>
  <c r="A448" i="1"/>
  <c r="A450" i="1"/>
  <c r="A452" i="1"/>
  <c r="A454" i="1"/>
  <c r="A456" i="1"/>
  <c r="A458" i="1"/>
  <c r="A460" i="1"/>
  <c r="A462" i="1"/>
  <c r="A464" i="1"/>
  <c r="A466" i="1"/>
  <c r="A468" i="1"/>
  <c r="A470" i="1"/>
  <c r="A472" i="1"/>
  <c r="A474" i="1"/>
  <c r="A476" i="1"/>
  <c r="A478" i="1"/>
  <c r="A480" i="1"/>
  <c r="A484" i="1"/>
  <c r="A486" i="1"/>
  <c r="A488" i="1"/>
  <c r="A490" i="1"/>
  <c r="A492" i="1"/>
  <c r="A494" i="1"/>
  <c r="A496" i="1"/>
  <c r="A498" i="1"/>
  <c r="A500" i="1"/>
  <c r="A502" i="1"/>
  <c r="A504" i="1"/>
  <c r="A506" i="1"/>
  <c r="A508" i="1"/>
  <c r="A510" i="1"/>
  <c r="A512" i="1"/>
  <c r="A514" i="1"/>
  <c r="A516" i="1"/>
  <c r="A518" i="1"/>
  <c r="A520" i="1"/>
  <c r="A522" i="1"/>
  <c r="A524" i="1"/>
  <c r="A526" i="1"/>
  <c r="A528" i="1"/>
  <c r="A530" i="1"/>
  <c r="A532" i="1"/>
  <c r="A534" i="1"/>
  <c r="A536" i="1"/>
  <c r="A538" i="1"/>
  <c r="A540" i="1"/>
  <c r="A542" i="1"/>
  <c r="A546" i="1"/>
  <c r="A548" i="1"/>
  <c r="A550" i="1"/>
  <c r="A552" i="1"/>
  <c r="A554" i="1"/>
  <c r="A556" i="1"/>
  <c r="A558" i="1"/>
  <c r="A560" i="1"/>
  <c r="A562" i="1"/>
  <c r="A564" i="1"/>
  <c r="A566" i="1"/>
  <c r="A568" i="1"/>
  <c r="A570" i="1"/>
  <c r="A572" i="1"/>
  <c r="A574" i="1"/>
  <c r="A576" i="1"/>
  <c r="O578" i="1"/>
  <c r="O575" i="1" s="1"/>
  <c r="A581" i="1"/>
  <c r="M582" i="1"/>
  <c r="O583" i="1"/>
  <c r="O586" i="1"/>
  <c r="A589" i="1"/>
  <c r="M590" i="1"/>
  <c r="O591" i="1"/>
  <c r="O594" i="1"/>
  <c r="A597" i="1"/>
  <c r="M598" i="1"/>
  <c r="O599" i="1"/>
  <c r="O602" i="1"/>
  <c r="O604" i="1"/>
  <c r="A604" i="1"/>
  <c r="M604" i="1"/>
  <c r="O614" i="1"/>
  <c r="A614" i="1"/>
  <c r="M614" i="1"/>
  <c r="O622" i="1"/>
  <c r="A622" i="1"/>
  <c r="M622" i="1"/>
  <c r="O630" i="1"/>
  <c r="A630" i="1"/>
  <c r="M630" i="1"/>
  <c r="C645" i="1"/>
  <c r="O650" i="1"/>
  <c r="A650" i="1"/>
  <c r="M650" i="1"/>
  <c r="M646" i="1" s="1"/>
  <c r="M708" i="1"/>
  <c r="M580" i="1"/>
  <c r="O584" i="1"/>
  <c r="M588" i="1"/>
  <c r="O592" i="1"/>
  <c r="M596" i="1"/>
  <c r="O600" i="1"/>
  <c r="O608" i="1"/>
  <c r="O606" i="1" s="1"/>
  <c r="A608" i="1"/>
  <c r="M608" i="1"/>
  <c r="M606" i="1" s="1"/>
  <c r="O616" i="1"/>
  <c r="A616" i="1"/>
  <c r="M616" i="1"/>
  <c r="O624" i="1"/>
  <c r="A624" i="1"/>
  <c r="M624" i="1"/>
  <c r="O632" i="1"/>
  <c r="A632" i="1"/>
  <c r="M632" i="1"/>
  <c r="O652" i="1"/>
  <c r="A652" i="1"/>
  <c r="M652" i="1"/>
  <c r="M578" i="1"/>
  <c r="M586" i="1"/>
  <c r="M594" i="1"/>
  <c r="M602" i="1"/>
  <c r="O610" i="1"/>
  <c r="A610" i="1"/>
  <c r="M610" i="1"/>
  <c r="O618" i="1"/>
  <c r="A618" i="1"/>
  <c r="M618" i="1"/>
  <c r="O626" i="1"/>
  <c r="A626" i="1"/>
  <c r="M626" i="1"/>
  <c r="O634" i="1"/>
  <c r="A634" i="1"/>
  <c r="M634" i="1"/>
  <c r="O654" i="1"/>
  <c r="A654" i="1"/>
  <c r="M654" i="1"/>
  <c r="A638" i="1"/>
  <c r="A640" i="1"/>
  <c r="A642" i="1"/>
  <c r="A656" i="1"/>
  <c r="A658" i="1"/>
  <c r="A660" i="1"/>
  <c r="A662" i="1"/>
  <c r="A664" i="1"/>
  <c r="A666" i="1"/>
  <c r="A668" i="1"/>
  <c r="A670" i="1"/>
  <c r="A672" i="1"/>
  <c r="A674" i="1"/>
  <c r="A676" i="1"/>
  <c r="A678" i="1"/>
  <c r="A680" i="1"/>
  <c r="A682" i="1"/>
  <c r="A684" i="1"/>
  <c r="A686" i="1"/>
  <c r="A688" i="1"/>
  <c r="A690" i="1"/>
  <c r="A692" i="1"/>
  <c r="A694" i="1"/>
  <c r="A696" i="1"/>
  <c r="A698" i="1"/>
  <c r="A700" i="1"/>
  <c r="A702" i="1"/>
  <c r="A704" i="1"/>
  <c r="A706" i="1"/>
  <c r="A710" i="1"/>
  <c r="A712" i="1"/>
  <c r="A714" i="1"/>
  <c r="A716" i="1"/>
  <c r="A718" i="1"/>
  <c r="A720" i="1"/>
  <c r="A722" i="1"/>
  <c r="A724" i="1"/>
  <c r="A726" i="1"/>
  <c r="A728" i="1"/>
  <c r="A730" i="1"/>
  <c r="A732" i="1"/>
  <c r="A734" i="1"/>
  <c r="A736" i="1"/>
  <c r="A738" i="1"/>
  <c r="A740" i="1"/>
  <c r="A742" i="1"/>
  <c r="A744" i="1"/>
  <c r="A746" i="1"/>
  <c r="A748" i="1"/>
  <c r="A750" i="1"/>
  <c r="A752" i="1"/>
  <c r="A754" i="1"/>
  <c r="A756" i="1"/>
  <c r="A758" i="1"/>
  <c r="A760" i="1"/>
  <c r="A762" i="1"/>
  <c r="A764" i="1"/>
  <c r="A766" i="1"/>
  <c r="A768" i="1"/>
  <c r="A772" i="1"/>
  <c r="A774" i="1"/>
  <c r="A776" i="1"/>
  <c r="A778" i="1"/>
  <c r="A780" i="1"/>
  <c r="A782" i="1"/>
  <c r="A784" i="1"/>
  <c r="A786" i="1"/>
  <c r="A788" i="1"/>
  <c r="A790" i="1"/>
  <c r="A792" i="1"/>
  <c r="A794" i="1"/>
  <c r="A796" i="1"/>
  <c r="A798" i="1"/>
  <c r="A800" i="1"/>
  <c r="A802" i="1"/>
  <c r="A804" i="1"/>
  <c r="A806" i="1"/>
  <c r="A808" i="1"/>
  <c r="A810" i="1"/>
  <c r="A812" i="1"/>
  <c r="A814" i="1"/>
  <c r="A816" i="1"/>
  <c r="A818" i="1"/>
  <c r="A820" i="1"/>
  <c r="A822" i="1"/>
  <c r="A824" i="1"/>
  <c r="A826" i="1"/>
  <c r="A828" i="1"/>
  <c r="A830" i="1"/>
  <c r="A834" i="1"/>
  <c r="A836" i="1"/>
  <c r="A838" i="1"/>
  <c r="A840" i="1"/>
  <c r="A842" i="1"/>
  <c r="A844" i="1"/>
  <c r="A846" i="1"/>
  <c r="A848" i="1"/>
  <c r="A850" i="1"/>
  <c r="A852" i="1"/>
  <c r="A854" i="1"/>
  <c r="A856" i="1"/>
  <c r="A858" i="1"/>
  <c r="A860" i="1"/>
  <c r="A862" i="1"/>
  <c r="A864" i="1"/>
  <c r="A866" i="1"/>
  <c r="A868" i="1"/>
  <c r="A870" i="1"/>
  <c r="A872" i="1"/>
  <c r="A874" i="1"/>
  <c r="A876" i="1"/>
  <c r="A878" i="1"/>
  <c r="A880" i="1"/>
  <c r="A882" i="1"/>
  <c r="A884" i="1"/>
  <c r="O886" i="1"/>
  <c r="O888" i="1"/>
  <c r="O890" i="1"/>
  <c r="O892" i="1"/>
  <c r="O896" i="1"/>
  <c r="O894" i="1" s="1"/>
  <c r="O898" i="1"/>
  <c r="O900" i="1"/>
  <c r="O902" i="1"/>
  <c r="O904" i="1"/>
  <c r="O906" i="1"/>
  <c r="O908" i="1"/>
  <c r="O910" i="1"/>
  <c r="O912" i="1"/>
  <c r="O914" i="1"/>
  <c r="O916" i="1"/>
  <c r="O918" i="1"/>
  <c r="O920" i="1"/>
  <c r="O922" i="1"/>
  <c r="O924" i="1"/>
  <c r="O926" i="1"/>
  <c r="O928" i="1"/>
  <c r="O930" i="1"/>
  <c r="O932" i="1"/>
  <c r="O934" i="1"/>
  <c r="O936" i="1"/>
  <c r="O938" i="1"/>
  <c r="O940" i="1"/>
  <c r="O942" i="1"/>
  <c r="O944" i="1"/>
  <c r="O946" i="1"/>
  <c r="O948" i="1"/>
  <c r="O950" i="1"/>
  <c r="O952" i="1"/>
  <c r="O954" i="1"/>
  <c r="A960" i="1"/>
  <c r="A962" i="1"/>
  <c r="A966" i="1"/>
  <c r="A968" i="1"/>
  <c r="A970" i="1"/>
  <c r="A972" i="1"/>
  <c r="A974" i="1"/>
  <c r="A976" i="1"/>
  <c r="A978" i="1"/>
  <c r="A980" i="1"/>
  <c r="A982" i="1"/>
  <c r="A984" i="1"/>
  <c r="A986" i="1"/>
  <c r="A988" i="1"/>
  <c r="A990" i="1"/>
  <c r="A992" i="1"/>
  <c r="A994" i="1"/>
  <c r="O997" i="1"/>
  <c r="O999" i="1"/>
  <c r="O1001" i="1"/>
  <c r="O1003" i="1"/>
  <c r="O1005" i="1"/>
  <c r="O1007" i="1"/>
  <c r="O1009" i="1"/>
  <c r="O1011" i="1"/>
  <c r="O1013" i="1"/>
  <c r="O1015" i="1"/>
  <c r="O1017" i="1"/>
  <c r="O1019" i="1"/>
  <c r="O1021" i="1"/>
  <c r="O1023" i="1"/>
  <c r="O1025" i="1"/>
  <c r="A1029" i="1"/>
  <c r="A1031" i="1"/>
  <c r="A1033" i="1"/>
  <c r="A1035" i="1"/>
  <c r="A1037" i="1"/>
  <c r="A1039" i="1"/>
  <c r="A1041" i="1"/>
  <c r="A1043" i="1"/>
  <c r="A1045" i="1"/>
  <c r="A1047" i="1"/>
  <c r="A1049" i="1"/>
  <c r="A1051" i="1"/>
  <c r="A1053" i="1"/>
  <c r="A1055" i="1"/>
  <c r="A1057" i="1"/>
  <c r="O1060" i="1"/>
  <c r="O1058" i="1" s="1"/>
  <c r="O1062" i="1"/>
  <c r="O1063" i="1"/>
  <c r="M1063" i="1"/>
  <c r="O1067" i="1"/>
  <c r="M1067" i="1"/>
  <c r="O1071" i="1"/>
  <c r="M1071" i="1"/>
  <c r="O1075" i="1"/>
  <c r="M1075" i="1"/>
  <c r="O1079" i="1"/>
  <c r="M1079" i="1"/>
  <c r="M1083" i="1"/>
  <c r="O656" i="1"/>
  <c r="O658" i="1"/>
  <c r="O660" i="1"/>
  <c r="O662" i="1"/>
  <c r="O664" i="1"/>
  <c r="O666" i="1"/>
  <c r="O668" i="1"/>
  <c r="O670" i="1"/>
  <c r="O672" i="1"/>
  <c r="O674" i="1"/>
  <c r="O676" i="1"/>
  <c r="O678" i="1"/>
  <c r="O680" i="1"/>
  <c r="O682" i="1"/>
  <c r="O684" i="1"/>
  <c r="O686" i="1"/>
  <c r="O688" i="1"/>
  <c r="O690" i="1"/>
  <c r="O692" i="1"/>
  <c r="O694" i="1"/>
  <c r="O696" i="1"/>
  <c r="O698" i="1"/>
  <c r="O700" i="1"/>
  <c r="O702" i="1"/>
  <c r="O704" i="1"/>
  <c r="O706" i="1"/>
  <c r="O710" i="1"/>
  <c r="O708" i="1" s="1"/>
  <c r="O712" i="1"/>
  <c r="O714" i="1"/>
  <c r="O716" i="1"/>
  <c r="O718" i="1"/>
  <c r="O720" i="1"/>
  <c r="O722" i="1"/>
  <c r="O724" i="1"/>
  <c r="O726" i="1"/>
  <c r="O728" i="1"/>
  <c r="O730" i="1"/>
  <c r="O732" i="1"/>
  <c r="O734" i="1"/>
  <c r="O736" i="1"/>
  <c r="O738" i="1"/>
  <c r="O740" i="1"/>
  <c r="O742" i="1"/>
  <c r="O744" i="1"/>
  <c r="O746" i="1"/>
  <c r="O748" i="1"/>
  <c r="O750" i="1"/>
  <c r="O752" i="1"/>
  <c r="O754" i="1"/>
  <c r="O756" i="1"/>
  <c r="O758" i="1"/>
  <c r="O760" i="1"/>
  <c r="O762" i="1"/>
  <c r="O764" i="1"/>
  <c r="O766" i="1"/>
  <c r="O768" i="1"/>
  <c r="O772" i="1"/>
  <c r="O770" i="1" s="1"/>
  <c r="O774" i="1"/>
  <c r="O776" i="1"/>
  <c r="O778" i="1"/>
  <c r="O780" i="1"/>
  <c r="O782" i="1"/>
  <c r="O784" i="1"/>
  <c r="O786" i="1"/>
  <c r="O788" i="1"/>
  <c r="O790" i="1"/>
  <c r="O792" i="1"/>
  <c r="O794" i="1"/>
  <c r="O796" i="1"/>
  <c r="O798" i="1"/>
  <c r="O800" i="1"/>
  <c r="O802" i="1"/>
  <c r="O804" i="1"/>
  <c r="O806" i="1"/>
  <c r="O808" i="1"/>
  <c r="O810" i="1"/>
  <c r="O812" i="1"/>
  <c r="O814" i="1"/>
  <c r="O816" i="1"/>
  <c r="O818" i="1"/>
  <c r="O820" i="1"/>
  <c r="O822" i="1"/>
  <c r="O824" i="1"/>
  <c r="O826" i="1"/>
  <c r="O828" i="1"/>
  <c r="O830" i="1"/>
  <c r="O834" i="1"/>
  <c r="O832" i="1" s="1"/>
  <c r="O836" i="1"/>
  <c r="O838" i="1"/>
  <c r="O840" i="1"/>
  <c r="O842" i="1"/>
  <c r="O844" i="1"/>
  <c r="O846" i="1"/>
  <c r="O848" i="1"/>
  <c r="O850" i="1"/>
  <c r="O852" i="1"/>
  <c r="O854" i="1"/>
  <c r="O856" i="1"/>
  <c r="O858" i="1"/>
  <c r="O860" i="1"/>
  <c r="O862" i="1"/>
  <c r="O864" i="1"/>
  <c r="O866" i="1"/>
  <c r="O868" i="1"/>
  <c r="O870" i="1"/>
  <c r="O872" i="1"/>
  <c r="O874" i="1"/>
  <c r="O876" i="1"/>
  <c r="O878" i="1"/>
  <c r="O880" i="1"/>
  <c r="O882" i="1"/>
  <c r="O884" i="1"/>
  <c r="A957" i="1"/>
  <c r="A959" i="1"/>
  <c r="A961" i="1"/>
  <c r="O966" i="1"/>
  <c r="O968" i="1"/>
  <c r="O970" i="1"/>
  <c r="O972" i="1"/>
  <c r="O974" i="1"/>
  <c r="O976" i="1"/>
  <c r="O978" i="1"/>
  <c r="O980" i="1"/>
  <c r="O982" i="1"/>
  <c r="O984" i="1"/>
  <c r="O986" i="1"/>
  <c r="O988" i="1"/>
  <c r="O990" i="1"/>
  <c r="O992" i="1"/>
  <c r="O994" i="1"/>
  <c r="O1029" i="1"/>
  <c r="O1027" i="1" s="1"/>
  <c r="O1031" i="1"/>
  <c r="O1033" i="1"/>
  <c r="O1035" i="1"/>
  <c r="O1037" i="1"/>
  <c r="O1039" i="1"/>
  <c r="O1041" i="1"/>
  <c r="O1043" i="1"/>
  <c r="O1045" i="1"/>
  <c r="O1047" i="1"/>
  <c r="O1049" i="1"/>
  <c r="O1051" i="1"/>
  <c r="O1053" i="1"/>
  <c r="O1055" i="1"/>
  <c r="O1057" i="1"/>
  <c r="O1085" i="1"/>
  <c r="A1085" i="1"/>
  <c r="M1085" i="1"/>
  <c r="M1182" i="1"/>
  <c r="M886" i="1"/>
  <c r="M863" i="1" s="1"/>
  <c r="M888" i="1"/>
  <c r="M890" i="1"/>
  <c r="M892" i="1"/>
  <c r="M896" i="1"/>
  <c r="M894" i="1" s="1"/>
  <c r="M898" i="1"/>
  <c r="M900" i="1"/>
  <c r="M902" i="1"/>
  <c r="M904" i="1"/>
  <c r="M906" i="1"/>
  <c r="M908" i="1"/>
  <c r="M910" i="1"/>
  <c r="M912" i="1"/>
  <c r="M914" i="1"/>
  <c r="M916" i="1"/>
  <c r="M918" i="1"/>
  <c r="M920" i="1"/>
  <c r="M922" i="1"/>
  <c r="M924" i="1"/>
  <c r="M926" i="1"/>
  <c r="M928" i="1"/>
  <c r="M930" i="1"/>
  <c r="M932" i="1"/>
  <c r="M934" i="1"/>
  <c r="M936" i="1"/>
  <c r="M938" i="1"/>
  <c r="M940" i="1"/>
  <c r="M942" i="1"/>
  <c r="M944" i="1"/>
  <c r="M946" i="1"/>
  <c r="M948" i="1"/>
  <c r="M950" i="1"/>
  <c r="M952" i="1"/>
  <c r="M954" i="1"/>
  <c r="M997" i="1"/>
  <c r="M999" i="1"/>
  <c r="M1001" i="1"/>
  <c r="M1003" i="1"/>
  <c r="M1005" i="1"/>
  <c r="M1007" i="1"/>
  <c r="M1009" i="1"/>
  <c r="M1011" i="1"/>
  <c r="M1013" i="1"/>
  <c r="M1015" i="1"/>
  <c r="M1017" i="1"/>
  <c r="M1019" i="1"/>
  <c r="M1021" i="1"/>
  <c r="M1023" i="1"/>
  <c r="M1025" i="1"/>
  <c r="M1060" i="1"/>
  <c r="M1058" i="1" s="1"/>
  <c r="M1062" i="1"/>
  <c r="M1065" i="1"/>
  <c r="M1069" i="1"/>
  <c r="M1073" i="1"/>
  <c r="M1077" i="1"/>
  <c r="M1081" i="1"/>
  <c r="A1065" i="1"/>
  <c r="M1066" i="1"/>
  <c r="A1069" i="1"/>
  <c r="M1070" i="1"/>
  <c r="A1073" i="1"/>
  <c r="M1074" i="1"/>
  <c r="A1077" i="1"/>
  <c r="M1078" i="1"/>
  <c r="A1081" i="1"/>
  <c r="M1082" i="1"/>
  <c r="A1087" i="1"/>
  <c r="O1090" i="1"/>
  <c r="M1091" i="1"/>
  <c r="O1092" i="1"/>
  <c r="M1093" i="1"/>
  <c r="O1094" i="1"/>
  <c r="M1095" i="1"/>
  <c r="O1096" i="1"/>
  <c r="M1097" i="1"/>
  <c r="O1098" i="1"/>
  <c r="M1099" i="1"/>
  <c r="O1100" i="1"/>
  <c r="M1101" i="1"/>
  <c r="O1102" i="1"/>
  <c r="M1103" i="1"/>
  <c r="O1104" i="1"/>
  <c r="M1105" i="1"/>
  <c r="O1106" i="1"/>
  <c r="M1107" i="1"/>
  <c r="O1108" i="1"/>
  <c r="M1109" i="1"/>
  <c r="O1110" i="1"/>
  <c r="M1111" i="1"/>
  <c r="O1112" i="1"/>
  <c r="M1113" i="1"/>
  <c r="O1114" i="1"/>
  <c r="M1115" i="1"/>
  <c r="O1116" i="1"/>
  <c r="M1117" i="1"/>
  <c r="O1118" i="1"/>
  <c r="M1119" i="1"/>
  <c r="A1138" i="1"/>
  <c r="A1140" i="1"/>
  <c r="A1142" i="1"/>
  <c r="A1144" i="1"/>
  <c r="A1146" i="1"/>
  <c r="A1148" i="1"/>
  <c r="A1150" i="1"/>
  <c r="M1152" i="1"/>
  <c r="O1153" i="1"/>
  <c r="O1151" i="1" s="1"/>
  <c r="M1154" i="1"/>
  <c r="O1155" i="1"/>
  <c r="M1156" i="1"/>
  <c r="O1157" i="1"/>
  <c r="M1158" i="1"/>
  <c r="O1159" i="1"/>
  <c r="M1160" i="1"/>
  <c r="O1161" i="1"/>
  <c r="M1162" i="1"/>
  <c r="O1163" i="1"/>
  <c r="M1164" i="1"/>
  <c r="O1165" i="1"/>
  <c r="M1166" i="1"/>
  <c r="O1167" i="1"/>
  <c r="M1168" i="1"/>
  <c r="O1169" i="1"/>
  <c r="M1170" i="1"/>
  <c r="O1171" i="1"/>
  <c r="M1172" i="1"/>
  <c r="O1173" i="1"/>
  <c r="M1174" i="1"/>
  <c r="O1175" i="1"/>
  <c r="M1176" i="1"/>
  <c r="O1177" i="1"/>
  <c r="M1178" i="1"/>
  <c r="O1179" i="1"/>
  <c r="M1180" i="1"/>
  <c r="O1181" i="1"/>
  <c r="A1187" i="1"/>
  <c r="A1189" i="1"/>
  <c r="O1214" i="1"/>
  <c r="M1215" i="1"/>
  <c r="O1216" i="1"/>
  <c r="M1217" i="1"/>
  <c r="O1218" i="1"/>
  <c r="M1219" i="1"/>
  <c r="O1220" i="1"/>
  <c r="M1221" i="1"/>
  <c r="O1222" i="1"/>
  <c r="M1223" i="1"/>
  <c r="O1224" i="1"/>
  <c r="M1225" i="1"/>
  <c r="O1226" i="1"/>
  <c r="M1227" i="1"/>
  <c r="O1228" i="1"/>
  <c r="M1229" i="1"/>
  <c r="O1230" i="1"/>
  <c r="M1231" i="1"/>
  <c r="O1232" i="1"/>
  <c r="M1233" i="1"/>
  <c r="O1234" i="1"/>
  <c r="M1235" i="1"/>
  <c r="O1236" i="1"/>
  <c r="M1237" i="1"/>
  <c r="O1238" i="1"/>
  <c r="M1239" i="1"/>
  <c r="O1240" i="1"/>
  <c r="M1241" i="1"/>
  <c r="O1242" i="1"/>
  <c r="M1243" i="1"/>
  <c r="M1247" i="1"/>
  <c r="M1251" i="1"/>
  <c r="M1255" i="1"/>
  <c r="M1259" i="1"/>
  <c r="M1263" i="1"/>
  <c r="M1267" i="1"/>
  <c r="M1271" i="1"/>
  <c r="A1286" i="1"/>
  <c r="M1287" i="1"/>
  <c r="O1288" i="1"/>
  <c r="O1291" i="1"/>
  <c r="M1292" i="1"/>
  <c r="M1295" i="1"/>
  <c r="O1296" i="1"/>
  <c r="O1299" i="1"/>
  <c r="M1300" i="1"/>
  <c r="A1302" i="1"/>
  <c r="M1303" i="1"/>
  <c r="O1309" i="1"/>
  <c r="A1309" i="1"/>
  <c r="M1309" i="1"/>
  <c r="M1408" i="1"/>
  <c r="O1087" i="1"/>
  <c r="O1122" i="1"/>
  <c r="O1120" i="1" s="1"/>
  <c r="O1124" i="1"/>
  <c r="O1126" i="1"/>
  <c r="O1128" i="1"/>
  <c r="O1130" i="1"/>
  <c r="O1132" i="1"/>
  <c r="O1134" i="1"/>
  <c r="O1136" i="1"/>
  <c r="O1138" i="1"/>
  <c r="O1140" i="1"/>
  <c r="O1142" i="1"/>
  <c r="O1144" i="1"/>
  <c r="O1146" i="1"/>
  <c r="O1148" i="1"/>
  <c r="O1150" i="1"/>
  <c r="O1183" i="1"/>
  <c r="O1185" i="1"/>
  <c r="O1187" i="1"/>
  <c r="O1189" i="1"/>
  <c r="O1191" i="1"/>
  <c r="O1193" i="1"/>
  <c r="O1195" i="1"/>
  <c r="O1197" i="1"/>
  <c r="O1199" i="1"/>
  <c r="O1201" i="1"/>
  <c r="O1203" i="1"/>
  <c r="O1205" i="1"/>
  <c r="O1207" i="1"/>
  <c r="O1209" i="1"/>
  <c r="O1211" i="1"/>
  <c r="M1245" i="1"/>
  <c r="A1247" i="1"/>
  <c r="M1248" i="1"/>
  <c r="A1251" i="1"/>
  <c r="M1252" i="1"/>
  <c r="A1255" i="1"/>
  <c r="M1256" i="1"/>
  <c r="A1259" i="1"/>
  <c r="M1260" i="1"/>
  <c r="A1263" i="1"/>
  <c r="M1264" i="1"/>
  <c r="A1267" i="1"/>
  <c r="M1268" i="1"/>
  <c r="A1271" i="1"/>
  <c r="M1272" i="1"/>
  <c r="A1275" i="1"/>
  <c r="M1285" i="1"/>
  <c r="O1286" i="1"/>
  <c r="O1289" i="1"/>
  <c r="M1293" i="1"/>
  <c r="O1294" i="1"/>
  <c r="O1297" i="1"/>
  <c r="M1301" i="1"/>
  <c r="O1302" i="1"/>
  <c r="O1311" i="1"/>
  <c r="A1311" i="1"/>
  <c r="M1311" i="1"/>
  <c r="M1346" i="1"/>
  <c r="M1090" i="1"/>
  <c r="M1092" i="1"/>
  <c r="M1094" i="1"/>
  <c r="M1096" i="1"/>
  <c r="M1098" i="1"/>
  <c r="M1100" i="1"/>
  <c r="M1102" i="1"/>
  <c r="M1104" i="1"/>
  <c r="M1106" i="1"/>
  <c r="M1108" i="1"/>
  <c r="M1110" i="1"/>
  <c r="M1112" i="1"/>
  <c r="M1114" i="1"/>
  <c r="M1116" i="1"/>
  <c r="M1118" i="1"/>
  <c r="M1153" i="1"/>
  <c r="M1155" i="1"/>
  <c r="M1157" i="1"/>
  <c r="M1159" i="1"/>
  <c r="M1161" i="1"/>
  <c r="M1163" i="1"/>
  <c r="M1165" i="1"/>
  <c r="M1167" i="1"/>
  <c r="M1169" i="1"/>
  <c r="M1171" i="1"/>
  <c r="M1173" i="1"/>
  <c r="M1175" i="1"/>
  <c r="M1177" i="1"/>
  <c r="M1179" i="1"/>
  <c r="M1181" i="1"/>
  <c r="M1214" i="1"/>
  <c r="M1216" i="1"/>
  <c r="M1218" i="1"/>
  <c r="M1220" i="1"/>
  <c r="M1222" i="1"/>
  <c r="M1224" i="1"/>
  <c r="M1226" i="1"/>
  <c r="M1228" i="1"/>
  <c r="M1230" i="1"/>
  <c r="M1232" i="1"/>
  <c r="M1234" i="1"/>
  <c r="M1236" i="1"/>
  <c r="M1238" i="1"/>
  <c r="M1240" i="1"/>
  <c r="M1242" i="1"/>
  <c r="M1249" i="1"/>
  <c r="M1253" i="1"/>
  <c r="M1257" i="1"/>
  <c r="M1261" i="1"/>
  <c r="M1265" i="1"/>
  <c r="M1269" i="1"/>
  <c r="M1273" i="1"/>
  <c r="M1288" i="1"/>
  <c r="M1291" i="1"/>
  <c r="M1296" i="1"/>
  <c r="M1299" i="1"/>
  <c r="O1305" i="1"/>
  <c r="A1305" i="1"/>
  <c r="M1305" i="1"/>
  <c r="O1313" i="1"/>
  <c r="A1313" i="1"/>
  <c r="M1313" i="1"/>
  <c r="M1246" i="1"/>
  <c r="A1249" i="1"/>
  <c r="M1250" i="1"/>
  <c r="A1253" i="1"/>
  <c r="M1254" i="1"/>
  <c r="A1257" i="1"/>
  <c r="M1258" i="1"/>
  <c r="A1261" i="1"/>
  <c r="M1262" i="1"/>
  <c r="A1265" i="1"/>
  <c r="M1266" i="1"/>
  <c r="A1269" i="1"/>
  <c r="M1270" i="1"/>
  <c r="A1273" i="1"/>
  <c r="M1274" i="1"/>
  <c r="A1942" i="1"/>
  <c r="A1281" i="1"/>
  <c r="A1279" i="1"/>
  <c r="A1277" i="1"/>
  <c r="M1289" i="1"/>
  <c r="M1297" i="1"/>
  <c r="O1307" i="1"/>
  <c r="A1307" i="1"/>
  <c r="M1307" i="1"/>
  <c r="O1316" i="1"/>
  <c r="O1318" i="1"/>
  <c r="O1320" i="1"/>
  <c r="O1322" i="1"/>
  <c r="O1324" i="1"/>
  <c r="O1326" i="1"/>
  <c r="O1328" i="1"/>
  <c r="O1330" i="1"/>
  <c r="O1332" i="1"/>
  <c r="O1334" i="1"/>
  <c r="O1336" i="1"/>
  <c r="O1338" i="1"/>
  <c r="O1340" i="1"/>
  <c r="O1342" i="1"/>
  <c r="O1344" i="1"/>
  <c r="A1348" i="1"/>
  <c r="A1350" i="1"/>
  <c r="A1352" i="1"/>
  <c r="A1354" i="1"/>
  <c r="A1356" i="1"/>
  <c r="A1358" i="1"/>
  <c r="A1360" i="1"/>
  <c r="A1362" i="1"/>
  <c r="A1364" i="1"/>
  <c r="A1366" i="1"/>
  <c r="A1368" i="1"/>
  <c r="A1370" i="1"/>
  <c r="A1372" i="1"/>
  <c r="A1374" i="1"/>
  <c r="A1376" i="1"/>
  <c r="O1379" i="1"/>
  <c r="O1377" i="1" s="1"/>
  <c r="O1381" i="1"/>
  <c r="O1383" i="1"/>
  <c r="O1385" i="1"/>
  <c r="O1387" i="1"/>
  <c r="O1389" i="1"/>
  <c r="O1391" i="1"/>
  <c r="O1393" i="1"/>
  <c r="O1395" i="1"/>
  <c r="O1397" i="1"/>
  <c r="O1399" i="1"/>
  <c r="O1401" i="1"/>
  <c r="O1403" i="1"/>
  <c r="O1405" i="1"/>
  <c r="O1407" i="1"/>
  <c r="A1409" i="1"/>
  <c r="A1411" i="1"/>
  <c r="A1413" i="1"/>
  <c r="A1415" i="1"/>
  <c r="A1417" i="1"/>
  <c r="A1419" i="1"/>
  <c r="A1421" i="1"/>
  <c r="A1423" i="1"/>
  <c r="A1425" i="1"/>
  <c r="A1427" i="1"/>
  <c r="A1429" i="1"/>
  <c r="A1431" i="1"/>
  <c r="A1433" i="1"/>
  <c r="A1435" i="1"/>
  <c r="A1437" i="1"/>
  <c r="O1440" i="1"/>
  <c r="A1443" i="1"/>
  <c r="M1444" i="1"/>
  <c r="O1445" i="1"/>
  <c r="O1448" i="1"/>
  <c r="A1451" i="1"/>
  <c r="M1452" i="1"/>
  <c r="O1453" i="1"/>
  <c r="O1456" i="1"/>
  <c r="A1459" i="1"/>
  <c r="M1460" i="1"/>
  <c r="O1461" i="1"/>
  <c r="O1464" i="1"/>
  <c r="A1467" i="1"/>
  <c r="M1468" i="1"/>
  <c r="O1469" i="1"/>
  <c r="O1473" i="1"/>
  <c r="O1470" i="1" s="1"/>
  <c r="M1473" i="1"/>
  <c r="O1477" i="1"/>
  <c r="M1477" i="1"/>
  <c r="A1483" i="1"/>
  <c r="O1483" i="1"/>
  <c r="M1483" i="1"/>
  <c r="A1491" i="1"/>
  <c r="O1491" i="1"/>
  <c r="M1491" i="1"/>
  <c r="O1348" i="1"/>
  <c r="O1350" i="1"/>
  <c r="O1346" i="1" s="1"/>
  <c r="O1352" i="1"/>
  <c r="O1354" i="1"/>
  <c r="O1356" i="1"/>
  <c r="O1358" i="1"/>
  <c r="O1360" i="1"/>
  <c r="O1362" i="1"/>
  <c r="O1364" i="1"/>
  <c r="O1366" i="1"/>
  <c r="O1368" i="1"/>
  <c r="O1370" i="1"/>
  <c r="O1372" i="1"/>
  <c r="O1374" i="1"/>
  <c r="O1376" i="1"/>
  <c r="O1409" i="1"/>
  <c r="O1411" i="1"/>
  <c r="O1413" i="1"/>
  <c r="O1415" i="1"/>
  <c r="O1417" i="1"/>
  <c r="O1419" i="1"/>
  <c r="O1421" i="1"/>
  <c r="O1423" i="1"/>
  <c r="O1425" i="1"/>
  <c r="O1427" i="1"/>
  <c r="O1429" i="1"/>
  <c r="O1431" i="1"/>
  <c r="O1433" i="1"/>
  <c r="O1435" i="1"/>
  <c r="O1437" i="1"/>
  <c r="M1442" i="1"/>
  <c r="O1443" i="1"/>
  <c r="O1446" i="1"/>
  <c r="M1447" i="1"/>
  <c r="M1450" i="1"/>
  <c r="O1451" i="1"/>
  <c r="M1455" i="1"/>
  <c r="M1458" i="1"/>
  <c r="O1459" i="1"/>
  <c r="M1463" i="1"/>
  <c r="M1466" i="1"/>
  <c r="O1467" i="1"/>
  <c r="A1485" i="1"/>
  <c r="O1485" i="1"/>
  <c r="M1485" i="1"/>
  <c r="M1493" i="1"/>
  <c r="O1493" i="1"/>
  <c r="A1493" i="1"/>
  <c r="M1334" i="1"/>
  <c r="M1315" i="1" s="1"/>
  <c r="M1336" i="1"/>
  <c r="M1338" i="1"/>
  <c r="M1340" i="1"/>
  <c r="M1342" i="1"/>
  <c r="M1344" i="1"/>
  <c r="M1389" i="1"/>
  <c r="M1377" i="1" s="1"/>
  <c r="M1391" i="1"/>
  <c r="M1393" i="1"/>
  <c r="M1395" i="1"/>
  <c r="M1397" i="1"/>
  <c r="M1399" i="1"/>
  <c r="M1401" i="1"/>
  <c r="M1403" i="1"/>
  <c r="M1405" i="1"/>
  <c r="M1407" i="1"/>
  <c r="M1440" i="1"/>
  <c r="M1445" i="1"/>
  <c r="M1448" i="1"/>
  <c r="M1453" i="1"/>
  <c r="M1456" i="1"/>
  <c r="M1461" i="1"/>
  <c r="M1464" i="1"/>
  <c r="M1469" i="1"/>
  <c r="M1471" i="1"/>
  <c r="M1475" i="1"/>
  <c r="M1479" i="1"/>
  <c r="A1487" i="1"/>
  <c r="O1487" i="1"/>
  <c r="M1487" i="1"/>
  <c r="M1446" i="1"/>
  <c r="M1454" i="1"/>
  <c r="O1458" i="1"/>
  <c r="M1462" i="1"/>
  <c r="O1466" i="1"/>
  <c r="A1471" i="1"/>
  <c r="M1472" i="1"/>
  <c r="A1475" i="1"/>
  <c r="M1476" i="1"/>
  <c r="A1479" i="1"/>
  <c r="A1481" i="1"/>
  <c r="O1481" i="1"/>
  <c r="M1481" i="1"/>
  <c r="A1489" i="1"/>
  <c r="O1489" i="1"/>
  <c r="M1489" i="1"/>
  <c r="A1494" i="1"/>
  <c r="M1495" i="1"/>
  <c r="A1498" i="1"/>
  <c r="M1499" i="1"/>
  <c r="M1502" i="1"/>
  <c r="O1503" i="1"/>
  <c r="O1506" i="1"/>
  <c r="O1501" i="1" s="1"/>
  <c r="A1509" i="1"/>
  <c r="M1510" i="1"/>
  <c r="O1511" i="1"/>
  <c r="O1514" i="1"/>
  <c r="A1517" i="1"/>
  <c r="M1518" i="1"/>
  <c r="O1519" i="1"/>
  <c r="O1522" i="1"/>
  <c r="A1525" i="1"/>
  <c r="O1527" i="1"/>
  <c r="M1527" i="1"/>
  <c r="O1533" i="1"/>
  <c r="O1532" i="1" s="1"/>
  <c r="A1533" i="1"/>
  <c r="M1533" i="1"/>
  <c r="O1635" i="1"/>
  <c r="A1635" i="1"/>
  <c r="M1635" i="1"/>
  <c r="O1637" i="1"/>
  <c r="A1637" i="1"/>
  <c r="M1637" i="1"/>
  <c r="O1639" i="1"/>
  <c r="A1639" i="1"/>
  <c r="M1639" i="1"/>
  <c r="O1641" i="1"/>
  <c r="A1641" i="1"/>
  <c r="M1641" i="1"/>
  <c r="O1643" i="1"/>
  <c r="A1643" i="1"/>
  <c r="M1643" i="1"/>
  <c r="O1645" i="1"/>
  <c r="A1645" i="1"/>
  <c r="M1645" i="1"/>
  <c r="O1647" i="1"/>
  <c r="A1647" i="1"/>
  <c r="M1647" i="1"/>
  <c r="O1649" i="1"/>
  <c r="A1649" i="1"/>
  <c r="M1649" i="1"/>
  <c r="O1651" i="1"/>
  <c r="A1651" i="1"/>
  <c r="M1651" i="1"/>
  <c r="O1653" i="1"/>
  <c r="A1653" i="1"/>
  <c r="M1653" i="1"/>
  <c r="O1655" i="1"/>
  <c r="A1655" i="1"/>
  <c r="M1655" i="1"/>
  <c r="O1657" i="1"/>
  <c r="A1657" i="1"/>
  <c r="M1657" i="1"/>
  <c r="O1659" i="1"/>
  <c r="A1659" i="1"/>
  <c r="M1659" i="1"/>
  <c r="O1661" i="1"/>
  <c r="A1661" i="1"/>
  <c r="M1661" i="1"/>
  <c r="O1663" i="1"/>
  <c r="A1663" i="1"/>
  <c r="M1663" i="1"/>
  <c r="O1720" i="1"/>
  <c r="A1720" i="1"/>
  <c r="M1720" i="1"/>
  <c r="O1496" i="1"/>
  <c r="M1496" i="1"/>
  <c r="O1500" i="1"/>
  <c r="M1500" i="1"/>
  <c r="M1505" i="1"/>
  <c r="M1508" i="1"/>
  <c r="M1513" i="1"/>
  <c r="M1516" i="1"/>
  <c r="M1521" i="1"/>
  <c r="M1524" i="1"/>
  <c r="O1529" i="1"/>
  <c r="M1529" i="1"/>
  <c r="O1698" i="1"/>
  <c r="A1698" i="1"/>
  <c r="M1698" i="1"/>
  <c r="O1700" i="1"/>
  <c r="A1700" i="1"/>
  <c r="M1700" i="1"/>
  <c r="O1712" i="1"/>
  <c r="A1712" i="1"/>
  <c r="M1712" i="1"/>
  <c r="M1503" i="1"/>
  <c r="M1506" i="1"/>
  <c r="M1511" i="1"/>
  <c r="M1514" i="1"/>
  <c r="M1519" i="1"/>
  <c r="M1522" i="1"/>
  <c r="M1531" i="1"/>
  <c r="O1704" i="1"/>
  <c r="A1704" i="1"/>
  <c r="M1704" i="1"/>
  <c r="M1494" i="1"/>
  <c r="M1498" i="1"/>
  <c r="M1504" i="1"/>
  <c r="O1508" i="1"/>
  <c r="M1512" i="1"/>
  <c r="O1516" i="1"/>
  <c r="M1520" i="1"/>
  <c r="O1524" i="1"/>
  <c r="M1525" i="1"/>
  <c r="A1531" i="1"/>
  <c r="O1564" i="1"/>
  <c r="A1564" i="1"/>
  <c r="M1564" i="1"/>
  <c r="O1566" i="1"/>
  <c r="A1566" i="1"/>
  <c r="M1566" i="1"/>
  <c r="O1568" i="1"/>
  <c r="A1568" i="1"/>
  <c r="M1568" i="1"/>
  <c r="O1570" i="1"/>
  <c r="A1570" i="1"/>
  <c r="M1570" i="1"/>
  <c r="O1572" i="1"/>
  <c r="A1572" i="1"/>
  <c r="M1572" i="1"/>
  <c r="O1574" i="1"/>
  <c r="A1574" i="1"/>
  <c r="M1574" i="1"/>
  <c r="O1576" i="1"/>
  <c r="A1576" i="1"/>
  <c r="M1576" i="1"/>
  <c r="O1578" i="1"/>
  <c r="A1578" i="1"/>
  <c r="M1578" i="1"/>
  <c r="O1580" i="1"/>
  <c r="A1580" i="1"/>
  <c r="M1580" i="1"/>
  <c r="O1582" i="1"/>
  <c r="A1582" i="1"/>
  <c r="M1582" i="1"/>
  <c r="O1584" i="1"/>
  <c r="A1584" i="1"/>
  <c r="M1584" i="1"/>
  <c r="O1586" i="1"/>
  <c r="A1586" i="1"/>
  <c r="M1586" i="1"/>
  <c r="O1588" i="1"/>
  <c r="A1588" i="1"/>
  <c r="M1588" i="1"/>
  <c r="O1590" i="1"/>
  <c r="A1590" i="1"/>
  <c r="M1590" i="1"/>
  <c r="O1592" i="1"/>
  <c r="A1592" i="1"/>
  <c r="M1592" i="1"/>
  <c r="O1759" i="1"/>
  <c r="A1759" i="1"/>
  <c r="M1759" i="1"/>
  <c r="O1792" i="1"/>
  <c r="A1792" i="1"/>
  <c r="M1792" i="1"/>
  <c r="O1828" i="1"/>
  <c r="A1828" i="1"/>
  <c r="M1828" i="1"/>
  <c r="O1850" i="1"/>
  <c r="A1850" i="1"/>
  <c r="M1850" i="1"/>
  <c r="M1535" i="1"/>
  <c r="M1537" i="1"/>
  <c r="M1539" i="1"/>
  <c r="M1541" i="1"/>
  <c r="M1543" i="1"/>
  <c r="M1545" i="1"/>
  <c r="M1547" i="1"/>
  <c r="M1549" i="1"/>
  <c r="M1551" i="1"/>
  <c r="M1553" i="1"/>
  <c r="M1555" i="1"/>
  <c r="M1557" i="1"/>
  <c r="M1559" i="1"/>
  <c r="M1561" i="1"/>
  <c r="M1604" i="1"/>
  <c r="M1606" i="1"/>
  <c r="M1608" i="1"/>
  <c r="M1610" i="1"/>
  <c r="M1612" i="1"/>
  <c r="M1614" i="1"/>
  <c r="M1616" i="1"/>
  <c r="M1618" i="1"/>
  <c r="M1620" i="1"/>
  <c r="M1622" i="1"/>
  <c r="M1624" i="1"/>
  <c r="M1626" i="1"/>
  <c r="M1628" i="1"/>
  <c r="M1630" i="1"/>
  <c r="M1632" i="1"/>
  <c r="M1667" i="1"/>
  <c r="M1665" i="1" s="1"/>
  <c r="M1669" i="1"/>
  <c r="M1671" i="1"/>
  <c r="M1673" i="1"/>
  <c r="M1675" i="1"/>
  <c r="M1677" i="1"/>
  <c r="M1679" i="1"/>
  <c r="M1681" i="1"/>
  <c r="M1683" i="1"/>
  <c r="M1685" i="1"/>
  <c r="M1687" i="1"/>
  <c r="M1689" i="1"/>
  <c r="M1691" i="1"/>
  <c r="M1693" i="1"/>
  <c r="M1695" i="1"/>
  <c r="M1701" i="1"/>
  <c r="O1706" i="1"/>
  <c r="O1696" i="1" s="1"/>
  <c r="A1706" i="1"/>
  <c r="M1706" i="1"/>
  <c r="O1714" i="1"/>
  <c r="A1714" i="1"/>
  <c r="M1714" i="1"/>
  <c r="O1722" i="1"/>
  <c r="A1722" i="1"/>
  <c r="M1722" i="1"/>
  <c r="O1761" i="1"/>
  <c r="A1761" i="1"/>
  <c r="M1761" i="1"/>
  <c r="O1796" i="1"/>
  <c r="A1796" i="1"/>
  <c r="M1796" i="1"/>
  <c r="O1804" i="1"/>
  <c r="A1804" i="1"/>
  <c r="M1804" i="1"/>
  <c r="O1812" i="1"/>
  <c r="A1812" i="1"/>
  <c r="M1812" i="1"/>
  <c r="M1526" i="1"/>
  <c r="M1528" i="1"/>
  <c r="M1530" i="1"/>
  <c r="A1535" i="1"/>
  <c r="A1537" i="1"/>
  <c r="A1539" i="1"/>
  <c r="A1541" i="1"/>
  <c r="A1543" i="1"/>
  <c r="A1545" i="1"/>
  <c r="A1547" i="1"/>
  <c r="A1549" i="1"/>
  <c r="A1551" i="1"/>
  <c r="A1553" i="1"/>
  <c r="A1555" i="1"/>
  <c r="A1557" i="1"/>
  <c r="A1559" i="1"/>
  <c r="A1561" i="1"/>
  <c r="M1565" i="1"/>
  <c r="M1567" i="1"/>
  <c r="M1569" i="1"/>
  <c r="M1571" i="1"/>
  <c r="M1573" i="1"/>
  <c r="M1575" i="1"/>
  <c r="M1577" i="1"/>
  <c r="M1579" i="1"/>
  <c r="M1581" i="1"/>
  <c r="M1583" i="1"/>
  <c r="M1585" i="1"/>
  <c r="M1587" i="1"/>
  <c r="M1589" i="1"/>
  <c r="M1591" i="1"/>
  <c r="M1593" i="1"/>
  <c r="M1636" i="1"/>
  <c r="M1638" i="1"/>
  <c r="M1640" i="1"/>
  <c r="M1642" i="1"/>
  <c r="M1644" i="1"/>
  <c r="M1646" i="1"/>
  <c r="M1648" i="1"/>
  <c r="M1650" i="1"/>
  <c r="M1652" i="1"/>
  <c r="M1654" i="1"/>
  <c r="M1656" i="1"/>
  <c r="M1658" i="1"/>
  <c r="M1660" i="1"/>
  <c r="M1662" i="1"/>
  <c r="M1664" i="1"/>
  <c r="M1697" i="1"/>
  <c r="M1699" i="1"/>
  <c r="M1702" i="1"/>
  <c r="O1708" i="1"/>
  <c r="A1708" i="1"/>
  <c r="M1708" i="1"/>
  <c r="O1716" i="1"/>
  <c r="A1716" i="1"/>
  <c r="M1716" i="1"/>
  <c r="O1724" i="1"/>
  <c r="A1724" i="1"/>
  <c r="M1724" i="1"/>
  <c r="M1729" i="1"/>
  <c r="O1763" i="1"/>
  <c r="A1763" i="1"/>
  <c r="M1763" i="1"/>
  <c r="O1768" i="1"/>
  <c r="A1768" i="1"/>
  <c r="M1768" i="1"/>
  <c r="A1771" i="1"/>
  <c r="O1771" i="1"/>
  <c r="M1771" i="1"/>
  <c r="O1776" i="1"/>
  <c r="A1776" i="1"/>
  <c r="M1776" i="1"/>
  <c r="A1779" i="1"/>
  <c r="O1779" i="1"/>
  <c r="M1779" i="1"/>
  <c r="O1784" i="1"/>
  <c r="A1784" i="1"/>
  <c r="M1784" i="1"/>
  <c r="A1787" i="1"/>
  <c r="O1787" i="1"/>
  <c r="M1787" i="1"/>
  <c r="A1595" i="1"/>
  <c r="A1597" i="1"/>
  <c r="A1599" i="1"/>
  <c r="A1702" i="1"/>
  <c r="M1703" i="1"/>
  <c r="O1710" i="1"/>
  <c r="A1710" i="1"/>
  <c r="M1710" i="1"/>
  <c r="O1718" i="1"/>
  <c r="A1718" i="1"/>
  <c r="M1718" i="1"/>
  <c r="O1726" i="1"/>
  <c r="A1726" i="1"/>
  <c r="M1726" i="1"/>
  <c r="A1729" i="1"/>
  <c r="O1731" i="1"/>
  <c r="O1727" i="1" s="1"/>
  <c r="M1731" i="1"/>
  <c r="O1800" i="1"/>
  <c r="A1800" i="1"/>
  <c r="M1800" i="1"/>
  <c r="O1808" i="1"/>
  <c r="A1808" i="1"/>
  <c r="M1808" i="1"/>
  <c r="O1816" i="1"/>
  <c r="A1816" i="1"/>
  <c r="M1816" i="1"/>
  <c r="M1728" i="1"/>
  <c r="M1730" i="1"/>
  <c r="M1732" i="1"/>
  <c r="O1733" i="1"/>
  <c r="M1734" i="1"/>
  <c r="O1735" i="1"/>
  <c r="M1736" i="1"/>
  <c r="O1737" i="1"/>
  <c r="M1738" i="1"/>
  <c r="O1739" i="1"/>
  <c r="M1740" i="1"/>
  <c r="O1741" i="1"/>
  <c r="M1742" i="1"/>
  <c r="O1743" i="1"/>
  <c r="M1744" i="1"/>
  <c r="O1745" i="1"/>
  <c r="M1746" i="1"/>
  <c r="O1747" i="1"/>
  <c r="M1748" i="1"/>
  <c r="O1749" i="1"/>
  <c r="M1750" i="1"/>
  <c r="O1751" i="1"/>
  <c r="M1752" i="1"/>
  <c r="O1753" i="1"/>
  <c r="M1754" i="1"/>
  <c r="O1755" i="1"/>
  <c r="M1756" i="1"/>
  <c r="O1757" i="1"/>
  <c r="O1765" i="1"/>
  <c r="M1766" i="1"/>
  <c r="M1769" i="1"/>
  <c r="O1770" i="1"/>
  <c r="O1773" i="1"/>
  <c r="M1774" i="1"/>
  <c r="M1777" i="1"/>
  <c r="O1778" i="1"/>
  <c r="O1781" i="1"/>
  <c r="M1782" i="1"/>
  <c r="M1785" i="1"/>
  <c r="O1786" i="1"/>
  <c r="M1793" i="1"/>
  <c r="M1797" i="1"/>
  <c r="M1801" i="1"/>
  <c r="M1805" i="1"/>
  <c r="M1809" i="1"/>
  <c r="M1813" i="1"/>
  <c r="M1817" i="1"/>
  <c r="O1822" i="1"/>
  <c r="A1822" i="1"/>
  <c r="M1822" i="1"/>
  <c r="M1820" i="1" s="1"/>
  <c r="O1855" i="1"/>
  <c r="A1855" i="1"/>
  <c r="M1855" i="1"/>
  <c r="O1863" i="1"/>
  <c r="A1863" i="1"/>
  <c r="M1863" i="1"/>
  <c r="O1871" i="1"/>
  <c r="A1871" i="1"/>
  <c r="M1871" i="1"/>
  <c r="O1879" i="1"/>
  <c r="A1879" i="1"/>
  <c r="M1879" i="1"/>
  <c r="O1885" i="1"/>
  <c r="A1885" i="1"/>
  <c r="M1885" i="1"/>
  <c r="O1893" i="1"/>
  <c r="A1893" i="1"/>
  <c r="M1893" i="1"/>
  <c r="O1901" i="1"/>
  <c r="A1901" i="1"/>
  <c r="M1901" i="1"/>
  <c r="O1909" i="1"/>
  <c r="A1909" i="1"/>
  <c r="M1909" i="1"/>
  <c r="M1767" i="1"/>
  <c r="M1775" i="1"/>
  <c r="M1783" i="1"/>
  <c r="O1790" i="1"/>
  <c r="M1790" i="1"/>
  <c r="O1794" i="1"/>
  <c r="M1794" i="1"/>
  <c r="O1798" i="1"/>
  <c r="M1798" i="1"/>
  <c r="O1802" i="1"/>
  <c r="M1802" i="1"/>
  <c r="O1806" i="1"/>
  <c r="M1806" i="1"/>
  <c r="O1810" i="1"/>
  <c r="M1810" i="1"/>
  <c r="O1814" i="1"/>
  <c r="M1814" i="1"/>
  <c r="O1818" i="1"/>
  <c r="M1818" i="1"/>
  <c r="O1824" i="1"/>
  <c r="O1820" i="1" s="1"/>
  <c r="A1824" i="1"/>
  <c r="M1824" i="1"/>
  <c r="M1765" i="1"/>
  <c r="M1773" i="1"/>
  <c r="M1781" i="1"/>
  <c r="O1826" i="1"/>
  <c r="A1826" i="1"/>
  <c r="M1826" i="1"/>
  <c r="O1832" i="1"/>
  <c r="M1832" i="1"/>
  <c r="O1836" i="1"/>
  <c r="M1836" i="1"/>
  <c r="O1840" i="1"/>
  <c r="M1840" i="1"/>
  <c r="O1844" i="1"/>
  <c r="M1844" i="1"/>
  <c r="O1857" i="1"/>
  <c r="M1857" i="1"/>
  <c r="O1865" i="1"/>
  <c r="M1865" i="1"/>
  <c r="O1873" i="1"/>
  <c r="M1873" i="1"/>
  <c r="O1881" i="1"/>
  <c r="M1881" i="1"/>
  <c r="O1887" i="1"/>
  <c r="A1887" i="1"/>
  <c r="M1887" i="1"/>
  <c r="O1895" i="1"/>
  <c r="A1895" i="1"/>
  <c r="M1895" i="1"/>
  <c r="O1903" i="1"/>
  <c r="A1903" i="1"/>
  <c r="M1903" i="1"/>
  <c r="O1911" i="1"/>
  <c r="A1911" i="1"/>
  <c r="M1911" i="1"/>
  <c r="A1917" i="1"/>
  <c r="A1913" i="1"/>
  <c r="A1944" i="1"/>
  <c r="O1846" i="1"/>
  <c r="A1846" i="1"/>
  <c r="M1846" i="1"/>
  <c r="O1859" i="1"/>
  <c r="M1859" i="1"/>
  <c r="O1867" i="1"/>
  <c r="M1867" i="1"/>
  <c r="O1875" i="1"/>
  <c r="M1875" i="1"/>
  <c r="O1889" i="1"/>
  <c r="A1889" i="1"/>
  <c r="M1889" i="1"/>
  <c r="O1897" i="1"/>
  <c r="A1897" i="1"/>
  <c r="M1897" i="1"/>
  <c r="O1905" i="1"/>
  <c r="A1905" i="1"/>
  <c r="M1905" i="1"/>
  <c r="H1924" i="1"/>
  <c r="H1936" i="1" s="1"/>
  <c r="H1928" i="1"/>
  <c r="O1830" i="1"/>
  <c r="M1830" i="1"/>
  <c r="O1834" i="1"/>
  <c r="M1834" i="1"/>
  <c r="O1838" i="1"/>
  <c r="M1838" i="1"/>
  <c r="O1842" i="1"/>
  <c r="M1842" i="1"/>
  <c r="O1848" i="1"/>
  <c r="A1848" i="1"/>
  <c r="M1848" i="1"/>
  <c r="O1853" i="1"/>
  <c r="O1851" i="1" s="1"/>
  <c r="M1853" i="1"/>
  <c r="O1861" i="1"/>
  <c r="M1861" i="1"/>
  <c r="O1869" i="1"/>
  <c r="M1869" i="1"/>
  <c r="O1877" i="1"/>
  <c r="M1877" i="1"/>
  <c r="O1883" i="1"/>
  <c r="O1882" i="1" s="1"/>
  <c r="A1883" i="1"/>
  <c r="M1883" i="1"/>
  <c r="O1891" i="1"/>
  <c r="A1891" i="1"/>
  <c r="M1891" i="1"/>
  <c r="O1899" i="1"/>
  <c r="A1899" i="1"/>
  <c r="M1899" i="1"/>
  <c r="O1907" i="1"/>
  <c r="A1907" i="1"/>
  <c r="M1907" i="1"/>
  <c r="M1852" i="1"/>
  <c r="M1854" i="1"/>
  <c r="M1856" i="1"/>
  <c r="M1858" i="1"/>
  <c r="M1860" i="1"/>
  <c r="M1862" i="1"/>
  <c r="M1864" i="1"/>
  <c r="M1866" i="1"/>
  <c r="M1868" i="1"/>
  <c r="M1870" i="1"/>
  <c r="M1872" i="1"/>
  <c r="M1874" i="1"/>
  <c r="M1876" i="1"/>
  <c r="M1878" i="1"/>
  <c r="M1880" i="1"/>
  <c r="O637" i="1" l="1"/>
  <c r="A1920" i="1"/>
  <c r="A1936" i="1"/>
  <c r="A1921" i="1"/>
  <c r="E1950" i="1"/>
  <c r="M1882" i="1"/>
  <c r="O1758" i="1"/>
  <c r="M1563" i="1"/>
  <c r="M1284" i="1"/>
  <c r="M1244" i="1"/>
  <c r="M996" i="1"/>
  <c r="O965" i="1"/>
  <c r="O801" i="1"/>
  <c r="O677" i="1"/>
  <c r="O956" i="1" s="1"/>
  <c r="M132" i="1"/>
  <c r="O132" i="1"/>
  <c r="M1727" i="1"/>
  <c r="O1634" i="1"/>
  <c r="M1470" i="1"/>
  <c r="M1439" i="1"/>
  <c r="M1213" i="1"/>
  <c r="O1213" i="1"/>
  <c r="M1151" i="1"/>
  <c r="M513" i="1"/>
  <c r="M389" i="1"/>
  <c r="M163" i="1"/>
  <c r="M1851" i="1"/>
  <c r="M1789" i="1"/>
  <c r="M1603" i="1"/>
  <c r="M1758" i="1"/>
  <c r="O1563" i="1"/>
  <c r="M1532" i="1"/>
  <c r="M1501" i="1"/>
  <c r="O1408" i="1"/>
  <c r="O1089" i="1"/>
  <c r="O863" i="1"/>
  <c r="O739" i="1"/>
  <c r="M256" i="1"/>
  <c r="O256" i="1"/>
  <c r="M39" i="1"/>
  <c r="O70" i="1"/>
  <c r="O1789" i="1"/>
  <c r="M1696" i="1"/>
  <c r="M1634" i="1"/>
  <c r="O1439" i="1"/>
  <c r="O1315" i="1"/>
  <c r="M1089" i="1"/>
  <c r="O1284" i="1"/>
  <c r="O1594" i="1" s="1"/>
  <c r="H1597" i="1" s="1"/>
  <c r="H1599" i="1" s="1"/>
  <c r="H1943" i="1" s="1"/>
  <c r="O1182" i="1"/>
  <c r="M925" i="1"/>
  <c r="M956" i="1" s="1"/>
  <c r="F959" i="1" s="1"/>
  <c r="F961" i="1" s="1"/>
  <c r="E1941" i="1" s="1"/>
  <c r="O996" i="1"/>
  <c r="O925" i="1"/>
  <c r="M575" i="1"/>
  <c r="M451" i="1"/>
  <c r="M327" i="1"/>
  <c r="M287" i="1"/>
  <c r="O39" i="1"/>
  <c r="O318" i="1" s="1"/>
  <c r="H321" i="1" s="1"/>
  <c r="H323" i="1" s="1"/>
  <c r="H1939" i="1" s="1"/>
  <c r="M8" i="1"/>
  <c r="M1913" i="1" l="1"/>
  <c r="F1916" i="1" s="1"/>
  <c r="F1918" i="1" s="1"/>
  <c r="E1944" i="1" s="1"/>
  <c r="M1594" i="1"/>
  <c r="F1597" i="1" s="1"/>
  <c r="F1599" i="1" s="1"/>
  <c r="E1943" i="1" s="1"/>
  <c r="O1275" i="1"/>
  <c r="H1278" i="1" s="1"/>
  <c r="H1280" i="1" s="1"/>
  <c r="H1942" i="1" s="1"/>
  <c r="H1946" i="1" s="1"/>
  <c r="H1951" i="1" s="1"/>
  <c r="H1954" i="1" s="1"/>
  <c r="M637" i="1"/>
  <c r="F640" i="1" s="1"/>
  <c r="F642" i="1" s="1"/>
  <c r="E1940" i="1" s="1"/>
  <c r="M1275" i="1"/>
  <c r="F1278" i="1" s="1"/>
  <c r="F1280" i="1" s="1"/>
  <c r="E1942" i="1" s="1"/>
  <c r="M318" i="1"/>
  <c r="F321" i="1" s="1"/>
  <c r="F323" i="1" s="1"/>
  <c r="E1939" i="1" s="1"/>
  <c r="E1946" i="1" s="1"/>
  <c r="E1951" i="1" s="1"/>
  <c r="O1913" i="1"/>
  <c r="E1954" i="1" l="1"/>
  <c r="E1952" i="1"/>
</calcChain>
</file>

<file path=xl/sharedStrings.xml><?xml version="1.0" encoding="utf-8"?>
<sst xmlns="http://schemas.openxmlformats.org/spreadsheetml/2006/main" count="122" uniqueCount="43">
  <si>
    <t>заказанное кол-во, to take</t>
  </si>
  <si>
    <t>Cмета проекта</t>
  </si>
  <si>
    <t>Мероприятие</t>
  </si>
  <si>
    <t>Дата</t>
  </si>
  <si>
    <t>Контакты</t>
  </si>
  <si>
    <t>+375 29 11 98 025</t>
  </si>
  <si>
    <t xml:space="preserve">Смета составлена в </t>
  </si>
  <si>
    <t>безналичных белорусских рублях без НДС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</si>
  <si>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</si>
  <si>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</si>
  <si>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</si>
  <si>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</si>
  <si>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</si>
  <si>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</si>
  <si>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Резерв</t>
  </si>
  <si>
    <t>аренда 1 прибора, price per unit</t>
  </si>
  <si>
    <t>Стоимость общая, total cost</t>
  </si>
  <si>
    <t>Стоимость</t>
  </si>
  <si>
    <t>Скидка,%</t>
  </si>
  <si>
    <t>Цена со скидкой</t>
  </si>
  <si>
    <t>Длинна, length,m</t>
  </si>
  <si>
    <t>Персонал</t>
  </si>
  <si>
    <t>смены</t>
  </si>
  <si>
    <t>стоимость смены</t>
  </si>
  <si>
    <t>кол чел</t>
  </si>
  <si>
    <t>общее</t>
  </si>
  <si>
    <t>Итого:</t>
  </si>
  <si>
    <t>Общая стоимость</t>
  </si>
  <si>
    <t>Световое оборудование</t>
  </si>
  <si>
    <t>Экран</t>
  </si>
  <si>
    <t>Коммутация</t>
  </si>
  <si>
    <t>Фермы. моторы</t>
  </si>
  <si>
    <t>Конструктив</t>
  </si>
  <si>
    <t>Звуковое оборудование</t>
  </si>
  <si>
    <t>Рабочие дни</t>
  </si>
  <si>
    <t>Общая стоимость оборудования</t>
  </si>
  <si>
    <t>Прочие расходы</t>
  </si>
  <si>
    <t>Транспорт</t>
  </si>
  <si>
    <t>транспорт персонала</t>
  </si>
  <si>
    <t>Итого безналичные бел руб без НДС:</t>
  </si>
  <si>
    <t>Итого бел руб с НДС:</t>
  </si>
  <si>
    <t>Дополнительная скидка,%</t>
  </si>
  <si>
    <t>Итого  с доп. скидкой: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</si>
</sst>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.0\ _₽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  <charset val="204"/>
    </font>
    <font>
      <b/>
      <sz val="13"/>
      <color rgb="FF00206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  <charset val="204"/>
    </font>
    <font>
      <sz val="9"/>
      <color rgb="FFFF6600"/>
      <name val="Calibri"/>
      <family val="2"/>
      <charset val="204"/>
    </font>
    <font>
      <sz val="9"/>
      <color theme="1"/>
      <name val="Calibri"/>
      <family val="2"/>
      <charset val="204"/>
    </font>
    <font>
      <b/>
      <sz val="9"/>
      <color rgb="FF000000"/>
      <name val="Calibri"/>
      <family val="2"/>
      <charset val="204"/>
    </font>
    <font>
      <b/>
      <i/>
      <sz val="12"/>
      <color indexed="8"/>
      <name val="Calibri"/>
      <family val="2"/>
    </font>
    <font>
      <sz val="12"/>
      <color theme="0"/>
      <name val="Calibri"/>
      <family val="2"/>
      <charset val="204"/>
      <scheme val="minor"/>
    </font>
    <font>
      <b/>
      <i/>
      <sz val="11"/>
      <color rgb="FF000000"/>
      <name val="Calibri"/>
      <family val="2"/>
    </font>
    <font>
      <i/>
      <sz val="10"/>
      <color rgb="FF000000"/>
      <name val="Calibri"/>
      <family val="2"/>
    </font>
    <font>
      <i/>
      <sz val="11"/>
      <color rgb="FF000000"/>
      <name val="Calibri"/>
      <family val="2"/>
      <charset val="204"/>
      <scheme val="minor"/>
    </font>
    <font>
      <b/>
      <i/>
      <sz val="11"/>
      <color rgb="FFFF6600"/>
      <name val="Calibri"/>
      <family val="2"/>
    </font>
    <font>
      <b/>
      <i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i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00206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6"/>
      <color rgb="FF002060"/>
      <name val="Calibri"/>
      <family val="2"/>
    </font>
    <font>
      <sz val="16"/>
      <color theme="0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206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rgb="FFA8BFD4"/>
      </left>
      <right style="thin">
        <color rgb="FFA8BFD4"/>
      </right>
      <top/>
      <bottom style="thin">
        <color rgb="FFA8BFD4"/>
      </bottom>
      <diagonal/>
    </border>
    <border>
      <left style="thin">
        <color rgb="FFA8BFD4"/>
      </left>
      <right/>
      <top style="thin">
        <color rgb="FFA8BFD4"/>
      </top>
      <bottom style="thin">
        <color rgb="FFA8BFD4"/>
      </bottom>
      <diagonal/>
    </border>
    <border>
      <left style="thin">
        <color rgb="FFA8BFD4"/>
      </left>
      <right/>
      <top/>
      <bottom style="thin">
        <color rgb="FFA8BFD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A8BFD4"/>
      </left>
      <right style="thin">
        <color rgb="FFA8BFD4"/>
      </right>
      <top/>
      <bottom/>
      <diagonal/>
    </border>
    <border>
      <left style="thin">
        <color rgb="FFA8BFD4"/>
      </left>
      <right/>
      <top style="thin">
        <color rgb="FFA8BFD4"/>
      </top>
      <bottom/>
      <diagonal/>
    </border>
    <border>
      <left style="thin">
        <color rgb="FFA8BFD4"/>
      </left>
      <right/>
      <top/>
      <bottom/>
      <diagonal/>
    </border>
    <border>
      <left/>
      <right/>
      <top/>
      <bottom style="thin">
        <color theme="3" tint="0.79998168889431442"/>
      </bottom>
      <diagonal/>
    </border>
    <border>
      <left style="thin">
        <color rgb="FFC5D9F1"/>
      </left>
      <right/>
      <top style="thin">
        <color rgb="FFC5D9F1"/>
      </top>
      <bottom style="thin">
        <color rgb="FFC5D9F1"/>
      </bottom>
      <diagonal/>
    </border>
    <border>
      <left/>
      <right/>
      <top style="thin">
        <color rgb="FFC5D9F1"/>
      </top>
      <bottom style="thin">
        <color rgb="FFC5D9F1"/>
      </bottom>
      <diagonal/>
    </border>
    <border>
      <left/>
      <right style="thin">
        <color rgb="FFC5D9F1"/>
      </right>
      <top style="thin">
        <color rgb="FFC5D9F1"/>
      </top>
      <bottom style="thin">
        <color rgb="FFC5D9F1"/>
      </bottom>
      <diagonal/>
    </border>
    <border>
      <left/>
      <right/>
      <top/>
      <bottom style="thin">
        <color rgb="FFA8BFD4"/>
      </bottom>
      <diagonal/>
    </border>
    <border>
      <left style="thin">
        <color rgb="FFC5D9F1"/>
      </left>
      <right/>
      <top style="thin">
        <color theme="3" tint="0.79998168889431442"/>
      </top>
      <bottom style="thin">
        <color rgb="FFC5D9F1"/>
      </bottom>
      <diagonal/>
    </border>
    <border>
      <left/>
      <right/>
      <top style="thin">
        <color theme="3" tint="0.79998168889431442"/>
      </top>
      <bottom style="thin">
        <color rgb="FFC5D9F1"/>
      </bottom>
      <diagonal/>
    </border>
    <border>
      <left/>
      <right style="thin">
        <color rgb="FFC5D9F1"/>
      </right>
      <top style="thin">
        <color theme="3" tint="0.79998168889431442"/>
      </top>
      <bottom style="thin">
        <color rgb="FFC5D9F1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0">
    <xf numFmtId="0" fontId="0" fillId="0" borderId="0" xfId="0"/>
    <xf numFmtId="0" fontId="2" fillId="0" borderId="0" xfId="1" applyProtection="1">
      <protection locked="0"/>
    </xf>
    <xf numFmtId="0" fontId="3" fillId="0" borderId="0" xfId="1" applyFont="1" applyProtection="1">
      <protection locked="0"/>
    </xf>
    <xf numFmtId="0" fontId="3" fillId="2" borderId="0" xfId="1" applyFont="1" applyFill="1" applyProtection="1">
      <protection locked="0"/>
    </xf>
    <xf numFmtId="3" fontId="2" fillId="0" borderId="0" xfId="1" applyNumberFormat="1" applyProtection="1"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3" fontId="4" fillId="0" borderId="0" xfId="1" applyNumberFormat="1" applyFont="1" applyAlignment="1" applyProtection="1">
      <alignment horizontal="center" vertical="center"/>
      <protection locked="0"/>
    </xf>
    <xf numFmtId="3" fontId="4" fillId="0" borderId="0" xfId="1" applyNumberFormat="1" applyFont="1" applyAlignment="1" applyProtection="1">
      <alignment horizontal="center" vertical="center"/>
      <protection locked="0"/>
    </xf>
    <xf numFmtId="1" fontId="3" fillId="0" borderId="0" xfId="1" applyNumberFormat="1" applyFont="1" applyProtection="1">
      <protection locked="0"/>
    </xf>
    <xf numFmtId="0" fontId="2" fillId="2" borderId="3" xfId="1" applyFill="1" applyBorder="1" applyAlignment="1" applyProtection="1">
      <alignment horizontal="center"/>
      <protection locked="0"/>
    </xf>
    <xf numFmtId="0" fontId="2" fillId="0" borderId="3" xfId="1" applyBorder="1" applyAlignment="1" applyProtection="1">
      <alignment horizontal="center"/>
      <protection locked="0"/>
    </xf>
    <xf numFmtId="3" fontId="2" fillId="0" borderId="0" xfId="1" applyNumberFormat="1" applyAlignment="1" applyProtection="1">
      <alignment horizontal="center"/>
      <protection locked="0"/>
    </xf>
    <xf numFmtId="3" fontId="2" fillId="0" borderId="3" xfId="1" applyNumberFormat="1" applyBorder="1" applyAlignment="1" applyProtection="1">
      <alignment horizontal="center"/>
      <protection locked="0"/>
    </xf>
    <xf numFmtId="0" fontId="5" fillId="0" borderId="3" xfId="2" applyFont="1" applyBorder="1" applyAlignment="1" applyProtection="1">
      <alignment horizontal="center" vertical="top"/>
      <protection locked="0"/>
    </xf>
    <xf numFmtId="14" fontId="2" fillId="0" borderId="3" xfId="1" applyNumberFormat="1" applyBorder="1" applyAlignment="1" applyProtection="1">
      <alignment horizontal="center"/>
      <protection locked="0"/>
    </xf>
    <xf numFmtId="3" fontId="2" fillId="0" borderId="3" xfId="1" quotePrefix="1" applyNumberFormat="1" applyBorder="1" applyAlignment="1" applyProtection="1">
      <alignment horizontal="center"/>
      <protection locked="0"/>
    </xf>
    <xf numFmtId="0" fontId="2" fillId="0" borderId="0" xfId="1" applyAlignment="1" applyProtection="1">
      <alignment horizontal="right"/>
      <protection locked="0"/>
    </xf>
    <xf numFmtId="0" fontId="2" fillId="0" borderId="4" xfId="1" applyBorder="1" applyAlignment="1" applyProtection="1">
      <alignment horizontal="left"/>
      <protection locked="0"/>
    </xf>
    <xf numFmtId="0" fontId="2" fillId="0" borderId="4" xfId="1" applyBorder="1" applyAlignment="1" applyProtection="1">
      <alignment horizontal="right"/>
      <protection locked="0"/>
    </xf>
    <xf numFmtId="3" fontId="2" fillId="0" borderId="0" xfId="1" applyNumberFormat="1" applyAlignment="1" applyProtection="1">
      <alignment horizontal="right"/>
      <protection locked="0"/>
    </xf>
    <xf numFmtId="0" fontId="2" fillId="0" borderId="0" xfId="1"/>
    <xf numFmtId="0" fontId="3" fillId="0" borderId="0" xfId="1" applyFont="1"/>
    <xf numFmtId="0" fontId="5" fillId="0" borderId="0" xfId="2" applyFont="1" applyAlignment="1">
      <alignment horizontal="center" vertical="top"/>
    </xf>
    <xf numFmtId="3" fontId="2" fillId="0" borderId="0" xfId="1" applyNumberFormat="1"/>
    <xf numFmtId="1" fontId="3" fillId="0" borderId="0" xfId="1" applyNumberFormat="1" applyFont="1"/>
    <xf numFmtId="0" fontId="6" fillId="3" borderId="5" xfId="2" applyFont="1" applyFill="1" applyBorder="1" applyAlignment="1">
      <alignment horizontal="center" vertical="center" wrapText="1"/>
    </xf>
    <xf numFmtId="0" fontId="7" fillId="3" borderId="5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9" fillId="4" borderId="6" xfId="2" applyFont="1" applyFill="1" applyBorder="1" applyAlignment="1">
      <alignment horizontal="center" vertical="center" wrapText="1"/>
    </xf>
    <xf numFmtId="3" fontId="7" fillId="5" borderId="0" xfId="2" applyNumberFormat="1" applyFont="1" applyFill="1" applyAlignment="1">
      <alignment horizontal="center" vertical="center" wrapText="1"/>
    </xf>
    <xf numFmtId="3" fontId="10" fillId="3" borderId="7" xfId="2" applyNumberFormat="1" applyFont="1" applyFill="1" applyBorder="1" applyAlignment="1">
      <alignment horizontal="center" vertical="center" wrapText="1"/>
    </xf>
    <xf numFmtId="3" fontId="10" fillId="3" borderId="0" xfId="2" applyNumberFormat="1" applyFont="1" applyFill="1" applyAlignment="1">
      <alignment horizontal="center" vertical="center" wrapText="1"/>
    </xf>
    <xf numFmtId="3" fontId="7" fillId="5" borderId="8" xfId="2" applyNumberFormat="1" applyFont="1" applyFill="1" applyBorder="1" applyAlignment="1">
      <alignment horizontal="center" vertical="center" wrapText="1"/>
    </xf>
    <xf numFmtId="1" fontId="2" fillId="0" borderId="0" xfId="1" applyNumberFormat="1"/>
    <xf numFmtId="0" fontId="11" fillId="2" borderId="5" xfId="2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1" fontId="12" fillId="0" borderId="0" xfId="1" applyNumberFormat="1" applyFont="1"/>
    <xf numFmtId="3" fontId="12" fillId="0" borderId="0" xfId="1" applyNumberFormat="1" applyFont="1"/>
    <xf numFmtId="0" fontId="11" fillId="2" borderId="5" xfId="2" applyFont="1" applyFill="1" applyBorder="1" applyAlignment="1" applyProtection="1">
      <alignment horizontal="center" vertical="center" wrapText="1"/>
      <protection locked="0"/>
    </xf>
    <xf numFmtId="0" fontId="11" fillId="2" borderId="5" xfId="2" applyFont="1" applyFill="1" applyBorder="1" applyAlignment="1" applyProtection="1">
      <alignment horizontal="center" vertical="center" wrapText="1"/>
      <protection locked="0"/>
    </xf>
    <xf numFmtId="0" fontId="13" fillId="3" borderId="9" xfId="2" applyFont="1" applyFill="1" applyBorder="1" applyAlignment="1">
      <alignment horizontal="left" vertical="center" wrapText="1"/>
    </xf>
    <xf numFmtId="0" fontId="14" fillId="6" borderId="9" xfId="2" applyFont="1" applyFill="1" applyBorder="1" applyAlignment="1">
      <alignment horizontal="center" vertical="center" wrapText="1"/>
    </xf>
    <xf numFmtId="0" fontId="15" fillId="3" borderId="9" xfId="1" applyFont="1" applyFill="1" applyBorder="1" applyAlignment="1">
      <alignment horizontal="center" vertical="center" wrapText="1"/>
    </xf>
    <xf numFmtId="1" fontId="16" fillId="7" borderId="10" xfId="2" applyNumberFormat="1" applyFont="1" applyFill="1" applyBorder="1" applyAlignment="1">
      <alignment horizontal="center" vertical="center" wrapText="1"/>
    </xf>
    <xf numFmtId="1" fontId="13" fillId="8" borderId="11" xfId="2" applyNumberFormat="1" applyFont="1" applyFill="1" applyBorder="1" applyAlignment="1">
      <alignment horizontal="center" vertical="center" wrapText="1"/>
    </xf>
    <xf numFmtId="3" fontId="7" fillId="5" borderId="12" xfId="2" applyNumberFormat="1" applyFont="1" applyFill="1" applyBorder="1" applyAlignment="1">
      <alignment horizontal="center" vertical="center" wrapText="1"/>
    </xf>
    <xf numFmtId="3" fontId="13" fillId="3" borderId="11" xfId="2" applyNumberFormat="1" applyFont="1" applyFill="1" applyBorder="1" applyAlignment="1">
      <alignment horizontal="center" vertical="center" wrapText="1"/>
    </xf>
    <xf numFmtId="3" fontId="7" fillId="5" borderId="5" xfId="2" applyNumberFormat="1" applyFont="1" applyFill="1" applyBorder="1" applyAlignment="1">
      <alignment horizontal="center" vertical="center" wrapText="1"/>
    </xf>
    <xf numFmtId="3" fontId="7" fillId="5" borderId="13" xfId="2" applyNumberFormat="1" applyFont="1" applyFill="1" applyBorder="1" applyAlignment="1">
      <alignment horizontal="center" vertical="center" wrapText="1"/>
    </xf>
    <xf numFmtId="0" fontId="7" fillId="5" borderId="0" xfId="2" applyFont="1" applyFill="1" applyAlignment="1">
      <alignment horizontal="center" vertical="center" wrapText="1"/>
    </xf>
    <xf numFmtId="0" fontId="13" fillId="3" borderId="11" xfId="2" applyFont="1" applyFill="1" applyBorder="1" applyAlignment="1">
      <alignment horizontal="center" vertical="center" wrapText="1"/>
    </xf>
    <xf numFmtId="0" fontId="7" fillId="5" borderId="5" xfId="2" applyFont="1" applyFill="1" applyBorder="1" applyAlignment="1">
      <alignment horizontal="center" vertical="center" wrapText="1"/>
    </xf>
    <xf numFmtId="0" fontId="12" fillId="0" borderId="0" xfId="1" applyFont="1"/>
    <xf numFmtId="0" fontId="14" fillId="6" borderId="14" xfId="2" applyFont="1" applyFill="1" applyBorder="1" applyAlignment="1">
      <alignment horizontal="center" vertical="center" wrapText="1"/>
    </xf>
    <xf numFmtId="0" fontId="15" fillId="3" borderId="14" xfId="1" applyFont="1" applyFill="1" applyBorder="1" applyAlignment="1">
      <alignment horizontal="center" vertical="center" wrapText="1"/>
    </xf>
    <xf numFmtId="1" fontId="16" fillId="7" borderId="15" xfId="2" applyNumberFormat="1" applyFont="1" applyFill="1" applyBorder="1" applyAlignment="1">
      <alignment horizontal="center" vertical="center" wrapText="1"/>
    </xf>
    <xf numFmtId="1" fontId="13" fillId="8" borderId="16" xfId="2" applyNumberFormat="1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13" fillId="3" borderId="16" xfId="2" applyFont="1" applyFill="1" applyBorder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3" fontId="17" fillId="0" borderId="0" xfId="2" applyNumberFormat="1" applyFont="1" applyAlignment="1">
      <alignment horizontal="center" vertical="center"/>
    </xf>
    <xf numFmtId="3" fontId="13" fillId="3" borderId="0" xfId="2" applyNumberFormat="1" applyFont="1" applyFill="1" applyAlignment="1">
      <alignment horizontal="center" vertical="center" wrapText="1"/>
    </xf>
    <xf numFmtId="0" fontId="18" fillId="0" borderId="0" xfId="1" applyFont="1"/>
    <xf numFmtId="3" fontId="3" fillId="0" borderId="0" xfId="1" applyNumberFormat="1" applyFont="1" applyAlignment="1">
      <alignment horizontal="left"/>
    </xf>
    <xf numFmtId="3" fontId="3" fillId="0" borderId="0" xfId="1" applyNumberFormat="1" applyFont="1"/>
    <xf numFmtId="0" fontId="19" fillId="0" borderId="0" xfId="2" applyFont="1"/>
    <xf numFmtId="0" fontId="7" fillId="0" borderId="0" xfId="2" applyFont="1" applyAlignment="1">
      <alignment horizontal="left" vertical="center" wrapText="1"/>
    </xf>
    <xf numFmtId="0" fontId="20" fillId="0" borderId="0" xfId="1" applyFont="1" applyAlignment="1">
      <alignment horizontal="left"/>
    </xf>
    <xf numFmtId="0" fontId="21" fillId="0" borderId="0" xfId="1" applyFont="1" applyAlignment="1">
      <alignment horizontal="left"/>
    </xf>
    <xf numFmtId="3" fontId="22" fillId="0" borderId="0" xfId="2" applyNumberFormat="1" applyFont="1" applyAlignment="1">
      <alignment horizontal="center" vertical="center" wrapText="1"/>
    </xf>
    <xf numFmtId="0" fontId="23" fillId="0" borderId="0" xfId="1" applyFont="1" applyAlignment="1">
      <alignment horizontal="left"/>
    </xf>
    <xf numFmtId="1" fontId="24" fillId="0" borderId="0" xfId="1" applyNumberFormat="1" applyFont="1"/>
    <xf numFmtId="0" fontId="7" fillId="0" borderId="0" xfId="2" applyFont="1" applyAlignment="1">
      <alignment horizontal="center" vertical="center" wrapText="1"/>
    </xf>
    <xf numFmtId="3" fontId="3" fillId="0" borderId="0" xfId="1" applyNumberFormat="1" applyFont="1" applyAlignment="1">
      <alignment horizontal="left" vertical="center"/>
    </xf>
    <xf numFmtId="0" fontId="25" fillId="0" borderId="0" xfId="1" applyFont="1" applyAlignment="1">
      <alignment horizontal="left" vertical="top"/>
    </xf>
    <xf numFmtId="0" fontId="3" fillId="2" borderId="0" xfId="1" applyFont="1" applyFill="1"/>
    <xf numFmtId="0" fontId="5" fillId="0" borderId="17" xfId="2" applyFont="1" applyBorder="1" applyAlignment="1">
      <alignment horizontal="center" vertical="top"/>
    </xf>
    <xf numFmtId="1" fontId="3" fillId="2" borderId="0" xfId="1" applyNumberFormat="1" applyFont="1" applyFill="1"/>
    <xf numFmtId="0" fontId="26" fillId="6" borderId="18" xfId="1" applyFont="1" applyFill="1" applyBorder="1" applyAlignment="1">
      <alignment horizontal="center" vertical="center" wrapText="1"/>
    </xf>
    <xf numFmtId="0" fontId="26" fillId="6" borderId="19" xfId="1" applyFont="1" applyFill="1" applyBorder="1" applyAlignment="1">
      <alignment horizontal="center" vertical="center" wrapText="1"/>
    </xf>
    <xf numFmtId="0" fontId="26" fillId="6" borderId="20" xfId="1" applyFont="1" applyFill="1" applyBorder="1" applyAlignment="1">
      <alignment horizontal="center" vertical="center" wrapText="1"/>
    </xf>
    <xf numFmtId="0" fontId="27" fillId="0" borderId="0" xfId="1" applyFont="1"/>
    <xf numFmtId="3" fontId="13" fillId="3" borderId="21" xfId="2" applyNumberFormat="1" applyFont="1" applyFill="1" applyBorder="1" applyAlignment="1">
      <alignment horizontal="center" vertical="center" wrapText="1"/>
    </xf>
    <xf numFmtId="0" fontId="18" fillId="0" borderId="0" xfId="1" applyFont="1" applyAlignment="1">
      <alignment horizontal="center"/>
    </xf>
    <xf numFmtId="0" fontId="20" fillId="2" borderId="0" xfId="1" applyFont="1" applyFill="1" applyAlignment="1">
      <alignment horizontal="left"/>
    </xf>
    <xf numFmtId="3" fontId="7" fillId="3" borderId="7" xfId="2" applyNumberFormat="1" applyFont="1" applyFill="1" applyBorder="1" applyAlignment="1">
      <alignment horizontal="center" vertical="center" wrapText="1"/>
    </xf>
    <xf numFmtId="3" fontId="7" fillId="3" borderId="0" xfId="2" applyNumberFormat="1" applyFont="1" applyFill="1" applyAlignment="1">
      <alignment horizontal="center" vertical="center" wrapText="1"/>
    </xf>
    <xf numFmtId="0" fontId="28" fillId="3" borderId="9" xfId="2" applyFont="1" applyFill="1" applyBorder="1" applyAlignment="1">
      <alignment horizontal="left" vertical="center" wrapText="1"/>
    </xf>
    <xf numFmtId="0" fontId="13" fillId="8" borderId="11" xfId="2" applyFont="1" applyFill="1" applyBorder="1" applyAlignment="1">
      <alignment horizontal="center" vertical="center" wrapText="1"/>
    </xf>
    <xf numFmtId="3" fontId="13" fillId="3" borderId="16" xfId="2" applyNumberFormat="1" applyFont="1" applyFill="1" applyBorder="1" applyAlignment="1">
      <alignment horizontal="center" vertical="center" wrapText="1"/>
    </xf>
    <xf numFmtId="0" fontId="13" fillId="8" borderId="16" xfId="2" applyFont="1" applyFill="1" applyBorder="1" applyAlignment="1">
      <alignment horizontal="center" vertical="center" wrapText="1"/>
    </xf>
    <xf numFmtId="0" fontId="26" fillId="6" borderId="22" xfId="1" applyFont="1" applyFill="1" applyBorder="1" applyAlignment="1">
      <alignment horizontal="center" vertical="center" wrapText="1"/>
    </xf>
    <xf numFmtId="0" fontId="26" fillId="6" borderId="23" xfId="1" applyFont="1" applyFill="1" applyBorder="1" applyAlignment="1">
      <alignment horizontal="center" vertical="center" wrapText="1"/>
    </xf>
    <xf numFmtId="0" fontId="26" fillId="6" borderId="24" xfId="1" applyFont="1" applyFill="1" applyBorder="1" applyAlignment="1">
      <alignment horizontal="center" vertical="center" wrapText="1"/>
    </xf>
    <xf numFmtId="3" fontId="7" fillId="5" borderId="25" xfId="2" applyNumberFormat="1" applyFont="1" applyFill="1" applyBorder="1" applyAlignment="1">
      <alignment horizontal="center" vertical="center" wrapText="1"/>
    </xf>
    <xf numFmtId="0" fontId="14" fillId="6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top"/>
    </xf>
    <xf numFmtId="0" fontId="2" fillId="9" borderId="0" xfId="1" applyFill="1"/>
    <xf numFmtId="3" fontId="2" fillId="9" borderId="0" xfId="1" applyNumberFormat="1" applyFill="1"/>
    <xf numFmtId="0" fontId="29" fillId="0" borderId="0" xfId="2" applyFont="1" applyAlignment="1" applyProtection="1">
      <alignment horizontal="center" vertical="center"/>
      <protection locked="0"/>
    </xf>
    <xf numFmtId="0" fontId="29" fillId="0" borderId="0" xfId="2" applyFont="1" applyAlignment="1" applyProtection="1">
      <alignment horizontal="center" vertical="center" wrapText="1"/>
      <protection locked="0"/>
    </xf>
    <xf numFmtId="0" fontId="30" fillId="0" borderId="0" xfId="2" applyFont="1"/>
    <xf numFmtId="0" fontId="31" fillId="0" borderId="0" xfId="1" applyFont="1"/>
    <xf numFmtId="3" fontId="30" fillId="0" borderId="0" xfId="2" applyNumberFormat="1" applyFont="1"/>
    <xf numFmtId="0" fontId="20" fillId="0" borderId="0" xfId="1" applyFont="1"/>
    <xf numFmtId="0" fontId="20" fillId="2" borderId="0" xfId="1" applyFont="1" applyFill="1"/>
    <xf numFmtId="0" fontId="32" fillId="10" borderId="0" xfId="2" applyFont="1" applyFill="1" applyAlignment="1" applyProtection="1">
      <alignment horizontal="center"/>
      <protection locked="0"/>
    </xf>
    <xf numFmtId="0" fontId="33" fillId="0" borderId="0" xfId="1" applyFont="1" applyAlignment="1">
      <alignment horizontal="center"/>
    </xf>
    <xf numFmtId="0" fontId="34" fillId="0" borderId="0" xfId="2" applyFont="1" applyAlignment="1">
      <alignment horizontal="left" vertical="center" wrapText="1"/>
    </xf>
    <xf numFmtId="3" fontId="7" fillId="0" borderId="0" xfId="2" applyNumberFormat="1" applyFont="1" applyAlignment="1">
      <alignment horizontal="center" vertical="center" wrapText="1"/>
    </xf>
    <xf numFmtId="3" fontId="35" fillId="0" borderId="0" xfId="1" applyNumberFormat="1" applyFont="1"/>
    <xf numFmtId="0" fontId="35" fillId="0" borderId="0" xfId="1" applyFont="1"/>
    <xf numFmtId="0" fontId="36" fillId="0" borderId="0" xfId="2" applyFont="1"/>
    <xf numFmtId="3" fontId="36" fillId="0" borderId="0" xfId="1" applyNumberFormat="1" applyFont="1"/>
    <xf numFmtId="0" fontId="36" fillId="0" borderId="0" xfId="1" applyFont="1"/>
    <xf numFmtId="3" fontId="34" fillId="0" borderId="0" xfId="2" applyNumberFormat="1" applyFont="1" applyAlignment="1">
      <alignment horizontal="right" vertical="center" wrapText="1"/>
    </xf>
    <xf numFmtId="0" fontId="37" fillId="0" borderId="0" xfId="2" applyFont="1"/>
    <xf numFmtId="3" fontId="22" fillId="0" borderId="0" xfId="2" applyNumberFormat="1" applyFont="1" applyAlignment="1">
      <alignment horizontal="right" vertical="center" wrapText="1"/>
    </xf>
    <xf numFmtId="0" fontId="1" fillId="0" borderId="0" xfId="2"/>
    <xf numFmtId="0" fontId="33" fillId="2" borderId="0" xfId="2" applyFont="1" applyFill="1"/>
    <xf numFmtId="164" fontId="38" fillId="10" borderId="0" xfId="2" applyNumberFormat="1" applyFont="1" applyFill="1"/>
    <xf numFmtId="0" fontId="39" fillId="0" borderId="0" xfId="2" applyFont="1"/>
    <xf numFmtId="0" fontId="40" fillId="0" borderId="0" xfId="2" applyFont="1" applyAlignment="1">
      <alignment horizontal="left"/>
    </xf>
    <xf numFmtId="0" fontId="36" fillId="0" borderId="0" xfId="2" applyFont="1" applyAlignment="1">
      <alignment horizontal="left"/>
    </xf>
    <xf numFmtId="0" fontId="39" fillId="11" borderId="0" xfId="2" applyFont="1" applyFill="1"/>
    <xf numFmtId="165" fontId="36" fillId="0" borderId="0" xfId="1" applyNumberFormat="1" applyFont="1"/>
    <xf numFmtId="0" fontId="39" fillId="10" borderId="0" xfId="2" applyFont="1" applyFill="1"/>
    <xf numFmtId="0" fontId="23" fillId="0" borderId="0" xfId="2" applyFont="1" applyAlignment="1">
      <alignment horizontal="left"/>
    </xf>
    <xf numFmtId="0" fontId="41" fillId="0" borderId="0" xfId="2" applyFont="1"/>
  </cellXfs>
  <cellStyles count="3">
    <cellStyle name="Normal" xfId="0" builtinId="0"/>
    <cellStyle name="Normal 2" xfId="2" xr:uid="{133B1B93-5707-435E-99DA-97102DAAED9D}"/>
    <cellStyle name="Обычный 2" xfId="1" xr:uid="{8901F392-982E-4B42-A778-2A251EB6A221}"/>
  </cellStyles>
  <dxfs count="11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C$885" lockText="1" noThreeD="1"/>
</file>

<file path=xl/ctrlProps/ctrlProp2.xml><?xml version="1.0" encoding="utf-8"?>
<formControlPr xmlns="http://schemas.microsoft.com/office/spreadsheetml/2009/9/main" objectType="CheckBox" fmlaLink="$C$88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944962</xdr:colOff>
      <xdr:row>4</xdr:row>
      <xdr:rowOff>152732</xdr:rowOff>
    </xdr:to>
    <xdr:pic macro="[1]!PrintSmeta">
      <xdr:nvPicPr>
        <xdr:cNvPr id="2" name="Рисунок 3">
          <a:extLst>
            <a:ext uri="{FF2B5EF4-FFF2-40B4-BE49-F238E27FC236}">
              <a16:creationId xmlns:a16="http://schemas.microsoft.com/office/drawing/2014/main" id="{53DA356C-3F79-41EA-89B6-8B8171F8A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200025"/>
          <a:ext cx="944962" cy="90520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1952</xdr:row>
          <xdr:rowOff>0</xdr:rowOff>
        </xdr:from>
        <xdr:to>
          <xdr:col>3</xdr:col>
          <xdr:colOff>161925</xdr:colOff>
          <xdr:row>1953</xdr:row>
          <xdr:rowOff>66675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570E340-30FF-4DA6-BA07-E4C988720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1952</xdr:row>
          <xdr:rowOff>0</xdr:rowOff>
        </xdr:from>
        <xdr:to>
          <xdr:col>3</xdr:col>
          <xdr:colOff>161925</xdr:colOff>
          <xdr:row>1953</xdr:row>
          <xdr:rowOff>66675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AF4F44-7B1C-4FE2-9453-6099AB55C3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d61822a20a7d592/Visual%20Studio%202019/PROJECTS/AndrewBuch/EPv2.07m%2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т"/>
      <sheetName val="Экран"/>
      <sheetName val="Коммутация"/>
      <sheetName val="Фермы. моторы"/>
      <sheetName val="Конструктив"/>
      <sheetName val="Звук"/>
      <sheetName val="Смета"/>
      <sheetName val="Персонал,транспорт и пр"/>
      <sheetName val="ТехЛист"/>
      <sheetName val="Погрузка"/>
      <sheetName val="Склад"/>
    </sheetNames>
    <definedNames>
      <definedName name="PrintSmeta"/>
    </definedNames>
    <sheetDataSet>
      <sheetData sheetId="0">
        <row r="3">
          <cell r="B3">
            <v>1</v>
          </cell>
          <cell r="D3" t="str">
            <v>Головы/Moving heads</v>
          </cell>
          <cell r="I3">
            <v>0</v>
          </cell>
          <cell r="J3">
            <v>0</v>
          </cell>
        </row>
        <row r="4">
          <cell r="C4">
            <v>1</v>
          </cell>
          <cell r="D4" t="str">
            <v>Clay Paky Axcor beam 300</v>
          </cell>
          <cell r="E4">
            <v>128</v>
          </cell>
          <cell r="F4">
            <v>16</v>
          </cell>
          <cell r="G4">
            <v>350</v>
          </cell>
          <cell r="H4">
            <v>0</v>
          </cell>
          <cell r="I4">
            <v>0</v>
          </cell>
          <cell r="J4">
            <v>0</v>
          </cell>
          <cell r="L4">
            <v>80</v>
          </cell>
        </row>
        <row r="5">
          <cell r="C5">
            <v>2</v>
          </cell>
          <cell r="D5" t="str">
            <v>Clay Paky Sharpy</v>
          </cell>
          <cell r="E5">
            <v>48</v>
          </cell>
          <cell r="F5">
            <v>16</v>
          </cell>
          <cell r="G5">
            <v>350</v>
          </cell>
          <cell r="H5">
            <v>0</v>
          </cell>
          <cell r="I5">
            <v>0</v>
          </cell>
          <cell r="J5">
            <v>0</v>
          </cell>
          <cell r="L5">
            <v>80</v>
          </cell>
        </row>
        <row r="6">
          <cell r="C6">
            <v>3</v>
          </cell>
          <cell r="D6" t="str">
            <v>Clay Paky Alpha Beam 1500</v>
          </cell>
          <cell r="E6">
            <v>12</v>
          </cell>
          <cell r="F6">
            <v>38</v>
          </cell>
          <cell r="G6">
            <v>1900</v>
          </cell>
          <cell r="H6">
            <v>0</v>
          </cell>
          <cell r="I6">
            <v>0</v>
          </cell>
          <cell r="J6">
            <v>0</v>
          </cell>
          <cell r="L6">
            <v>110</v>
          </cell>
        </row>
        <row r="7">
          <cell r="C7">
            <v>4</v>
          </cell>
          <cell r="D7" t="str">
            <v>Clay Paky Sharpy+ aqua</v>
          </cell>
          <cell r="E7">
            <v>24</v>
          </cell>
          <cell r="F7">
            <v>42</v>
          </cell>
          <cell r="G7">
            <v>600</v>
          </cell>
          <cell r="H7">
            <v>0</v>
          </cell>
          <cell r="I7">
            <v>0</v>
          </cell>
          <cell r="J7">
            <v>0</v>
          </cell>
          <cell r="L7">
            <v>120</v>
          </cell>
        </row>
        <row r="8">
          <cell r="C8">
            <v>5</v>
          </cell>
          <cell r="D8" t="str">
            <v>Clay Paky Mythos2</v>
          </cell>
          <cell r="E8">
            <v>66</v>
          </cell>
          <cell r="F8">
            <v>24</v>
          </cell>
          <cell r="G8">
            <v>800</v>
          </cell>
          <cell r="H8">
            <v>0</v>
          </cell>
          <cell r="I8">
            <v>0</v>
          </cell>
          <cell r="J8">
            <v>0</v>
          </cell>
          <cell r="L8">
            <v>140</v>
          </cell>
        </row>
        <row r="9">
          <cell r="C9">
            <v>6</v>
          </cell>
          <cell r="D9" t="str">
            <v>Clay Paky Scenius Unico 1400</v>
          </cell>
          <cell r="E9">
            <v>64</v>
          </cell>
          <cell r="F9">
            <v>40</v>
          </cell>
          <cell r="G9">
            <v>1700</v>
          </cell>
          <cell r="H9">
            <v>0</v>
          </cell>
          <cell r="I9">
            <v>0</v>
          </cell>
          <cell r="J9">
            <v>0</v>
          </cell>
          <cell r="L9">
            <v>168</v>
          </cell>
        </row>
        <row r="10">
          <cell r="C10">
            <v>7</v>
          </cell>
          <cell r="E10">
            <v>6</v>
          </cell>
          <cell r="F10">
            <v>49</v>
          </cell>
          <cell r="G10">
            <v>1900</v>
          </cell>
          <cell r="H10">
            <v>0</v>
          </cell>
          <cell r="L10">
            <v>0</v>
          </cell>
        </row>
        <row r="11">
          <cell r="C11">
            <v>8</v>
          </cell>
          <cell r="D11" t="str">
            <v>Clay Paky Alpha Spot 800 QWO ST</v>
          </cell>
          <cell r="E11">
            <v>28</v>
          </cell>
          <cell r="F11">
            <v>28</v>
          </cell>
          <cell r="G11">
            <v>1900</v>
          </cell>
          <cell r="H11">
            <v>0</v>
          </cell>
          <cell r="I11">
            <v>0</v>
          </cell>
          <cell r="J11">
            <v>0</v>
          </cell>
          <cell r="L11">
            <v>105</v>
          </cell>
        </row>
        <row r="12">
          <cell r="C12">
            <v>9</v>
          </cell>
          <cell r="D12" t="str">
            <v>Clay Paky Alpha Spot 1500</v>
          </cell>
          <cell r="E12">
            <v>24</v>
          </cell>
          <cell r="F12">
            <v>48</v>
          </cell>
          <cell r="G12">
            <v>1700</v>
          </cell>
          <cell r="H12">
            <v>0</v>
          </cell>
          <cell r="I12">
            <v>0</v>
          </cell>
          <cell r="J12">
            <v>0</v>
          </cell>
          <cell r="L12">
            <v>120</v>
          </cell>
        </row>
        <row r="13">
          <cell r="C13">
            <v>10</v>
          </cell>
          <cell r="D13" t="str">
            <v>Clay Paky Scenius Spot 1400</v>
          </cell>
          <cell r="E13">
            <v>40</v>
          </cell>
          <cell r="F13">
            <v>36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L13">
            <v>145</v>
          </cell>
        </row>
        <row r="14">
          <cell r="C14">
            <v>11</v>
          </cell>
          <cell r="D14" t="str">
            <v>Clay Paky Alpha Profile 1200</v>
          </cell>
          <cell r="E14">
            <v>18</v>
          </cell>
          <cell r="F14">
            <v>42</v>
          </cell>
          <cell r="G14">
            <v>1900</v>
          </cell>
          <cell r="H14">
            <v>0</v>
          </cell>
          <cell r="I14">
            <v>0</v>
          </cell>
          <cell r="J14">
            <v>0</v>
          </cell>
          <cell r="L14">
            <v>100</v>
          </cell>
        </row>
        <row r="15">
          <cell r="C15">
            <v>12</v>
          </cell>
          <cell r="D15" t="str">
            <v>Clay Paky Alpha Profile 1500</v>
          </cell>
          <cell r="E15">
            <v>6</v>
          </cell>
          <cell r="F15">
            <v>49</v>
          </cell>
          <cell r="G15">
            <v>1000</v>
          </cell>
          <cell r="H15">
            <v>0</v>
          </cell>
          <cell r="I15">
            <v>0</v>
          </cell>
          <cell r="J15">
            <v>0</v>
          </cell>
          <cell r="L15">
            <v>140</v>
          </cell>
        </row>
        <row r="16">
          <cell r="C16">
            <v>13</v>
          </cell>
          <cell r="D16" t="str">
            <v>Clay Paky Axcor 600 profile</v>
          </cell>
          <cell r="E16">
            <v>70</v>
          </cell>
          <cell r="F16">
            <v>40</v>
          </cell>
          <cell r="G16">
            <v>520</v>
          </cell>
          <cell r="H16">
            <v>0</v>
          </cell>
          <cell r="I16">
            <v>0</v>
          </cell>
          <cell r="J16">
            <v>0</v>
          </cell>
          <cell r="L16">
            <v>140</v>
          </cell>
        </row>
        <row r="17">
          <cell r="C17">
            <v>14</v>
          </cell>
          <cell r="E17">
            <v>48</v>
          </cell>
          <cell r="F17">
            <v>34</v>
          </cell>
          <cell r="G17">
            <v>700</v>
          </cell>
          <cell r="H17">
            <v>0</v>
          </cell>
          <cell r="L17">
            <v>80</v>
          </cell>
        </row>
        <row r="18">
          <cell r="C18">
            <v>15</v>
          </cell>
          <cell r="D18" t="str">
            <v xml:space="preserve">Clay Paky Sharpy wash 330 </v>
          </cell>
          <cell r="E18">
            <v>48</v>
          </cell>
          <cell r="F18">
            <v>17</v>
          </cell>
          <cell r="G18">
            <v>700</v>
          </cell>
          <cell r="H18">
            <v>0</v>
          </cell>
          <cell r="I18">
            <v>0</v>
          </cell>
          <cell r="J18">
            <v>0</v>
          </cell>
          <cell r="L18">
            <v>80</v>
          </cell>
        </row>
        <row r="19">
          <cell r="C19">
            <v>16</v>
          </cell>
          <cell r="D19" t="str">
            <v>Clay Paky Alpha Wash 575 TH</v>
          </cell>
          <cell r="E19">
            <v>20</v>
          </cell>
          <cell r="F19">
            <v>45</v>
          </cell>
          <cell r="G19">
            <v>1900</v>
          </cell>
          <cell r="H19">
            <v>0</v>
          </cell>
          <cell r="I19">
            <v>0</v>
          </cell>
          <cell r="J19">
            <v>0</v>
          </cell>
          <cell r="L19">
            <v>70</v>
          </cell>
        </row>
        <row r="20">
          <cell r="C20">
            <v>17</v>
          </cell>
          <cell r="D20" t="str">
            <v>Clay Paky Shotlight Wash 1500</v>
          </cell>
          <cell r="E20">
            <v>32</v>
          </cell>
          <cell r="F20">
            <v>44</v>
          </cell>
          <cell r="G20">
            <v>450</v>
          </cell>
          <cell r="H20">
            <v>0</v>
          </cell>
          <cell r="I20">
            <v>0</v>
          </cell>
          <cell r="J20">
            <v>0</v>
          </cell>
          <cell r="L20">
            <v>120</v>
          </cell>
        </row>
        <row r="21">
          <cell r="C21">
            <v>18</v>
          </cell>
          <cell r="D21" t="str">
            <v>Clay Paky A.LEDa mini B</v>
          </cell>
          <cell r="E21">
            <v>80</v>
          </cell>
          <cell r="F21">
            <v>15</v>
          </cell>
          <cell r="G21">
            <v>450</v>
          </cell>
          <cell r="H21">
            <v>0</v>
          </cell>
          <cell r="I21">
            <v>0</v>
          </cell>
          <cell r="J21">
            <v>0</v>
          </cell>
          <cell r="L21">
            <v>60</v>
          </cell>
        </row>
        <row r="22">
          <cell r="C22">
            <v>19</v>
          </cell>
          <cell r="D22" t="str">
            <v>Clay Paky A.LEDa K10</v>
          </cell>
          <cell r="E22">
            <v>48</v>
          </cell>
          <cell r="F22">
            <v>15</v>
          </cell>
          <cell r="G22">
            <v>600</v>
          </cell>
          <cell r="H22">
            <v>0</v>
          </cell>
          <cell r="I22">
            <v>0</v>
          </cell>
          <cell r="J22">
            <v>0</v>
          </cell>
          <cell r="L22">
            <v>70</v>
          </cell>
        </row>
        <row r="23">
          <cell r="C23">
            <v>20</v>
          </cell>
          <cell r="D23" t="str">
            <v>Clay Paky A.LEDa K20 B-EYE</v>
          </cell>
          <cell r="E23">
            <v>72</v>
          </cell>
          <cell r="F23">
            <v>45</v>
          </cell>
          <cell r="G23">
            <v>1200</v>
          </cell>
          <cell r="H23">
            <v>0</v>
          </cell>
          <cell r="I23">
            <v>0</v>
          </cell>
          <cell r="J23">
            <v>0</v>
          </cell>
          <cell r="L23">
            <v>105</v>
          </cell>
        </row>
        <row r="24">
          <cell r="C24">
            <v>21</v>
          </cell>
          <cell r="D24" t="str">
            <v>Clay Paky A.LEDa K25 B-EYE</v>
          </cell>
          <cell r="E24">
            <v>60</v>
          </cell>
          <cell r="F24">
            <v>45</v>
          </cell>
          <cell r="G24">
            <v>1900</v>
          </cell>
          <cell r="H24">
            <v>0</v>
          </cell>
          <cell r="I24">
            <v>0</v>
          </cell>
          <cell r="J24">
            <v>0</v>
          </cell>
          <cell r="L24">
            <v>135</v>
          </cell>
        </row>
        <row r="25">
          <cell r="C25">
            <v>22</v>
          </cell>
          <cell r="D25" t="str">
            <v xml:space="preserve">PR lighting XL 1500 wash </v>
          </cell>
          <cell r="E25">
            <v>52</v>
          </cell>
          <cell r="F25">
            <v>45</v>
          </cell>
          <cell r="G25">
            <v>1000</v>
          </cell>
          <cell r="H25">
            <v>0</v>
          </cell>
          <cell r="I25">
            <v>0</v>
          </cell>
          <cell r="J25">
            <v>0</v>
          </cell>
          <cell r="L25">
            <v>90</v>
          </cell>
        </row>
        <row r="26">
          <cell r="C26">
            <v>23</v>
          </cell>
          <cell r="D26" t="str">
            <v>PR lighting XL 700 wash</v>
          </cell>
          <cell r="E26">
            <v>21</v>
          </cell>
          <cell r="F26">
            <v>27</v>
          </cell>
          <cell r="G26">
            <v>1900</v>
          </cell>
          <cell r="H26">
            <v>0</v>
          </cell>
          <cell r="I26">
            <v>0</v>
          </cell>
          <cell r="J26">
            <v>0</v>
          </cell>
          <cell r="L26">
            <v>60</v>
          </cell>
        </row>
        <row r="27">
          <cell r="C27">
            <v>24</v>
          </cell>
          <cell r="D27" t="str">
            <v xml:space="preserve">PR lighting XL 1500 </v>
          </cell>
          <cell r="E27">
            <v>52</v>
          </cell>
          <cell r="F27">
            <v>48</v>
          </cell>
          <cell r="G27">
            <v>200</v>
          </cell>
          <cell r="H27">
            <v>0</v>
          </cell>
          <cell r="I27">
            <v>0</v>
          </cell>
          <cell r="J27">
            <v>0</v>
          </cell>
          <cell r="L27">
            <v>90</v>
          </cell>
        </row>
        <row r="28">
          <cell r="C28">
            <v>25</v>
          </cell>
          <cell r="D28" t="str">
            <v>PR lighting XLED 2007</v>
          </cell>
          <cell r="E28">
            <v>64</v>
          </cell>
          <cell r="F28">
            <v>12</v>
          </cell>
          <cell r="G28">
            <v>800</v>
          </cell>
          <cell r="H28">
            <v>0</v>
          </cell>
          <cell r="I28">
            <v>0</v>
          </cell>
          <cell r="J28">
            <v>0</v>
          </cell>
          <cell r="L28">
            <v>35</v>
          </cell>
        </row>
        <row r="29">
          <cell r="C29">
            <v>26</v>
          </cell>
          <cell r="D29" t="str">
            <v>PR lighting XLED 6007</v>
          </cell>
          <cell r="E29">
            <v>100</v>
          </cell>
          <cell r="F29">
            <v>21</v>
          </cell>
          <cell r="G29">
            <v>400</v>
          </cell>
          <cell r="H29">
            <v>0</v>
          </cell>
          <cell r="I29">
            <v>0</v>
          </cell>
          <cell r="J29">
            <v>0</v>
          </cell>
          <cell r="L29">
            <v>75</v>
          </cell>
        </row>
        <row r="30">
          <cell r="C30">
            <v>27</v>
          </cell>
          <cell r="D30" t="str">
            <v>Skylight F230</v>
          </cell>
          <cell r="E30">
            <v>100</v>
          </cell>
          <cell r="F30">
            <v>16</v>
          </cell>
          <cell r="G30">
            <v>400</v>
          </cell>
          <cell r="H30">
            <v>0</v>
          </cell>
          <cell r="I30">
            <v>0</v>
          </cell>
          <cell r="J30">
            <v>0</v>
          </cell>
          <cell r="L30">
            <v>55</v>
          </cell>
        </row>
        <row r="31">
          <cell r="C31">
            <v>28</v>
          </cell>
          <cell r="D31" t="str">
            <v>Skylight F230 II</v>
          </cell>
          <cell r="E31">
            <v>40</v>
          </cell>
          <cell r="F31">
            <v>16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55</v>
          </cell>
        </row>
        <row r="32">
          <cell r="C32">
            <v>29</v>
          </cell>
          <cell r="D32" t="str">
            <v>Skylight Aquabeam 440</v>
          </cell>
          <cell r="E32">
            <v>60</v>
          </cell>
          <cell r="F32">
            <v>40</v>
          </cell>
          <cell r="G32">
            <v>600</v>
          </cell>
          <cell r="H32">
            <v>0</v>
          </cell>
          <cell r="I32">
            <v>0</v>
          </cell>
          <cell r="J32">
            <v>0</v>
          </cell>
          <cell r="L32">
            <v>110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D34" t="str">
            <v>Стробоскопы/strobes, Прожектора следящего света/followspots</v>
          </cell>
          <cell r="I34">
            <v>0</v>
          </cell>
          <cell r="J34">
            <v>0</v>
          </cell>
        </row>
        <row r="35">
          <cell r="C35">
            <v>1</v>
          </cell>
          <cell r="D35" t="str">
            <v>SGM Flasher DMX</v>
          </cell>
          <cell r="E35">
            <v>30</v>
          </cell>
          <cell r="F35">
            <v>6</v>
          </cell>
          <cell r="G35">
            <v>400</v>
          </cell>
          <cell r="H35">
            <v>0</v>
          </cell>
          <cell r="I35">
            <v>0</v>
          </cell>
          <cell r="J35">
            <v>0</v>
          </cell>
          <cell r="L35">
            <v>35</v>
          </cell>
        </row>
        <row r="36">
          <cell r="C36">
            <v>2</v>
          </cell>
          <cell r="D36" t="str">
            <v>Martin Atomic 3000</v>
          </cell>
          <cell r="E36">
            <v>32</v>
          </cell>
          <cell r="F36">
            <v>7</v>
          </cell>
          <cell r="G36">
            <v>3000</v>
          </cell>
          <cell r="H36">
            <v>0</v>
          </cell>
          <cell r="I36">
            <v>0</v>
          </cell>
          <cell r="J36">
            <v>0</v>
          </cell>
          <cell r="L36">
            <v>50</v>
          </cell>
        </row>
        <row r="37">
          <cell r="C37">
            <v>3</v>
          </cell>
          <cell r="D37" t="str">
            <v>Clay Paky Stormy CC</v>
          </cell>
          <cell r="E37">
            <v>42</v>
          </cell>
          <cell r="F37">
            <v>7</v>
          </cell>
          <cell r="G37">
            <v>1100</v>
          </cell>
          <cell r="H37">
            <v>0</v>
          </cell>
          <cell r="I37">
            <v>0</v>
          </cell>
          <cell r="J37">
            <v>0</v>
          </cell>
          <cell r="L37">
            <v>60</v>
          </cell>
        </row>
        <row r="38">
          <cell r="C38">
            <v>4</v>
          </cell>
          <cell r="D38" t="str">
            <v>PR Orland 1200</v>
          </cell>
          <cell r="E38">
            <v>4</v>
          </cell>
          <cell r="F38">
            <v>50</v>
          </cell>
          <cell r="G38">
            <v>1300</v>
          </cell>
          <cell r="H38">
            <v>0</v>
          </cell>
          <cell r="I38">
            <v>0</v>
          </cell>
          <cell r="J38">
            <v>0</v>
          </cell>
          <cell r="L38">
            <v>60</v>
          </cell>
        </row>
        <row r="39">
          <cell r="C39">
            <v>5</v>
          </cell>
          <cell r="D39" t="str">
            <v>Robert Juliat Merlin 2500</v>
          </cell>
          <cell r="E39">
            <v>4</v>
          </cell>
          <cell r="F39">
            <v>60</v>
          </cell>
          <cell r="G39">
            <v>2600</v>
          </cell>
          <cell r="H39">
            <v>0</v>
          </cell>
          <cell r="I39">
            <v>0</v>
          </cell>
          <cell r="J39">
            <v>0</v>
          </cell>
          <cell r="L39">
            <v>200</v>
          </cell>
        </row>
        <row r="40">
          <cell r="C40">
            <v>6</v>
          </cell>
          <cell r="D40" t="str">
            <v>Robert Juliat Manon 1200</v>
          </cell>
          <cell r="E40">
            <v>2</v>
          </cell>
          <cell r="F40">
            <v>40</v>
          </cell>
          <cell r="G40">
            <v>2600</v>
          </cell>
          <cell r="H40">
            <v>0</v>
          </cell>
          <cell r="I40">
            <v>0</v>
          </cell>
          <cell r="J40">
            <v>0</v>
          </cell>
          <cell r="L40">
            <v>120</v>
          </cell>
        </row>
        <row r="41">
          <cell r="C41">
            <v>7</v>
          </cell>
          <cell r="D41" t="str">
            <v>LDR Canto 2000</v>
          </cell>
          <cell r="E41">
            <v>8</v>
          </cell>
          <cell r="F41">
            <v>50</v>
          </cell>
          <cell r="G41">
            <v>2200</v>
          </cell>
          <cell r="H41">
            <v>0</v>
          </cell>
          <cell r="I41">
            <v>0</v>
          </cell>
          <cell r="J41">
            <v>0</v>
          </cell>
          <cell r="L41">
            <v>120</v>
          </cell>
        </row>
        <row r="42">
          <cell r="C42">
            <v>8</v>
          </cell>
          <cell r="D42" t="str">
            <v>Clay paky shadow 1200</v>
          </cell>
          <cell r="E42">
            <v>1</v>
          </cell>
          <cell r="F42">
            <v>50</v>
          </cell>
          <cell r="G42">
            <v>1300</v>
          </cell>
          <cell r="H42">
            <v>0</v>
          </cell>
          <cell r="I42">
            <v>0</v>
          </cell>
          <cell r="J42">
            <v>0</v>
          </cell>
          <cell r="L42">
            <v>70</v>
          </cell>
        </row>
        <row r="43">
          <cell r="C43">
            <v>9</v>
          </cell>
          <cell r="D43" t="str">
            <v>Followspot stands</v>
          </cell>
          <cell r="E43">
            <v>8</v>
          </cell>
          <cell r="F43">
            <v>5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</row>
        <row r="44">
          <cell r="C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</row>
        <row r="45">
          <cell r="C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</row>
        <row r="46">
          <cell r="C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</row>
        <row r="47">
          <cell r="C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</row>
        <row r="48">
          <cell r="C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C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C50">
            <v>16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C51">
            <v>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C52">
            <v>18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C53">
            <v>19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C54">
            <v>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C55">
            <v>21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C56">
            <v>22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C57">
            <v>23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C58">
            <v>24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C59">
            <v>25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C60">
            <v>26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Пары, блайндера/PAR's, blinders</v>
          </cell>
          <cell r="I65">
            <v>0</v>
          </cell>
          <cell r="J65">
            <v>0</v>
          </cell>
        </row>
        <row r="66">
          <cell r="C66">
            <v>1</v>
          </cell>
          <cell r="D66" t="str">
            <v>Studio Due CS-4</v>
          </cell>
          <cell r="E66">
            <v>32</v>
          </cell>
          <cell r="F66">
            <v>40</v>
          </cell>
          <cell r="G66">
            <v>1100</v>
          </cell>
          <cell r="H66">
            <v>0</v>
          </cell>
          <cell r="I66">
            <v>0</v>
          </cell>
          <cell r="J66">
            <v>0</v>
          </cell>
          <cell r="L66">
            <v>70</v>
          </cell>
        </row>
        <row r="67">
          <cell r="C67">
            <v>2</v>
          </cell>
          <cell r="D67" t="str">
            <v>PR Pro Par 600w</v>
          </cell>
          <cell r="E67">
            <v>72</v>
          </cell>
          <cell r="F67">
            <v>5</v>
          </cell>
          <cell r="G67">
            <v>600</v>
          </cell>
          <cell r="H67">
            <v>0</v>
          </cell>
          <cell r="I67">
            <v>0</v>
          </cell>
          <cell r="J67">
            <v>0</v>
          </cell>
          <cell r="L67">
            <v>15</v>
          </cell>
        </row>
        <row r="68">
          <cell r="C68">
            <v>3</v>
          </cell>
          <cell r="D68" t="str">
            <v>Showtec Matrix</v>
          </cell>
          <cell r="E68">
            <v>30</v>
          </cell>
          <cell r="F68">
            <v>7</v>
          </cell>
          <cell r="G68">
            <v>1900</v>
          </cell>
          <cell r="H68">
            <v>0</v>
          </cell>
          <cell r="I68">
            <v>0</v>
          </cell>
          <cell r="J68">
            <v>0</v>
          </cell>
          <cell r="L68">
            <v>40</v>
          </cell>
        </row>
        <row r="69">
          <cell r="C69">
            <v>4</v>
          </cell>
          <cell r="D69" t="str">
            <v>Showtec Sunstrip</v>
          </cell>
          <cell r="E69">
            <v>250</v>
          </cell>
          <cell r="F69">
            <v>7</v>
          </cell>
          <cell r="G69">
            <v>750</v>
          </cell>
          <cell r="H69">
            <v>0</v>
          </cell>
          <cell r="I69">
            <v>0</v>
          </cell>
          <cell r="J69">
            <v>0</v>
          </cell>
          <cell r="L69">
            <v>35</v>
          </cell>
        </row>
        <row r="70">
          <cell r="C70">
            <v>5</v>
          </cell>
          <cell r="D70" t="str">
            <v>Eurolight Blinder 5200 8x</v>
          </cell>
          <cell r="E70">
            <v>24</v>
          </cell>
          <cell r="F70">
            <v>9</v>
          </cell>
          <cell r="G70">
            <v>5200</v>
          </cell>
          <cell r="H70">
            <v>0</v>
          </cell>
          <cell r="I70">
            <v>0</v>
          </cell>
          <cell r="J70">
            <v>0</v>
          </cell>
          <cell r="L70">
            <v>35</v>
          </cell>
        </row>
        <row r="71">
          <cell r="C71">
            <v>6</v>
          </cell>
          <cell r="D71" t="str">
            <v>Eurolight Blinder 1300 2x</v>
          </cell>
          <cell r="E71">
            <v>50</v>
          </cell>
          <cell r="F71">
            <v>3</v>
          </cell>
          <cell r="G71">
            <v>1300</v>
          </cell>
          <cell r="H71">
            <v>0</v>
          </cell>
          <cell r="I71">
            <v>0</v>
          </cell>
          <cell r="J71">
            <v>0</v>
          </cell>
          <cell r="L71">
            <v>20</v>
          </cell>
        </row>
        <row r="72">
          <cell r="C72">
            <v>7</v>
          </cell>
          <cell r="D72" t="str">
            <v>Showtec Blaze 55</v>
          </cell>
          <cell r="E72">
            <v>8</v>
          </cell>
          <cell r="F72">
            <v>7</v>
          </cell>
          <cell r="G72">
            <v>800</v>
          </cell>
          <cell r="H72">
            <v>0</v>
          </cell>
          <cell r="I72">
            <v>0</v>
          </cell>
          <cell r="J72">
            <v>0</v>
          </cell>
          <cell r="L72">
            <v>60</v>
          </cell>
        </row>
        <row r="73">
          <cell r="C73">
            <v>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</row>
        <row r="74">
          <cell r="C74">
            <v>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</row>
        <row r="75">
          <cell r="C75">
            <v>10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</row>
        <row r="76">
          <cell r="C76">
            <v>11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</row>
        <row r="77">
          <cell r="C77">
            <v>12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</row>
        <row r="78">
          <cell r="C78">
            <v>13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</row>
        <row r="79">
          <cell r="C79">
            <v>14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C80">
            <v>15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C81">
            <v>16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C82">
            <v>17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C83">
            <v>18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C84">
            <v>19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</row>
        <row r="85">
          <cell r="C85">
            <v>20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</row>
        <row r="86">
          <cell r="C86">
            <v>21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C87">
            <v>22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C88">
            <v>23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C89">
            <v>24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C90">
            <v>25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C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C92">
            <v>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Архитектурный свет/Architecture fixtures</v>
          </cell>
          <cell r="I96">
            <v>0</v>
          </cell>
          <cell r="J96">
            <v>0</v>
          </cell>
        </row>
        <row r="97">
          <cell r="C97">
            <v>1</v>
          </cell>
          <cell r="D97" t="str">
            <v>Clay paky CP 400</v>
          </cell>
          <cell r="E97">
            <v>12</v>
          </cell>
          <cell r="F97">
            <v>20</v>
          </cell>
          <cell r="G97">
            <v>450</v>
          </cell>
          <cell r="H97">
            <v>0</v>
          </cell>
          <cell r="I97">
            <v>0</v>
          </cell>
          <cell r="J97">
            <v>0</v>
          </cell>
          <cell r="L97">
            <v>40</v>
          </cell>
        </row>
        <row r="98">
          <cell r="C98">
            <v>2</v>
          </cell>
          <cell r="D98" t="str">
            <v>Studio Due Citycolor 2500</v>
          </cell>
          <cell r="E98">
            <v>12</v>
          </cell>
          <cell r="F98">
            <v>60</v>
          </cell>
          <cell r="G98">
            <v>2600</v>
          </cell>
          <cell r="H98">
            <v>0</v>
          </cell>
          <cell r="I98">
            <v>0</v>
          </cell>
          <cell r="J98">
            <v>0</v>
          </cell>
          <cell r="L98">
            <v>100</v>
          </cell>
        </row>
        <row r="99">
          <cell r="C99">
            <v>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C100">
            <v>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C101">
            <v>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C102">
            <v>6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</row>
        <row r="103">
          <cell r="C103">
            <v>7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C104">
            <v>8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C105">
            <v>9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C106">
            <v>10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</row>
        <row r="107">
          <cell r="C107">
            <v>11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</row>
        <row r="108">
          <cell r="C108">
            <v>12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C109">
            <v>13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C110">
            <v>14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C111">
            <v>15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C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C113">
            <v>17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C114">
            <v>18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C115">
            <v>19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C116">
            <v>20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C117">
            <v>21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C118">
            <v>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C119">
            <v>23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C120">
            <v>24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</row>
        <row r="121">
          <cell r="C121">
            <v>25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C122">
            <v>26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C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C124">
            <v>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C125">
            <v>29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C126">
            <v>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B127">
            <v>5</v>
          </cell>
          <cell r="D127" t="str">
            <v>Светодиодные приборы/LED fixtures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Showtec Compact Par 19 Section Control</v>
          </cell>
          <cell r="E128">
            <v>64</v>
          </cell>
          <cell r="F128">
            <v>3</v>
          </cell>
          <cell r="G128">
            <v>150</v>
          </cell>
          <cell r="H128">
            <v>0</v>
          </cell>
          <cell r="I128">
            <v>0</v>
          </cell>
          <cell r="J128">
            <v>0</v>
          </cell>
          <cell r="L128">
            <v>18</v>
          </cell>
        </row>
        <row r="129">
          <cell r="C129">
            <v>2</v>
          </cell>
          <cell r="D129" t="str">
            <v>JTI Pixelline</v>
          </cell>
          <cell r="E129">
            <v>24</v>
          </cell>
          <cell r="F129">
            <v>10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L129">
            <v>35</v>
          </cell>
        </row>
        <row r="130">
          <cell r="C130">
            <v>3</v>
          </cell>
          <cell r="D130" t="str">
            <v>Showtec Pixelbar 8 COB</v>
          </cell>
          <cell r="E130">
            <v>110</v>
          </cell>
          <cell r="F130">
            <v>5</v>
          </cell>
          <cell r="G130">
            <v>150</v>
          </cell>
          <cell r="H130">
            <v>0</v>
          </cell>
          <cell r="I130">
            <v>0</v>
          </cell>
          <cell r="J130">
            <v>0</v>
          </cell>
          <cell r="L130">
            <v>35</v>
          </cell>
        </row>
        <row r="131">
          <cell r="C131">
            <v>4</v>
          </cell>
          <cell r="D131" t="str">
            <v>Showtec Pixelsquare 25 COB</v>
          </cell>
          <cell r="E131">
            <v>20</v>
          </cell>
          <cell r="F131">
            <v>10</v>
          </cell>
          <cell r="G131">
            <v>300</v>
          </cell>
          <cell r="H131">
            <v>0</v>
          </cell>
          <cell r="I131">
            <v>0</v>
          </cell>
          <cell r="J131">
            <v>0</v>
          </cell>
          <cell r="L131">
            <v>55</v>
          </cell>
        </row>
        <row r="132">
          <cell r="C132">
            <v>5</v>
          </cell>
          <cell r="D132" t="str">
            <v>IL 36x15 wallwasher</v>
          </cell>
          <cell r="E132">
            <v>70</v>
          </cell>
          <cell r="F132">
            <v>12</v>
          </cell>
          <cell r="G132">
            <v>800</v>
          </cell>
          <cell r="H132">
            <v>0</v>
          </cell>
          <cell r="I132">
            <v>0</v>
          </cell>
          <cell r="J132">
            <v>0</v>
          </cell>
          <cell r="L132">
            <v>60</v>
          </cell>
        </row>
        <row r="133">
          <cell r="C133">
            <v>6</v>
          </cell>
          <cell r="D133" t="str">
            <v>Showtec Spectral M1500 ZOOM Q4 MKII</v>
          </cell>
          <cell r="E133">
            <v>90</v>
          </cell>
          <cell r="F133">
            <v>0</v>
          </cell>
          <cell r="G133">
            <v>150</v>
          </cell>
          <cell r="H133">
            <v>0</v>
          </cell>
          <cell r="I133">
            <v>0</v>
          </cell>
          <cell r="J133">
            <v>0</v>
          </cell>
          <cell r="L133">
            <v>30</v>
          </cell>
        </row>
        <row r="134">
          <cell r="C134">
            <v>7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</row>
        <row r="135">
          <cell r="C135">
            <v>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D158" t="str">
            <v>Дым, туман, вентиляторы, прочее/Fog, Haze, fans, rest</v>
          </cell>
          <cell r="I158">
            <v>0</v>
          </cell>
          <cell r="J158">
            <v>0</v>
          </cell>
        </row>
        <row r="159">
          <cell r="C159">
            <v>1</v>
          </cell>
          <cell r="D159" t="str">
            <v>MDG ATMe</v>
          </cell>
          <cell r="E159">
            <v>12</v>
          </cell>
          <cell r="F159">
            <v>45</v>
          </cell>
          <cell r="G159">
            <v>1500</v>
          </cell>
          <cell r="H159">
            <v>0</v>
          </cell>
          <cell r="I159">
            <v>0</v>
          </cell>
          <cell r="J159">
            <v>0</v>
          </cell>
          <cell r="L159">
            <v>300</v>
          </cell>
        </row>
        <row r="160">
          <cell r="C160">
            <v>2</v>
          </cell>
          <cell r="D160" t="str">
            <v>Antary F7 smaze + fan</v>
          </cell>
          <cell r="E160">
            <v>4</v>
          </cell>
          <cell r="F160">
            <v>30</v>
          </cell>
          <cell r="G160">
            <v>2700</v>
          </cell>
          <cell r="H160">
            <v>0</v>
          </cell>
          <cell r="I160">
            <v>0</v>
          </cell>
          <cell r="J160">
            <v>0</v>
          </cell>
          <cell r="L160">
            <v>60</v>
          </cell>
        </row>
        <row r="161">
          <cell r="C161">
            <v>3</v>
          </cell>
          <cell r="D161" t="str">
            <v>JEM ZR33</v>
          </cell>
          <cell r="E161">
            <v>2</v>
          </cell>
          <cell r="F161">
            <v>15</v>
          </cell>
          <cell r="G161">
            <v>1500</v>
          </cell>
          <cell r="H161">
            <v>0</v>
          </cell>
          <cell r="I161">
            <v>0</v>
          </cell>
          <cell r="J161">
            <v>0</v>
          </cell>
          <cell r="L161">
            <v>50</v>
          </cell>
        </row>
        <row r="162">
          <cell r="C162">
            <v>4</v>
          </cell>
          <cell r="D162" t="str">
            <v>Antari Haze HZ 500</v>
          </cell>
          <cell r="E162">
            <v>8</v>
          </cell>
          <cell r="F162">
            <v>30</v>
          </cell>
          <cell r="G162">
            <v>400</v>
          </cell>
          <cell r="H162">
            <v>0</v>
          </cell>
          <cell r="I162">
            <v>0</v>
          </cell>
          <cell r="J162">
            <v>0</v>
          </cell>
          <cell r="L162">
            <v>60</v>
          </cell>
        </row>
        <row r="163">
          <cell r="C163">
            <v>5</v>
          </cell>
          <cell r="D163" t="str">
            <v>Antary DNG 200 heavy fog</v>
          </cell>
          <cell r="E163">
            <v>4</v>
          </cell>
          <cell r="F163">
            <v>150</v>
          </cell>
          <cell r="G163">
            <v>5000</v>
          </cell>
          <cell r="H163">
            <v>0</v>
          </cell>
          <cell r="I163">
            <v>0</v>
          </cell>
          <cell r="J163">
            <v>0</v>
          </cell>
          <cell r="L163">
            <v>500</v>
          </cell>
        </row>
        <row r="164">
          <cell r="C164">
            <v>6</v>
          </cell>
          <cell r="D164" t="str">
            <v>Antari W715 Fog Jet</v>
          </cell>
          <cell r="E164">
            <v>4</v>
          </cell>
          <cell r="F164">
            <v>8</v>
          </cell>
          <cell r="G164">
            <v>900</v>
          </cell>
          <cell r="H164">
            <v>0</v>
          </cell>
          <cell r="I164">
            <v>0</v>
          </cell>
          <cell r="J164">
            <v>0</v>
          </cell>
          <cell r="L164">
            <v>40</v>
          </cell>
        </row>
        <row r="165">
          <cell r="C165">
            <v>7</v>
          </cell>
          <cell r="D165" t="str">
            <v>Вент. Showtec touring fan</v>
          </cell>
          <cell r="E165">
            <v>4</v>
          </cell>
          <cell r="F165">
            <v>5</v>
          </cell>
          <cell r="G165">
            <v>350</v>
          </cell>
          <cell r="H165">
            <v>0</v>
          </cell>
          <cell r="I165">
            <v>0</v>
          </cell>
          <cell r="J165">
            <v>0</v>
          </cell>
          <cell r="L165">
            <v>20</v>
          </cell>
        </row>
        <row r="166">
          <cell r="C166">
            <v>8</v>
          </cell>
          <cell r="D166" t="str">
            <v>Вент. Showtec SF-250 Radial Touring Fan</v>
          </cell>
          <cell r="E166">
            <v>6</v>
          </cell>
          <cell r="F166">
            <v>5</v>
          </cell>
          <cell r="G166">
            <v>100</v>
          </cell>
          <cell r="H166">
            <v>0</v>
          </cell>
          <cell r="I166">
            <v>0</v>
          </cell>
          <cell r="J166">
            <v>0</v>
          </cell>
          <cell r="L166">
            <v>20</v>
          </cell>
        </row>
        <row r="167">
          <cell r="C167">
            <v>9</v>
          </cell>
          <cell r="D167" t="str">
            <v>Вент. Showtec DMX touring fan</v>
          </cell>
          <cell r="E167">
            <v>2</v>
          </cell>
          <cell r="F167">
            <v>5</v>
          </cell>
          <cell r="G167">
            <v>100</v>
          </cell>
          <cell r="H167">
            <v>0</v>
          </cell>
          <cell r="I167">
            <v>0</v>
          </cell>
          <cell r="J167">
            <v>0</v>
          </cell>
          <cell r="L167">
            <v>20</v>
          </cell>
        </row>
        <row r="168">
          <cell r="C168">
            <v>10</v>
          </cell>
          <cell r="D168" t="str">
            <v>Look solution little radial fan</v>
          </cell>
          <cell r="E168">
            <v>1</v>
          </cell>
          <cell r="F168">
            <v>5</v>
          </cell>
          <cell r="G168">
            <v>100</v>
          </cell>
          <cell r="H168">
            <v>0</v>
          </cell>
          <cell r="I168">
            <v>0</v>
          </cell>
          <cell r="J168">
            <v>0</v>
          </cell>
          <cell r="L168">
            <v>20</v>
          </cell>
        </row>
        <row r="169">
          <cell r="C169">
            <v>11</v>
          </cell>
          <cell r="D169" t="str">
            <v>Дым жидкость/smoke liquid 5l</v>
          </cell>
          <cell r="E169">
            <v>50</v>
          </cell>
          <cell r="F169">
            <v>5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15</v>
          </cell>
        </row>
        <row r="170">
          <cell r="C170">
            <v>12</v>
          </cell>
          <cell r="D170" t="str">
            <v>Haze жидкость/haze liquid 5l</v>
          </cell>
          <cell r="E170">
            <v>40</v>
          </cell>
          <cell r="F170">
            <v>5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50</v>
          </cell>
        </row>
        <row r="171">
          <cell r="C171">
            <v>13</v>
          </cell>
          <cell r="D171" t="str">
            <v>Antari S-200 Silent snowmachine</v>
          </cell>
          <cell r="E171">
            <v>2</v>
          </cell>
          <cell r="F171">
            <v>3</v>
          </cell>
          <cell r="G171">
            <v>500</v>
          </cell>
          <cell r="H171">
            <v>0</v>
          </cell>
          <cell r="I171">
            <v>0</v>
          </cell>
          <cell r="J171">
            <v>0</v>
          </cell>
          <cell r="L171">
            <v>10</v>
          </cell>
        </row>
        <row r="172">
          <cell r="C172">
            <v>14</v>
          </cell>
          <cell r="D172" t="str">
            <v>Antari SX-250 Snowmachine</v>
          </cell>
          <cell r="E172">
            <v>2</v>
          </cell>
          <cell r="F172">
            <v>3</v>
          </cell>
          <cell r="G172">
            <v>500</v>
          </cell>
          <cell r="H172">
            <v>0</v>
          </cell>
          <cell r="I172">
            <v>0</v>
          </cell>
          <cell r="J172">
            <v>0</v>
          </cell>
          <cell r="L172">
            <v>10</v>
          </cell>
        </row>
        <row r="173">
          <cell r="C173">
            <v>15</v>
          </cell>
          <cell r="D173" t="str">
            <v>Antari Bubbles B200</v>
          </cell>
          <cell r="E173">
            <v>2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30</v>
          </cell>
        </row>
        <row r="174">
          <cell r="C174">
            <v>16</v>
          </cell>
          <cell r="D174" t="str">
            <v>Дождевой чехол, большой / rain cover, large</v>
          </cell>
          <cell r="E174">
            <v>60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</row>
        <row r="175">
          <cell r="C175">
            <v>17</v>
          </cell>
          <cell r="D175" t="str">
            <v>Дождевой чехол, компактный / rain cover, compact</v>
          </cell>
          <cell r="E175">
            <v>48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</row>
        <row r="176">
          <cell r="C176">
            <v>18</v>
          </cell>
          <cell r="D176" t="str">
            <v>Дискошар 0.4m / Mirrorball 0.4m</v>
          </cell>
          <cell r="E176">
            <v>10</v>
          </cell>
          <cell r="F176">
            <v>5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30</v>
          </cell>
        </row>
        <row r="177">
          <cell r="C177">
            <v>19</v>
          </cell>
          <cell r="D177" t="str">
            <v>Дискошар 1m / Mirrorball 1m</v>
          </cell>
          <cell r="E177">
            <v>3</v>
          </cell>
          <cell r="F177">
            <v>50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150</v>
          </cell>
        </row>
        <row r="178">
          <cell r="C178">
            <v>20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</row>
        <row r="179">
          <cell r="C179">
            <v>21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</row>
        <row r="180">
          <cell r="C180">
            <v>22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C181">
            <v>23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C182">
            <v>24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C183">
            <v>25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C184">
            <v>26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</row>
        <row r="185">
          <cell r="C185">
            <v>27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</row>
        <row r="186">
          <cell r="C186">
            <v>28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D189" t="str">
            <v>Пульты/lighting desks</v>
          </cell>
          <cell r="I189">
            <v>0</v>
          </cell>
          <cell r="J189">
            <v>0</v>
          </cell>
        </row>
        <row r="190">
          <cell r="C190">
            <v>1</v>
          </cell>
          <cell r="D190" t="str">
            <v>High End Hog 4</v>
          </cell>
          <cell r="E190">
            <v>1</v>
          </cell>
          <cell r="F190">
            <v>60</v>
          </cell>
          <cell r="G190">
            <v>300</v>
          </cell>
          <cell r="H190">
            <v>0</v>
          </cell>
          <cell r="I190">
            <v>0</v>
          </cell>
          <cell r="J190">
            <v>0</v>
          </cell>
          <cell r="L190">
            <v>500</v>
          </cell>
        </row>
        <row r="191">
          <cell r="C191">
            <v>2</v>
          </cell>
          <cell r="D191" t="str">
            <v>High End Fullboar 4</v>
          </cell>
          <cell r="E191">
            <v>1</v>
          </cell>
          <cell r="F191">
            <v>60</v>
          </cell>
          <cell r="G191">
            <v>300</v>
          </cell>
          <cell r="H191">
            <v>0</v>
          </cell>
          <cell r="I191">
            <v>0</v>
          </cell>
          <cell r="J191">
            <v>0</v>
          </cell>
          <cell r="L191">
            <v>450</v>
          </cell>
        </row>
        <row r="192">
          <cell r="C192">
            <v>3</v>
          </cell>
          <cell r="D192" t="str">
            <v>High End Roadhog 4</v>
          </cell>
          <cell r="E192">
            <v>1</v>
          </cell>
          <cell r="F192">
            <v>60</v>
          </cell>
          <cell r="G192">
            <v>300</v>
          </cell>
          <cell r="H192">
            <v>0</v>
          </cell>
          <cell r="I192">
            <v>0</v>
          </cell>
          <cell r="J192">
            <v>0</v>
          </cell>
          <cell r="L192">
            <v>350</v>
          </cell>
        </row>
        <row r="193">
          <cell r="C193">
            <v>4</v>
          </cell>
          <cell r="D193" t="str">
            <v>High End iPC</v>
          </cell>
          <cell r="E193">
            <v>1</v>
          </cell>
          <cell r="F193">
            <v>60</v>
          </cell>
          <cell r="G193">
            <v>300</v>
          </cell>
          <cell r="H193">
            <v>0</v>
          </cell>
          <cell r="I193">
            <v>0</v>
          </cell>
          <cell r="J193">
            <v>0</v>
          </cell>
          <cell r="L193">
            <v>200</v>
          </cell>
        </row>
        <row r="194">
          <cell r="C194">
            <v>5</v>
          </cell>
          <cell r="D194" t="str">
            <v>High End WholeHOG 3</v>
          </cell>
          <cell r="E194">
            <v>1</v>
          </cell>
          <cell r="F194">
            <v>50</v>
          </cell>
          <cell r="G194">
            <v>300</v>
          </cell>
          <cell r="H194">
            <v>0</v>
          </cell>
          <cell r="I194">
            <v>0</v>
          </cell>
          <cell r="J194">
            <v>0</v>
          </cell>
          <cell r="L194">
            <v>300</v>
          </cell>
        </row>
        <row r="195">
          <cell r="C195">
            <v>6</v>
          </cell>
          <cell r="D195" t="str">
            <v>High End Expantion Wing</v>
          </cell>
          <cell r="E195">
            <v>2</v>
          </cell>
          <cell r="F195">
            <v>30</v>
          </cell>
          <cell r="G195">
            <v>200</v>
          </cell>
          <cell r="H195">
            <v>0</v>
          </cell>
          <cell r="I195">
            <v>0</v>
          </cell>
          <cell r="J195">
            <v>0</v>
          </cell>
          <cell r="L195">
            <v>100</v>
          </cell>
        </row>
        <row r="196">
          <cell r="C196">
            <v>7</v>
          </cell>
          <cell r="D196" t="str">
            <v>High End playback wing 4</v>
          </cell>
          <cell r="E196">
            <v>1</v>
          </cell>
          <cell r="F196">
            <v>20</v>
          </cell>
          <cell r="G196">
            <v>200</v>
          </cell>
          <cell r="H196">
            <v>0</v>
          </cell>
          <cell r="I196">
            <v>0</v>
          </cell>
          <cell r="J196">
            <v>0</v>
          </cell>
          <cell r="L196">
            <v>100</v>
          </cell>
        </row>
        <row r="197">
          <cell r="C197">
            <v>8</v>
          </cell>
          <cell r="D197" t="str">
            <v>High End Hog PC</v>
          </cell>
          <cell r="E197">
            <v>1</v>
          </cell>
          <cell r="F197">
            <v>2</v>
          </cell>
          <cell r="G197">
            <v>5</v>
          </cell>
          <cell r="H197">
            <v>0</v>
          </cell>
          <cell r="I197">
            <v>0</v>
          </cell>
          <cell r="J197">
            <v>0</v>
          </cell>
          <cell r="L197">
            <v>120</v>
          </cell>
        </row>
        <row r="198">
          <cell r="C198">
            <v>9</v>
          </cell>
          <cell r="D198" t="str">
            <v>High End DP8000 (rack incl ArtNet gate 8 out)</v>
          </cell>
          <cell r="E198">
            <v>4</v>
          </cell>
          <cell r="F198">
            <v>80</v>
          </cell>
          <cell r="G198">
            <v>100</v>
          </cell>
          <cell r="H198">
            <v>0</v>
          </cell>
          <cell r="I198">
            <v>0</v>
          </cell>
          <cell r="J198">
            <v>0</v>
          </cell>
          <cell r="L198">
            <v>150</v>
          </cell>
        </row>
        <row r="199">
          <cell r="C199">
            <v>10</v>
          </cell>
          <cell r="D199" t="str">
            <v>MA lighting Grand MA 3 full</v>
          </cell>
          <cell r="E199">
            <v>1</v>
          </cell>
          <cell r="F199">
            <v>80</v>
          </cell>
          <cell r="G199">
            <v>500</v>
          </cell>
          <cell r="H199">
            <v>0</v>
          </cell>
          <cell r="I199">
            <v>0</v>
          </cell>
          <cell r="J199">
            <v>0</v>
          </cell>
          <cell r="L199">
            <v>700</v>
          </cell>
        </row>
        <row r="200">
          <cell r="C200">
            <v>11</v>
          </cell>
          <cell r="D200" t="str">
            <v>MA lighting Grand MA 3 lite</v>
          </cell>
          <cell r="E200">
            <v>1</v>
          </cell>
          <cell r="F200">
            <v>60</v>
          </cell>
          <cell r="G200">
            <v>400</v>
          </cell>
          <cell r="H200">
            <v>0</v>
          </cell>
          <cell r="I200">
            <v>0</v>
          </cell>
          <cell r="J200">
            <v>0</v>
          </cell>
          <cell r="L200">
            <v>600</v>
          </cell>
        </row>
        <row r="201">
          <cell r="C201">
            <v>12</v>
          </cell>
          <cell r="D201" t="str">
            <v>MA lighting Grand MA 2 full</v>
          </cell>
          <cell r="E201">
            <v>2</v>
          </cell>
          <cell r="F201">
            <v>80</v>
          </cell>
          <cell r="G201">
            <v>500</v>
          </cell>
          <cell r="H201">
            <v>0</v>
          </cell>
          <cell r="I201">
            <v>0</v>
          </cell>
          <cell r="J201">
            <v>0</v>
          </cell>
          <cell r="L201">
            <v>600</v>
          </cell>
        </row>
        <row r="202">
          <cell r="C202">
            <v>13</v>
          </cell>
          <cell r="D202" t="str">
            <v>MA lighting Grand MA 2 light</v>
          </cell>
          <cell r="E202">
            <v>1</v>
          </cell>
          <cell r="F202">
            <v>60</v>
          </cell>
          <cell r="G202">
            <v>400</v>
          </cell>
          <cell r="H202">
            <v>0</v>
          </cell>
          <cell r="I202">
            <v>0</v>
          </cell>
          <cell r="J202">
            <v>0</v>
          </cell>
          <cell r="L202">
            <v>450</v>
          </cell>
        </row>
        <row r="203">
          <cell r="C203">
            <v>14</v>
          </cell>
          <cell r="D203" t="str">
            <v>MA lighting Grand MA 2 ultralight</v>
          </cell>
          <cell r="E203">
            <v>1</v>
          </cell>
          <cell r="F203">
            <v>50</v>
          </cell>
          <cell r="G203">
            <v>300</v>
          </cell>
          <cell r="H203">
            <v>0</v>
          </cell>
          <cell r="I203">
            <v>0</v>
          </cell>
          <cell r="J203">
            <v>0</v>
          </cell>
          <cell r="L203">
            <v>350</v>
          </cell>
        </row>
        <row r="204">
          <cell r="C204">
            <v>15</v>
          </cell>
          <cell r="D204" t="str">
            <v>MA lighting Grand MA 2 fader wing</v>
          </cell>
          <cell r="E204">
            <v>1</v>
          </cell>
          <cell r="F204">
            <v>15</v>
          </cell>
          <cell r="G204">
            <v>50</v>
          </cell>
          <cell r="H204">
            <v>0</v>
          </cell>
          <cell r="I204">
            <v>0</v>
          </cell>
          <cell r="J204">
            <v>0</v>
          </cell>
          <cell r="L204">
            <v>80</v>
          </cell>
        </row>
        <row r="205">
          <cell r="C205">
            <v>16</v>
          </cell>
          <cell r="D205" t="str">
            <v>MA lighting Grand MA 2 on PC command wing</v>
          </cell>
          <cell r="E205">
            <v>2</v>
          </cell>
          <cell r="F205">
            <v>15</v>
          </cell>
          <cell r="G205">
            <v>200</v>
          </cell>
          <cell r="H205">
            <v>0</v>
          </cell>
          <cell r="I205">
            <v>0</v>
          </cell>
          <cell r="J205">
            <v>0</v>
          </cell>
          <cell r="L205">
            <v>150</v>
          </cell>
        </row>
        <row r="206">
          <cell r="C206">
            <v>17</v>
          </cell>
          <cell r="D206" t="str">
            <v>MA lighting Grand MA 2 on PC fader wing</v>
          </cell>
          <cell r="E206">
            <v>2</v>
          </cell>
          <cell r="F206">
            <v>15</v>
          </cell>
          <cell r="G206">
            <v>200</v>
          </cell>
          <cell r="H206">
            <v>0</v>
          </cell>
          <cell r="I206">
            <v>0</v>
          </cell>
          <cell r="J206">
            <v>0</v>
          </cell>
          <cell r="L206">
            <v>50</v>
          </cell>
        </row>
        <row r="207">
          <cell r="C207">
            <v>18</v>
          </cell>
          <cell r="D207" t="str">
            <v>MA lighting Grand MA 2 8 port node</v>
          </cell>
          <cell r="E207">
            <v>2</v>
          </cell>
          <cell r="F207">
            <v>8</v>
          </cell>
          <cell r="G207">
            <v>300</v>
          </cell>
          <cell r="H207">
            <v>0</v>
          </cell>
          <cell r="I207">
            <v>0</v>
          </cell>
          <cell r="J207">
            <v>0</v>
          </cell>
          <cell r="L207">
            <v>100</v>
          </cell>
        </row>
        <row r="208">
          <cell r="C208">
            <v>19</v>
          </cell>
          <cell r="D208" t="str">
            <v>MA Lighting NPU (rack incl. UPS+Gigabit switch)</v>
          </cell>
          <cell r="E208">
            <v>1</v>
          </cell>
          <cell r="F208">
            <v>8</v>
          </cell>
          <cell r="G208">
            <v>300</v>
          </cell>
          <cell r="H208">
            <v>0</v>
          </cell>
          <cell r="I208">
            <v>0</v>
          </cell>
          <cell r="J208">
            <v>0</v>
          </cell>
          <cell r="L208">
            <v>300</v>
          </cell>
        </row>
        <row r="209">
          <cell r="C209">
            <v>20</v>
          </cell>
          <cell r="D209" t="str">
            <v>MA Lighting NPU 3 M(rack incl. UPS+Gigabit switch)</v>
          </cell>
          <cell r="E209">
            <v>2</v>
          </cell>
          <cell r="F209">
            <v>8</v>
          </cell>
          <cell r="G209">
            <v>300</v>
          </cell>
          <cell r="H209">
            <v>0</v>
          </cell>
          <cell r="I209">
            <v>0</v>
          </cell>
          <cell r="J209">
            <v>0</v>
          </cell>
          <cell r="L209">
            <v>320</v>
          </cell>
        </row>
        <row r="210">
          <cell r="C210">
            <v>21</v>
          </cell>
          <cell r="D210" t="str">
            <v>Мониторы / external monitor</v>
          </cell>
          <cell r="E210">
            <v>2</v>
          </cell>
          <cell r="F210">
            <v>5</v>
          </cell>
          <cell r="G210">
            <v>300</v>
          </cell>
          <cell r="H210">
            <v>0</v>
          </cell>
          <cell r="I210">
            <v>0</v>
          </cell>
          <cell r="J210">
            <v>0</v>
          </cell>
          <cell r="L210">
            <v>50</v>
          </cell>
        </row>
        <row r="211">
          <cell r="C211">
            <v>22</v>
          </cell>
          <cell r="D211" t="str">
            <v>Showtec Artnet Gate 2x8=16 OUT (rack incl 2 gates)</v>
          </cell>
          <cell r="E211">
            <v>3</v>
          </cell>
          <cell r="F211">
            <v>30</v>
          </cell>
          <cell r="G211">
            <v>300</v>
          </cell>
          <cell r="H211">
            <v>0</v>
          </cell>
          <cell r="I211">
            <v>0</v>
          </cell>
          <cell r="J211">
            <v>0</v>
          </cell>
          <cell r="L211">
            <v>120</v>
          </cell>
        </row>
        <row r="212">
          <cell r="C212">
            <v>23</v>
          </cell>
          <cell r="D212" t="str">
            <v>Showtec Artnet Gate rack 2x8=16 OUT (rack incl 2 gates)</v>
          </cell>
          <cell r="E212">
            <v>1</v>
          </cell>
          <cell r="F212">
            <v>20</v>
          </cell>
          <cell r="G212">
            <v>100</v>
          </cell>
          <cell r="H212">
            <v>0</v>
          </cell>
          <cell r="I212">
            <v>0</v>
          </cell>
          <cell r="J212">
            <v>0</v>
          </cell>
          <cell r="L212">
            <v>80</v>
          </cell>
        </row>
        <row r="213">
          <cell r="C213">
            <v>24</v>
          </cell>
          <cell r="D213" t="str">
            <v>PSGr Artnet 4 OUT + 2x 2way DMX splitters 3pin</v>
          </cell>
          <cell r="E213">
            <v>1</v>
          </cell>
          <cell r="F213">
            <v>10</v>
          </cell>
          <cell r="G213">
            <v>100</v>
          </cell>
          <cell r="H213">
            <v>0</v>
          </cell>
          <cell r="I213">
            <v>0</v>
          </cell>
          <cell r="J213">
            <v>0</v>
          </cell>
          <cell r="L213">
            <v>80</v>
          </cell>
        </row>
        <row r="214">
          <cell r="C214">
            <v>25</v>
          </cell>
          <cell r="D214" t="str">
            <v>2x 2way DMX splitter 3pin, 1x2way DMX splitter 5pin</v>
          </cell>
          <cell r="E214">
            <v>4</v>
          </cell>
          <cell r="F214">
            <v>10</v>
          </cell>
          <cell r="G214">
            <v>100</v>
          </cell>
          <cell r="H214">
            <v>0</v>
          </cell>
          <cell r="I214">
            <v>0</v>
          </cell>
          <cell r="J214">
            <v>0</v>
          </cell>
          <cell r="L214">
            <v>50</v>
          </cell>
        </row>
        <row r="215">
          <cell r="C215">
            <v>26</v>
          </cell>
          <cell r="D215" t="str">
            <v>3x 1way DMX splitters 3pin</v>
          </cell>
          <cell r="E215">
            <v>1</v>
          </cell>
          <cell r="F215">
            <v>5</v>
          </cell>
          <cell r="G215">
            <v>100</v>
          </cell>
          <cell r="H215">
            <v>0</v>
          </cell>
          <cell r="I215">
            <v>0</v>
          </cell>
          <cell r="J215">
            <v>0</v>
          </cell>
          <cell r="L215">
            <v>30</v>
          </cell>
        </row>
        <row r="216">
          <cell r="C216">
            <v>27</v>
          </cell>
          <cell r="D216" t="str">
            <v>rack 2xCISCO gigabit switch, 2xSFP module</v>
          </cell>
          <cell r="E216">
            <v>2</v>
          </cell>
          <cell r="F216">
            <v>20</v>
          </cell>
          <cell r="G216">
            <v>100</v>
          </cell>
          <cell r="H216">
            <v>0</v>
          </cell>
          <cell r="I216">
            <v>0</v>
          </cell>
          <cell r="J216">
            <v>0</v>
          </cell>
          <cell r="L216">
            <v>60</v>
          </cell>
        </row>
        <row r="217">
          <cell r="C217">
            <v>28</v>
          </cell>
          <cell r="H217">
            <v>0</v>
          </cell>
          <cell r="I217">
            <v>0</v>
          </cell>
          <cell r="J217">
            <v>0</v>
          </cell>
        </row>
        <row r="218">
          <cell r="C218">
            <v>29</v>
          </cell>
          <cell r="H218">
            <v>0</v>
          </cell>
          <cell r="I218">
            <v>0</v>
          </cell>
          <cell r="J218">
            <v>0</v>
          </cell>
        </row>
        <row r="219">
          <cell r="C219">
            <v>30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>
            <v>8</v>
          </cell>
          <cell r="D220" t="str">
            <v>Системы связи/Intercoms and radios</v>
          </cell>
          <cell r="I220">
            <v>0</v>
          </cell>
          <cell r="J220">
            <v>0</v>
          </cell>
        </row>
        <row r="221">
          <cell r="C221">
            <v>1</v>
          </cell>
          <cell r="D221" t="str">
            <v>Intercoms HME DX 210 station + 4 beltpacks</v>
          </cell>
          <cell r="E221">
            <v>3</v>
          </cell>
          <cell r="F221">
            <v>5</v>
          </cell>
          <cell r="G221">
            <v>100</v>
          </cell>
          <cell r="H221">
            <v>0</v>
          </cell>
          <cell r="I221">
            <v>0</v>
          </cell>
          <cell r="J221">
            <v>0</v>
          </cell>
          <cell r="L221">
            <v>300</v>
          </cell>
        </row>
        <row r="222">
          <cell r="C222">
            <v>2</v>
          </cell>
          <cell r="D222" t="str">
            <v>Intercoms HME DX 410 station + 6 beltpacks</v>
          </cell>
          <cell r="E222">
            <v>1</v>
          </cell>
          <cell r="F222">
            <v>20</v>
          </cell>
          <cell r="G222">
            <v>100</v>
          </cell>
          <cell r="H222">
            <v>0</v>
          </cell>
          <cell r="I222">
            <v>0</v>
          </cell>
          <cell r="J222">
            <v>0</v>
          </cell>
          <cell r="L222">
            <v>350</v>
          </cell>
        </row>
        <row r="223">
          <cell r="C223">
            <v>3</v>
          </cell>
          <cell r="D223" t="str">
            <v>Intercoms Clearcom MS 702 station + 10 beltpacks</v>
          </cell>
          <cell r="E223">
            <v>1</v>
          </cell>
          <cell r="F223">
            <v>20</v>
          </cell>
          <cell r="G223">
            <v>100</v>
          </cell>
          <cell r="H223">
            <v>0</v>
          </cell>
          <cell r="I223">
            <v>0</v>
          </cell>
          <cell r="J223">
            <v>0</v>
          </cell>
          <cell r="L223">
            <v>350</v>
          </cell>
        </row>
        <row r="224">
          <cell r="C224">
            <v>4</v>
          </cell>
          <cell r="D224" t="str">
            <v>Motoroll radio set 8 pcs</v>
          </cell>
          <cell r="E224">
            <v>2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40</v>
          </cell>
        </row>
        <row r="225">
          <cell r="C225">
            <v>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C242">
            <v>22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</row>
      </sheetData>
      <sheetData sheetId="1">
        <row r="1">
          <cell r="D1" t="str">
            <v>Экраны, медиасервера / Screens, mediaservers</v>
          </cell>
        </row>
        <row r="3">
          <cell r="B3">
            <v>1</v>
          </cell>
          <cell r="D3" t="str">
            <v>Screen modules / Модупи экраны</v>
          </cell>
          <cell r="I3">
            <v>0</v>
          </cell>
          <cell r="J3">
            <v>0</v>
          </cell>
        </row>
        <row r="4">
          <cell r="C4">
            <v>1</v>
          </cell>
          <cell r="D4" t="str">
            <v>Lightlink HD 1.9 0.4x0.3m,  208x156 pixel, 0.12 sq m</v>
          </cell>
          <cell r="E4">
            <v>70</v>
          </cell>
          <cell r="F4">
            <v>4</v>
          </cell>
          <cell r="G4">
            <v>180</v>
          </cell>
          <cell r="H4">
            <v>0</v>
          </cell>
          <cell r="I4">
            <v>0</v>
          </cell>
          <cell r="J4">
            <v>0</v>
          </cell>
          <cell r="L4">
            <v>90</v>
          </cell>
        </row>
        <row r="5">
          <cell r="C5">
            <v>2</v>
          </cell>
          <cell r="D5" t="str">
            <v>Lightlink LR PRO 3.9 curved 0.5x0.5m, 128x128 pixels, 0.25 sq m</v>
          </cell>
          <cell r="E5">
            <v>1200</v>
          </cell>
          <cell r="F5">
            <v>8</v>
          </cell>
          <cell r="G5">
            <v>180</v>
          </cell>
          <cell r="H5">
            <v>0</v>
          </cell>
          <cell r="I5">
            <v>0</v>
          </cell>
          <cell r="J5">
            <v>0</v>
          </cell>
          <cell r="L5">
            <v>40</v>
          </cell>
        </row>
        <row r="6">
          <cell r="C6">
            <v>3</v>
          </cell>
          <cell r="D6" t="str">
            <v>ABSEN D4V 4.8 outdoor 0.5x0.5m, 104x104 pixels, 0.25 sq m</v>
          </cell>
          <cell r="E6">
            <v>1000</v>
          </cell>
          <cell r="F6">
            <v>10</v>
          </cell>
          <cell r="G6">
            <v>180</v>
          </cell>
          <cell r="H6">
            <v>0</v>
          </cell>
          <cell r="I6">
            <v>0</v>
          </cell>
          <cell r="J6">
            <v>0</v>
          </cell>
          <cell r="L6">
            <v>35</v>
          </cell>
        </row>
        <row r="7">
          <cell r="C7">
            <v>4</v>
          </cell>
          <cell r="D7" t="str">
            <v>ABSEN D4V 4.8 FLOOR 0.5x0.5m, 104x104 pixels, 0.25 sq m</v>
          </cell>
          <cell r="E7">
            <v>1000</v>
          </cell>
          <cell r="F7">
            <v>10</v>
          </cell>
          <cell r="G7">
            <v>180</v>
          </cell>
          <cell r="H7">
            <v>0</v>
          </cell>
          <cell r="I7">
            <v>0</v>
          </cell>
          <cell r="J7">
            <v>0</v>
          </cell>
          <cell r="L7">
            <v>42</v>
          </cell>
        </row>
        <row r="8">
          <cell r="C8">
            <v>5</v>
          </cell>
          <cell r="D8" t="str">
            <v>Lightlink LR proII 4.8 outdoor 0.5x0.5m, 104x104 pixels, 0.25 sq m</v>
          </cell>
          <cell r="E8">
            <v>1600</v>
          </cell>
          <cell r="F8">
            <v>8</v>
          </cell>
          <cell r="G8">
            <v>180</v>
          </cell>
          <cell r="H8">
            <v>0</v>
          </cell>
          <cell r="I8">
            <v>0</v>
          </cell>
          <cell r="J8">
            <v>0</v>
          </cell>
          <cell r="L8">
            <v>35</v>
          </cell>
        </row>
        <row r="9">
          <cell r="C9">
            <v>6</v>
          </cell>
          <cell r="D9" t="str">
            <v>Lightlink LR proII 4.8 FLOOR outdoor 0.5x0.5m, 104x104 pixels, 0.25 sq m</v>
          </cell>
          <cell r="E9">
            <v>1600</v>
          </cell>
          <cell r="F9">
            <v>8</v>
          </cell>
          <cell r="G9">
            <v>180</v>
          </cell>
          <cell r="H9">
            <v>0</v>
          </cell>
          <cell r="I9">
            <v>0</v>
          </cell>
          <cell r="J9">
            <v>0</v>
          </cell>
          <cell r="L9">
            <v>42</v>
          </cell>
        </row>
        <row r="10">
          <cell r="C10">
            <v>7</v>
          </cell>
          <cell r="D10" t="str">
            <v>Lightlink Fortune LR 4.8  0.5x0.5m, 104x104 pixels, 0.25 sq m</v>
          </cell>
          <cell r="E10">
            <v>402</v>
          </cell>
          <cell r="F10">
            <v>10.5</v>
          </cell>
          <cell r="G10">
            <v>180</v>
          </cell>
          <cell r="H10">
            <v>0</v>
          </cell>
          <cell r="I10">
            <v>0</v>
          </cell>
          <cell r="J10">
            <v>0</v>
          </cell>
          <cell r="L10">
            <v>35</v>
          </cell>
        </row>
        <row r="11">
          <cell r="C11">
            <v>8</v>
          </cell>
          <cell r="D11" t="str">
            <v>Lightlink Fortune LR PRO 5.95  0.5x0.5m, 84x84 pixels, 0.25 sq m</v>
          </cell>
          <cell r="E11">
            <v>1002</v>
          </cell>
          <cell r="F11">
            <v>8</v>
          </cell>
          <cell r="G11">
            <v>150</v>
          </cell>
          <cell r="H11">
            <v>0</v>
          </cell>
          <cell r="I11">
            <v>0</v>
          </cell>
          <cell r="J11">
            <v>0</v>
          </cell>
          <cell r="L11">
            <v>30</v>
          </cell>
        </row>
        <row r="12">
          <cell r="C12">
            <v>9</v>
          </cell>
          <cell r="D12" t="str">
            <v>Esdelumen Smart p6.0 0.576 x0.576m, 96x96 pixels, 0.25 sq.m</v>
          </cell>
          <cell r="E12">
            <v>165</v>
          </cell>
          <cell r="F12">
            <v>8.15</v>
          </cell>
          <cell r="G12">
            <v>120</v>
          </cell>
          <cell r="H12">
            <v>0</v>
          </cell>
          <cell r="I12">
            <v>0</v>
          </cell>
          <cell r="J12">
            <v>0</v>
          </cell>
          <cell r="L12">
            <v>33</v>
          </cell>
        </row>
        <row r="13">
          <cell r="C13">
            <v>10</v>
          </cell>
          <cell r="D13" t="str">
            <v>Artixium Helios 6.25 16bit grey 0.5x0.5m, 80x80 pixels, 0.25 sq.m</v>
          </cell>
          <cell r="E13">
            <v>822</v>
          </cell>
          <cell r="F13">
            <v>8.5</v>
          </cell>
          <cell r="G13">
            <v>150</v>
          </cell>
          <cell r="H13">
            <v>0</v>
          </cell>
          <cell r="I13">
            <v>0</v>
          </cell>
          <cell r="J13">
            <v>0</v>
          </cell>
          <cell r="L13">
            <v>30</v>
          </cell>
        </row>
        <row r="14">
          <cell r="C14">
            <v>11</v>
          </cell>
          <cell r="D14" t="str">
            <v>Esdelumen Shine 7.8 1.0x0.5m, 64x128 pixels, 0.5 sq.m</v>
          </cell>
          <cell r="E14">
            <v>240</v>
          </cell>
          <cell r="F14">
            <v>8</v>
          </cell>
          <cell r="G14">
            <v>100</v>
          </cell>
          <cell r="H14">
            <v>0</v>
          </cell>
          <cell r="I14">
            <v>0</v>
          </cell>
          <cell r="J14">
            <v>0</v>
          </cell>
          <cell r="L14">
            <v>60</v>
          </cell>
        </row>
        <row r="15">
          <cell r="C15">
            <v>12</v>
          </cell>
          <cell r="D15" t="str">
            <v>Lightlink Trim LM 8.92  0.5x1.0m, 56x112 pixels, 0.50 sq m</v>
          </cell>
          <cell r="E15">
            <v>364</v>
          </cell>
          <cell r="F15">
            <v>8</v>
          </cell>
          <cell r="G15">
            <v>100</v>
          </cell>
          <cell r="H15">
            <v>0</v>
          </cell>
          <cell r="I15">
            <v>0</v>
          </cell>
          <cell r="J15">
            <v>0</v>
          </cell>
          <cell r="L15">
            <v>55</v>
          </cell>
        </row>
        <row r="16">
          <cell r="C16">
            <v>13</v>
          </cell>
          <cell r="D16" t="str">
            <v>Lightlink LED flour 8.92  0.5x0.5m, 56x56 pixels, 0.25 sq m</v>
          </cell>
          <cell r="E16">
            <v>60</v>
          </cell>
          <cell r="F16">
            <v>12</v>
          </cell>
          <cell r="G16">
            <v>100</v>
          </cell>
          <cell r="H16">
            <v>0</v>
          </cell>
          <cell r="I16">
            <v>0</v>
          </cell>
          <cell r="J16">
            <v>0</v>
          </cell>
          <cell r="L16">
            <v>45</v>
          </cell>
        </row>
        <row r="17">
          <cell r="C17">
            <v>14</v>
          </cell>
          <cell r="D17" t="str">
            <v>Lightlink Flexible 9.375  0.3x1.2m, 32x128 pixels, 0.36 sq m</v>
          </cell>
          <cell r="E17">
            <v>192</v>
          </cell>
          <cell r="F17">
            <v>5</v>
          </cell>
          <cell r="G17">
            <v>100</v>
          </cell>
          <cell r="H17">
            <v>0</v>
          </cell>
          <cell r="I17">
            <v>0</v>
          </cell>
          <cell r="J17">
            <v>0</v>
          </cell>
          <cell r="L17">
            <v>45</v>
          </cell>
        </row>
        <row r="18">
          <cell r="C18">
            <v>15</v>
          </cell>
          <cell r="D18" t="str">
            <v>DMT Pixelmash 12.5p, 0.4x0.8m, 32x64 pixels, 0.32 sq m</v>
          </cell>
          <cell r="E18">
            <v>544</v>
          </cell>
          <cell r="F18">
            <v>6</v>
          </cell>
          <cell r="G18">
            <v>3000</v>
          </cell>
          <cell r="H18">
            <v>0</v>
          </cell>
          <cell r="I18">
            <v>0</v>
          </cell>
          <cell r="J18">
            <v>0</v>
          </cell>
          <cell r="L18">
            <v>32</v>
          </cell>
        </row>
        <row r="19">
          <cell r="C19">
            <v>16</v>
          </cell>
          <cell r="D19" t="str">
            <v>Studio Due CityLED (Xboard -2, DVI сплиттер) 10x6m</v>
          </cell>
          <cell r="E19">
            <v>1</v>
          </cell>
          <cell r="F19">
            <v>1000</v>
          </cell>
          <cell r="G19">
            <v>10</v>
          </cell>
          <cell r="H19">
            <v>0</v>
          </cell>
          <cell r="I19">
            <v>0</v>
          </cell>
          <cell r="J19">
            <v>0</v>
          </cell>
          <cell r="L19">
            <v>700</v>
          </cell>
        </row>
        <row r="20">
          <cell r="C20">
            <v>17</v>
          </cell>
          <cell r="D20" t="str">
            <v>VISS highstrip 16p, 0,8m</v>
          </cell>
          <cell r="E20">
            <v>200</v>
          </cell>
          <cell r="F20">
            <v>0.5</v>
          </cell>
          <cell r="G20">
            <v>20</v>
          </cell>
          <cell r="H20">
            <v>0</v>
          </cell>
          <cell r="I20">
            <v>0</v>
          </cell>
          <cell r="J20">
            <v>0</v>
          </cell>
          <cell r="L20">
            <v>7</v>
          </cell>
        </row>
        <row r="21">
          <cell r="C21">
            <v>18</v>
          </cell>
          <cell r="D21" t="str">
            <v>VISS highstrip 16p, 1,6m</v>
          </cell>
          <cell r="E21">
            <v>200</v>
          </cell>
          <cell r="F21">
            <v>1</v>
          </cell>
          <cell r="G21">
            <v>100</v>
          </cell>
          <cell r="H21">
            <v>0</v>
          </cell>
          <cell r="I21">
            <v>0</v>
          </cell>
          <cell r="J21">
            <v>0</v>
          </cell>
          <cell r="L21">
            <v>14</v>
          </cell>
        </row>
        <row r="22">
          <cell r="C22">
            <v>19</v>
          </cell>
          <cell r="D22" t="str">
            <v>Invent design p12 LED strip 1,53m</v>
          </cell>
          <cell r="E22">
            <v>800</v>
          </cell>
          <cell r="F22">
            <v>0.08</v>
          </cell>
          <cell r="G22">
            <v>100</v>
          </cell>
          <cell r="H22">
            <v>0</v>
          </cell>
          <cell r="I22">
            <v>0</v>
          </cell>
          <cell r="J22">
            <v>0</v>
          </cell>
          <cell r="L22">
            <v>14</v>
          </cell>
        </row>
        <row r="23">
          <cell r="C23">
            <v>20</v>
          </cell>
          <cell r="D23" t="str">
            <v>LED flour p62.5 /Светодиодный экран (пол)</v>
          </cell>
          <cell r="E23">
            <v>640</v>
          </cell>
          <cell r="F23">
            <v>20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18</v>
          </cell>
        </row>
        <row r="24">
          <cell r="C24">
            <v>21</v>
          </cell>
          <cell r="D24" t="str">
            <v>LED curtain Showtec 6m x 4m</v>
          </cell>
          <cell r="E24">
            <v>14</v>
          </cell>
          <cell r="F24">
            <v>20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120</v>
          </cell>
        </row>
        <row r="25">
          <cell r="C25">
            <v>22</v>
          </cell>
          <cell r="D25" t="str">
            <v>LED curtain 9m x 6m</v>
          </cell>
          <cell r="E25">
            <v>6</v>
          </cell>
          <cell r="F25">
            <v>20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200</v>
          </cell>
        </row>
        <row r="26">
          <cell r="C26">
            <v>23</v>
          </cell>
          <cell r="D26" t="str">
            <v xml:space="preserve">Invent design LED kinetic system </v>
          </cell>
          <cell r="E26">
            <v>340</v>
          </cell>
          <cell r="F26">
            <v>10</v>
          </cell>
          <cell r="G26">
            <v>100</v>
          </cell>
          <cell r="H26">
            <v>0</v>
          </cell>
          <cell r="I26">
            <v>0</v>
          </cell>
          <cell r="J26">
            <v>0</v>
          </cell>
          <cell r="L26">
            <v>50</v>
          </cell>
        </row>
        <row r="27">
          <cell r="C27">
            <v>24</v>
          </cell>
          <cell r="D27" t="str">
            <v>Mistrip - led</v>
          </cell>
          <cell r="E27">
            <v>300</v>
          </cell>
          <cell r="F27">
            <v>3</v>
          </cell>
          <cell r="G27">
            <v>100</v>
          </cell>
          <cell r="H27">
            <v>0</v>
          </cell>
          <cell r="I27">
            <v>0</v>
          </cell>
          <cell r="J27">
            <v>0</v>
          </cell>
          <cell r="L27">
            <v>14</v>
          </cell>
        </row>
        <row r="28">
          <cell r="C28">
            <v>25</v>
          </cell>
          <cell r="D28" t="str">
            <v>LED TV LG 60 UU640c</v>
          </cell>
          <cell r="E28">
            <v>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150</v>
          </cell>
        </row>
        <row r="29">
          <cell r="C29">
            <v>26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C30">
            <v>27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C31">
            <v>28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C32">
            <v>29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D34" t="str">
            <v xml:space="preserve">Media servers / Медиасервера, </v>
          </cell>
          <cell r="I34">
            <v>0</v>
          </cell>
          <cell r="J34">
            <v>0</v>
          </cell>
        </row>
        <row r="35">
          <cell r="C35">
            <v>1</v>
          </cell>
          <cell r="D35" t="str">
            <v>Mac Pro Catalyst v6.0 + input: 4 comps+ 1DVI+ 1SDI</v>
          </cell>
          <cell r="E35">
            <v>2</v>
          </cell>
          <cell r="F35">
            <v>30</v>
          </cell>
          <cell r="G35">
            <v>400</v>
          </cell>
          <cell r="H35">
            <v>0</v>
          </cell>
          <cell r="I35">
            <v>0</v>
          </cell>
          <cell r="J35">
            <v>0</v>
          </cell>
          <cell r="L35">
            <v>600</v>
          </cell>
        </row>
        <row r="36">
          <cell r="C36">
            <v>2</v>
          </cell>
          <cell r="D36" t="str">
            <v>Catalyst v6.0 (Mac pro 2015, SSD raid, SDI/HDMI in)</v>
          </cell>
          <cell r="E36">
            <v>4</v>
          </cell>
          <cell r="F36">
            <v>30</v>
          </cell>
          <cell r="G36">
            <v>400</v>
          </cell>
          <cell r="H36">
            <v>0</v>
          </cell>
          <cell r="I36">
            <v>0</v>
          </cell>
          <cell r="J36">
            <v>0</v>
          </cell>
          <cell r="L36">
            <v>600</v>
          </cell>
        </row>
        <row r="37">
          <cell r="C37">
            <v>3</v>
          </cell>
          <cell r="D37" t="str">
            <v>Mac mini Catalyst v5.0 +input: 1 cps+ 1DVI+ 1SDI + 1HDMI</v>
          </cell>
          <cell r="E37">
            <v>4</v>
          </cell>
          <cell r="F37">
            <v>30</v>
          </cell>
          <cell r="G37">
            <v>400</v>
          </cell>
          <cell r="H37">
            <v>0</v>
          </cell>
          <cell r="I37">
            <v>0</v>
          </cell>
          <cell r="J37">
            <v>0</v>
          </cell>
          <cell r="L37">
            <v>200</v>
          </cell>
        </row>
        <row r="38">
          <cell r="C38">
            <v>4</v>
          </cell>
          <cell r="D38" t="str">
            <v>Madrix ultimate</v>
          </cell>
          <cell r="E38">
            <v>1</v>
          </cell>
          <cell r="F38">
            <v>5</v>
          </cell>
          <cell r="G38">
            <v>50</v>
          </cell>
          <cell r="H38">
            <v>0</v>
          </cell>
          <cell r="I38">
            <v>0</v>
          </cell>
          <cell r="J38">
            <v>0</v>
          </cell>
          <cell r="L38">
            <v>300</v>
          </cell>
        </row>
        <row r="39">
          <cell r="C39">
            <v>5</v>
          </cell>
          <cell r="D39" t="str">
            <v>VYV Photon v9, 8 x full HD output RAID 5 2.5tb + input SDI</v>
          </cell>
          <cell r="E39">
            <v>7</v>
          </cell>
          <cell r="F39">
            <v>5</v>
          </cell>
          <cell r="G39">
            <v>50</v>
          </cell>
          <cell r="H39">
            <v>0</v>
          </cell>
          <cell r="I39">
            <v>0</v>
          </cell>
          <cell r="J39">
            <v>0</v>
          </cell>
          <cell r="L39">
            <v>1200</v>
          </cell>
        </row>
        <row r="40">
          <cell r="C40">
            <v>6</v>
          </cell>
          <cell r="D40" t="str">
            <v>Resolume 6 server, sdi in, 2080 i9</v>
          </cell>
          <cell r="E40">
            <v>6</v>
          </cell>
          <cell r="F40">
            <v>5</v>
          </cell>
          <cell r="G40">
            <v>50</v>
          </cell>
          <cell r="H40">
            <v>0</v>
          </cell>
          <cell r="I40">
            <v>0</v>
          </cell>
          <cell r="J40">
            <v>0</v>
          </cell>
          <cell r="L40">
            <v>500</v>
          </cell>
        </row>
        <row r="41">
          <cell r="C41">
            <v>7</v>
          </cell>
          <cell r="D41" t="str">
            <v>DVI preview panel x 3DVI</v>
          </cell>
          <cell r="E41">
            <v>2</v>
          </cell>
          <cell r="F41">
            <v>5</v>
          </cell>
          <cell r="G41">
            <v>50</v>
          </cell>
          <cell r="H41">
            <v>0</v>
          </cell>
          <cell r="I41">
            <v>0</v>
          </cell>
          <cell r="J41">
            <v>0</v>
          </cell>
          <cell r="L41">
            <v>50</v>
          </cell>
        </row>
        <row r="42">
          <cell r="C42">
            <v>8</v>
          </cell>
          <cell r="D42" t="str">
            <v>MIDI CONTROLLER APC 40 MK2</v>
          </cell>
          <cell r="E42">
            <v>2</v>
          </cell>
          <cell r="F42">
            <v>5</v>
          </cell>
          <cell r="G42">
            <v>50</v>
          </cell>
          <cell r="H42">
            <v>0</v>
          </cell>
          <cell r="I42">
            <v>0</v>
          </cell>
          <cell r="J42">
            <v>0</v>
          </cell>
          <cell r="L42">
            <v>60</v>
          </cell>
        </row>
        <row r="43">
          <cell r="C43">
            <v>9</v>
          </cell>
          <cell r="D43" t="str">
            <v>Midi controller APC mini</v>
          </cell>
          <cell r="E43">
            <v>2</v>
          </cell>
          <cell r="F43">
            <v>1</v>
          </cell>
          <cell r="G43">
            <v>100</v>
          </cell>
          <cell r="H43">
            <v>0</v>
          </cell>
          <cell r="I43">
            <v>0</v>
          </cell>
          <cell r="J43">
            <v>0</v>
          </cell>
          <cell r="L43">
            <v>60</v>
          </cell>
        </row>
        <row r="44">
          <cell r="C44">
            <v>10</v>
          </cell>
          <cell r="D44" t="str">
            <v>Midi controller Behringer BCF2000</v>
          </cell>
          <cell r="E44">
            <v>1</v>
          </cell>
          <cell r="F44">
            <v>5</v>
          </cell>
          <cell r="G44">
            <v>300</v>
          </cell>
          <cell r="H44">
            <v>0</v>
          </cell>
          <cell r="I44">
            <v>0</v>
          </cell>
          <cell r="J44">
            <v>0</v>
          </cell>
          <cell r="L44">
            <v>60</v>
          </cell>
        </row>
        <row r="45">
          <cell r="C45">
            <v>11</v>
          </cell>
          <cell r="F45">
            <v>1</v>
          </cell>
          <cell r="G45">
            <v>50</v>
          </cell>
          <cell r="H45">
            <v>0</v>
          </cell>
          <cell r="I45">
            <v>0</v>
          </cell>
          <cell r="J45">
            <v>0</v>
          </cell>
          <cell r="L45">
            <v>30</v>
          </cell>
        </row>
        <row r="46">
          <cell r="C46">
            <v>12</v>
          </cell>
          <cell r="F46">
            <v>1</v>
          </cell>
          <cell r="G46">
            <v>50</v>
          </cell>
          <cell r="H46">
            <v>0</v>
          </cell>
          <cell r="I46">
            <v>0</v>
          </cell>
          <cell r="J46">
            <v>0</v>
          </cell>
          <cell r="L46">
            <v>30</v>
          </cell>
        </row>
        <row r="47">
          <cell r="C47">
            <v>13</v>
          </cell>
          <cell r="F47">
            <v>1</v>
          </cell>
          <cell r="G47">
            <v>50</v>
          </cell>
          <cell r="H47">
            <v>0</v>
          </cell>
          <cell r="I47">
            <v>0</v>
          </cell>
          <cell r="J47">
            <v>0</v>
          </cell>
          <cell r="L47">
            <v>30</v>
          </cell>
        </row>
        <row r="48">
          <cell r="C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C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C50">
            <v>16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C51">
            <v>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C52">
            <v>18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C53">
            <v>19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C54">
            <v>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C55">
            <v>21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C56">
            <v>22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C57">
            <v>23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C58">
            <v>24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C59">
            <v>25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C60">
            <v>26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Controllers, convertors and rest / Контроллеры, преобразователи и др</v>
          </cell>
          <cell r="I65">
            <v>0</v>
          </cell>
          <cell r="J65">
            <v>0</v>
          </cell>
        </row>
        <row r="66">
          <cell r="C66">
            <v>1</v>
          </cell>
          <cell r="D66" t="str">
            <v>NovaStar MCTRL660 PRO  - x1</v>
          </cell>
          <cell r="E66">
            <v>6</v>
          </cell>
          <cell r="F66">
            <v>50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100</v>
          </cell>
        </row>
        <row r="67">
          <cell r="C67">
            <v>2</v>
          </cell>
          <cell r="D67" t="str">
            <v>NovaStar MCTRL660  - x1</v>
          </cell>
          <cell r="E67">
            <v>44</v>
          </cell>
          <cell r="F67">
            <v>50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100</v>
          </cell>
        </row>
        <row r="68">
          <cell r="C68">
            <v>3</v>
          </cell>
          <cell r="D68" t="str">
            <v>NovaStar MCTRL 4K  - x1</v>
          </cell>
          <cell r="E68">
            <v>9</v>
          </cell>
          <cell r="F68">
            <v>50</v>
          </cell>
          <cell r="G68">
            <v>50</v>
          </cell>
          <cell r="H68">
            <v>0</v>
          </cell>
          <cell r="I68">
            <v>0</v>
          </cell>
          <cell r="J68">
            <v>0</v>
          </cell>
          <cell r="L68">
            <v>250</v>
          </cell>
        </row>
        <row r="69">
          <cell r="C69">
            <v>4</v>
          </cell>
          <cell r="D69" t="str">
            <v>NovaStar CVT4K splitter  - x1</v>
          </cell>
          <cell r="E69">
            <v>6</v>
          </cell>
          <cell r="F69">
            <v>50</v>
          </cell>
          <cell r="G69">
            <v>50</v>
          </cell>
          <cell r="H69">
            <v>0</v>
          </cell>
          <cell r="I69">
            <v>0</v>
          </cell>
          <cell r="J69">
            <v>0</v>
          </cell>
          <cell r="L69">
            <v>100</v>
          </cell>
        </row>
        <row r="70">
          <cell r="C70">
            <v>5</v>
          </cell>
          <cell r="D70" t="str">
            <v>Magnimage MIG-218 - x1</v>
          </cell>
          <cell r="E70">
            <v>4</v>
          </cell>
          <cell r="F70">
            <v>50</v>
          </cell>
          <cell r="G70">
            <v>50</v>
          </cell>
          <cell r="H70">
            <v>0</v>
          </cell>
          <cell r="I70">
            <v>0</v>
          </cell>
          <cell r="J70">
            <v>0</v>
          </cell>
          <cell r="L70">
            <v>220</v>
          </cell>
        </row>
        <row r="71">
          <cell r="C71">
            <v>6</v>
          </cell>
          <cell r="D71" t="str">
            <v>Magnimage MIG-214 - x1</v>
          </cell>
          <cell r="E71">
            <v>4</v>
          </cell>
          <cell r="F71">
            <v>50</v>
          </cell>
          <cell r="G71">
            <v>50</v>
          </cell>
          <cell r="H71">
            <v>0</v>
          </cell>
          <cell r="I71">
            <v>0</v>
          </cell>
          <cell r="J71">
            <v>0</v>
          </cell>
          <cell r="L71">
            <v>200</v>
          </cell>
        </row>
        <row r="72">
          <cell r="C72">
            <v>7</v>
          </cell>
          <cell r="D72" t="str">
            <v>Magnimage W4000</v>
          </cell>
          <cell r="E72">
            <v>2</v>
          </cell>
          <cell r="F72">
            <v>1</v>
          </cell>
          <cell r="G72">
            <v>100</v>
          </cell>
          <cell r="H72">
            <v>0</v>
          </cell>
          <cell r="I72">
            <v>0</v>
          </cell>
          <cell r="J72">
            <v>0</v>
          </cell>
          <cell r="L72">
            <v>250</v>
          </cell>
        </row>
        <row r="73">
          <cell r="C73">
            <v>8</v>
          </cell>
          <cell r="D73" t="str">
            <v>Magnimage mosaic 4k</v>
          </cell>
          <cell r="E73">
            <v>2</v>
          </cell>
          <cell r="F73">
            <v>1</v>
          </cell>
          <cell r="G73">
            <v>100</v>
          </cell>
          <cell r="H73">
            <v>0</v>
          </cell>
          <cell r="I73">
            <v>0</v>
          </cell>
          <cell r="J73">
            <v>0</v>
          </cell>
          <cell r="L73">
            <v>120</v>
          </cell>
        </row>
        <row r="74">
          <cell r="C74">
            <v>9</v>
          </cell>
          <cell r="D74" t="str">
            <v>Magnimage 780HH14</v>
          </cell>
          <cell r="E74">
            <v>2</v>
          </cell>
          <cell r="F74">
            <v>1</v>
          </cell>
          <cell r="G74">
            <v>100</v>
          </cell>
          <cell r="H74">
            <v>0</v>
          </cell>
          <cell r="I74">
            <v>0</v>
          </cell>
          <cell r="J74">
            <v>0</v>
          </cell>
          <cell r="L74">
            <v>250</v>
          </cell>
        </row>
        <row r="75">
          <cell r="C75">
            <v>10</v>
          </cell>
          <cell r="D75" t="str">
            <v>P3.9 commutation set</v>
          </cell>
          <cell r="E75">
            <v>40</v>
          </cell>
          <cell r="F75">
            <v>1</v>
          </cell>
          <cell r="G75">
            <v>100</v>
          </cell>
          <cell r="H75">
            <v>0</v>
          </cell>
          <cell r="I75">
            <v>0</v>
          </cell>
          <cell r="J75">
            <v>0</v>
          </cell>
          <cell r="L75">
            <v>25</v>
          </cell>
        </row>
        <row r="76">
          <cell r="C76">
            <v>11</v>
          </cell>
          <cell r="D76" t="str">
            <v>P4.8 commutation set</v>
          </cell>
          <cell r="E76">
            <v>40</v>
          </cell>
          <cell r="F76">
            <v>1</v>
          </cell>
          <cell r="G76">
            <v>100</v>
          </cell>
          <cell r="H76">
            <v>0</v>
          </cell>
          <cell r="I76">
            <v>0</v>
          </cell>
          <cell r="J76">
            <v>0</v>
          </cell>
          <cell r="L76">
            <v>25</v>
          </cell>
        </row>
        <row r="77">
          <cell r="C77">
            <v>12</v>
          </cell>
          <cell r="D77" t="str">
            <v>P5.95 commutation set</v>
          </cell>
          <cell r="E77">
            <v>40</v>
          </cell>
          <cell r="F77">
            <v>1</v>
          </cell>
          <cell r="G77">
            <v>100</v>
          </cell>
          <cell r="H77">
            <v>0</v>
          </cell>
          <cell r="I77">
            <v>0</v>
          </cell>
          <cell r="J77">
            <v>0</v>
          </cell>
          <cell r="L77">
            <v>25</v>
          </cell>
        </row>
        <row r="78">
          <cell r="C78">
            <v>13</v>
          </cell>
          <cell r="D78" t="str">
            <v>P6.0/6.25 commutation set</v>
          </cell>
          <cell r="E78">
            <v>40</v>
          </cell>
          <cell r="F78">
            <v>1</v>
          </cell>
          <cell r="G78">
            <v>100</v>
          </cell>
          <cell r="H78">
            <v>0</v>
          </cell>
          <cell r="I78">
            <v>0</v>
          </cell>
          <cell r="J78">
            <v>0</v>
          </cell>
          <cell r="L78">
            <v>25</v>
          </cell>
        </row>
        <row r="79">
          <cell r="C79">
            <v>14</v>
          </cell>
          <cell r="D79" t="str">
            <v>P7.8 commutation set</v>
          </cell>
          <cell r="E79">
            <v>40</v>
          </cell>
          <cell r="F79">
            <v>1</v>
          </cell>
          <cell r="G79">
            <v>100</v>
          </cell>
          <cell r="H79">
            <v>0</v>
          </cell>
          <cell r="I79">
            <v>0</v>
          </cell>
          <cell r="J79">
            <v>0</v>
          </cell>
          <cell r="L79">
            <v>25</v>
          </cell>
        </row>
        <row r="80">
          <cell r="C80">
            <v>15</v>
          </cell>
          <cell r="D80" t="str">
            <v>P8.92 commutation set</v>
          </cell>
          <cell r="E80">
            <v>40</v>
          </cell>
          <cell r="F80">
            <v>1</v>
          </cell>
          <cell r="G80">
            <v>100</v>
          </cell>
          <cell r="H80">
            <v>0</v>
          </cell>
          <cell r="I80">
            <v>0</v>
          </cell>
          <cell r="J80">
            <v>0</v>
          </cell>
          <cell r="L80">
            <v>25</v>
          </cell>
        </row>
        <row r="81">
          <cell r="C81">
            <v>16</v>
          </cell>
          <cell r="D81" t="str">
            <v>P12.5 commutation set</v>
          </cell>
          <cell r="E81">
            <v>40</v>
          </cell>
          <cell r="F81">
            <v>1</v>
          </cell>
          <cell r="G81">
            <v>100</v>
          </cell>
          <cell r="H81">
            <v>0</v>
          </cell>
          <cell r="I81">
            <v>0</v>
          </cell>
          <cell r="J81">
            <v>0</v>
          </cell>
          <cell r="L81">
            <v>25</v>
          </cell>
        </row>
        <row r="82">
          <cell r="C82">
            <v>17</v>
          </cell>
          <cell r="F82">
            <v>1</v>
          </cell>
          <cell r="G82">
            <v>100</v>
          </cell>
          <cell r="H82">
            <v>0</v>
          </cell>
          <cell r="I82">
            <v>0</v>
          </cell>
          <cell r="J82">
            <v>0</v>
          </cell>
          <cell r="L82">
            <v>30</v>
          </cell>
        </row>
        <row r="83">
          <cell r="C83">
            <v>18</v>
          </cell>
          <cell r="F83">
            <v>1</v>
          </cell>
          <cell r="G83">
            <v>100</v>
          </cell>
          <cell r="H83">
            <v>0</v>
          </cell>
          <cell r="I83">
            <v>0</v>
          </cell>
          <cell r="J83">
            <v>0</v>
          </cell>
          <cell r="L83">
            <v>60</v>
          </cell>
        </row>
        <row r="84">
          <cell r="C84">
            <v>19</v>
          </cell>
          <cell r="F84">
            <v>1</v>
          </cell>
          <cell r="G84">
            <v>100</v>
          </cell>
          <cell r="H84">
            <v>0</v>
          </cell>
          <cell r="I84">
            <v>0</v>
          </cell>
          <cell r="J84">
            <v>0</v>
          </cell>
        </row>
        <row r="85">
          <cell r="C85">
            <v>20</v>
          </cell>
          <cell r="F85">
            <v>1</v>
          </cell>
          <cell r="G85">
            <v>100</v>
          </cell>
          <cell r="H85">
            <v>0</v>
          </cell>
          <cell r="I85">
            <v>0</v>
          </cell>
          <cell r="J85">
            <v>0</v>
          </cell>
        </row>
        <row r="86">
          <cell r="C86">
            <v>21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C87">
            <v>22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</row>
        <row r="88">
          <cell r="C88">
            <v>23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C89">
            <v>24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</row>
        <row r="90">
          <cell r="C90">
            <v>25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</row>
        <row r="91">
          <cell r="C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</row>
        <row r="92">
          <cell r="C92">
            <v>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Проектора и проекционные экраны / Projectors and screens</v>
          </cell>
          <cell r="I96">
            <v>0</v>
          </cell>
          <cell r="J96">
            <v>0</v>
          </cell>
        </row>
        <row r="97">
          <cell r="C97">
            <v>1</v>
          </cell>
          <cell r="D97" t="str">
            <v>Christie DHD800 DLP 1080 Full HD </v>
          </cell>
          <cell r="E97">
            <v>2</v>
          </cell>
          <cell r="F97">
            <v>20</v>
          </cell>
          <cell r="G97">
            <v>1500</v>
          </cell>
          <cell r="H97">
            <v>0</v>
          </cell>
          <cell r="I97">
            <v>0</v>
          </cell>
          <cell r="J97">
            <v>0</v>
          </cell>
          <cell r="L97">
            <v>500</v>
          </cell>
        </row>
        <row r="98">
          <cell r="C98">
            <v>2</v>
          </cell>
          <cell r="D98" t="str">
            <v>Panasonic DZ21K2 3chip DLP 1080 Full HD </v>
          </cell>
          <cell r="E98">
            <v>4</v>
          </cell>
          <cell r="F98">
            <v>55</v>
          </cell>
          <cell r="G98">
            <v>2500</v>
          </cell>
          <cell r="H98">
            <v>0</v>
          </cell>
          <cell r="I98">
            <v>0</v>
          </cell>
          <cell r="J98">
            <v>0</v>
          </cell>
          <cell r="L98">
            <v>1200</v>
          </cell>
        </row>
        <row r="99">
          <cell r="C99">
            <v>3</v>
          </cell>
          <cell r="D99" t="str">
            <v>Screen 4x3 / Экран 4х3</v>
          </cell>
          <cell r="E99">
            <v>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50</v>
          </cell>
        </row>
        <row r="100">
          <cell r="C100">
            <v>4</v>
          </cell>
          <cell r="D100" t="str">
            <v>Lens/линза ET-D75LE6 0.9-1.1:1</v>
          </cell>
          <cell r="E100">
            <v>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80</v>
          </cell>
        </row>
        <row r="101">
          <cell r="C101">
            <v>5</v>
          </cell>
          <cell r="D101" t="str">
            <v>Lens/линза ET-D75LE20 1.7-2.4:1</v>
          </cell>
          <cell r="E101">
            <v>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80</v>
          </cell>
        </row>
        <row r="102">
          <cell r="C102">
            <v>6</v>
          </cell>
          <cell r="D102" t="str">
            <v>Проекционная тюль / Pepperscrim 10x6</v>
          </cell>
          <cell r="E102">
            <v>1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1200</v>
          </cell>
        </row>
        <row r="103">
          <cell r="C103">
            <v>7</v>
          </cell>
          <cell r="D103" t="str">
            <v>Проекционная тюль / Pepperscrim 34x8</v>
          </cell>
          <cell r="E103">
            <v>1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3200</v>
          </cell>
        </row>
        <row r="104">
          <cell r="C104">
            <v>8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C105">
            <v>9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C106">
            <v>10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</row>
        <row r="107">
          <cell r="C107">
            <v>11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</row>
        <row r="108">
          <cell r="C108">
            <v>12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C109">
            <v>13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C110">
            <v>14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C111">
            <v>15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C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C113">
            <v>17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C114">
            <v>18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C115">
            <v>19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C116">
            <v>20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C117">
            <v>21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C118">
            <v>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C119">
            <v>23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C120">
            <v>24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</row>
        <row r="121">
          <cell r="C121">
            <v>25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C122">
            <v>26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C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C124">
            <v>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C125">
            <v>29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C126">
            <v>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B127">
            <v>5</v>
          </cell>
          <cell r="D127" t="str">
            <v>Экранный конструктив/ Screen construction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Стойка экранная / Screen support 1m/4m</v>
          </cell>
          <cell r="E128">
            <v>1</v>
          </cell>
          <cell r="F128">
            <v>60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20</v>
          </cell>
        </row>
        <row r="129">
          <cell r="C129">
            <v>2</v>
          </cell>
          <cell r="D129" t="str">
            <v>Балка крепления DMT/ DMT riggingbar 0.8m</v>
          </cell>
          <cell r="E129">
            <v>2</v>
          </cell>
          <cell r="F129">
            <v>60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</row>
        <row r="130">
          <cell r="C130">
            <v>3</v>
          </cell>
          <cell r="D130" t="str">
            <v>Балка крепления DMT/ DMT riggingbar mix</v>
          </cell>
          <cell r="E130">
            <v>1</v>
          </cell>
          <cell r="F130">
            <v>60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</row>
        <row r="131">
          <cell r="C131">
            <v>4</v>
          </cell>
          <cell r="D131" t="str">
            <v>Балка крепления Lightlink p4.8 / Lightlink p4.8 riggingbar 0.5m</v>
          </cell>
          <cell r="E131">
            <v>1</v>
          </cell>
          <cell r="F131">
            <v>60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</row>
        <row r="132">
          <cell r="C132">
            <v>5</v>
          </cell>
          <cell r="D132" t="str">
            <v>Балка крепления Lightlink p4.8 / Lightlink p4.8 riggingbar 1m</v>
          </cell>
          <cell r="E132">
            <v>1</v>
          </cell>
          <cell r="F132">
            <v>60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</row>
        <row r="133">
          <cell r="C133">
            <v>6</v>
          </cell>
          <cell r="D133" t="str">
            <v>Балка креп. Lightlink pp8.92 / Lightlink p8.92 riggingbar 1m</v>
          </cell>
          <cell r="E133">
            <v>1</v>
          </cell>
          <cell r="F133">
            <v>60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</row>
        <row r="134">
          <cell r="C134">
            <v>7</v>
          </cell>
          <cell r="D134" t="str">
            <v>Балка креп. Lightlink pp8.92 / Lightlink pp8.92 riggingbar 2m</v>
          </cell>
          <cell r="E134">
            <v>1</v>
          </cell>
          <cell r="F134">
            <v>60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</row>
        <row r="135">
          <cell r="C135">
            <v>8</v>
          </cell>
          <cell r="D135" t="str">
            <v>Балка креп. Lightlink p9.375 / Lightlink p9.375 riggingbar 1.2m</v>
          </cell>
          <cell r="E135">
            <v>3</v>
          </cell>
          <cell r="F135">
            <v>60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D136" t="str">
            <v>Балка крепления Artixium p6.25 / Artixium p6.25 riggingbar 0.5m</v>
          </cell>
          <cell r="E136">
            <v>2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D137" t="str">
            <v>Балка крепления Artixium p6.25 / Artixium p6.25 riggingbar 2.5m</v>
          </cell>
          <cell r="E137">
            <v>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D158" t="str">
            <v>Пульты/lighting desks</v>
          </cell>
          <cell r="I158">
            <v>0</v>
          </cell>
          <cell r="J158">
            <v>0</v>
          </cell>
        </row>
        <row r="159">
          <cell r="C159">
            <v>1</v>
          </cell>
          <cell r="D159" t="str">
            <v>High End Hog 4</v>
          </cell>
          <cell r="E159">
            <v>1</v>
          </cell>
          <cell r="F159">
            <v>60</v>
          </cell>
          <cell r="G159">
            <v>300</v>
          </cell>
          <cell r="H159">
            <v>0</v>
          </cell>
          <cell r="I159">
            <v>0</v>
          </cell>
          <cell r="J159">
            <v>0</v>
          </cell>
          <cell r="L159">
            <v>514</v>
          </cell>
        </row>
        <row r="160">
          <cell r="C160">
            <v>2</v>
          </cell>
          <cell r="D160" t="str">
            <v>High End Fullboar 4</v>
          </cell>
          <cell r="E160">
            <v>1</v>
          </cell>
          <cell r="F160">
            <v>60</v>
          </cell>
          <cell r="G160">
            <v>300</v>
          </cell>
          <cell r="H160">
            <v>0</v>
          </cell>
          <cell r="I160">
            <v>0</v>
          </cell>
          <cell r="J160">
            <v>0</v>
          </cell>
          <cell r="L160">
            <v>450</v>
          </cell>
        </row>
        <row r="161">
          <cell r="C161">
            <v>3</v>
          </cell>
          <cell r="D161" t="str">
            <v>High End Roadhog 4</v>
          </cell>
          <cell r="E161">
            <v>1</v>
          </cell>
          <cell r="F161">
            <v>60</v>
          </cell>
          <cell r="G161">
            <v>300</v>
          </cell>
          <cell r="H161">
            <v>0</v>
          </cell>
          <cell r="I161">
            <v>0</v>
          </cell>
          <cell r="J161">
            <v>0</v>
          </cell>
          <cell r="L161">
            <v>350</v>
          </cell>
        </row>
        <row r="162">
          <cell r="C162">
            <v>4</v>
          </cell>
          <cell r="D162" t="str">
            <v>High End iPC</v>
          </cell>
          <cell r="E162">
            <v>1</v>
          </cell>
          <cell r="F162">
            <v>50</v>
          </cell>
          <cell r="G162">
            <v>300</v>
          </cell>
          <cell r="H162">
            <v>0</v>
          </cell>
          <cell r="I162">
            <v>0</v>
          </cell>
          <cell r="J162">
            <v>0</v>
          </cell>
          <cell r="L162">
            <v>300</v>
          </cell>
        </row>
        <row r="163">
          <cell r="C163">
            <v>5</v>
          </cell>
          <cell r="D163" t="str">
            <v>High End WholeHOG 3</v>
          </cell>
          <cell r="E163">
            <v>1</v>
          </cell>
          <cell r="F163">
            <v>30</v>
          </cell>
          <cell r="G163">
            <v>200</v>
          </cell>
          <cell r="H163">
            <v>0</v>
          </cell>
          <cell r="I163">
            <v>0</v>
          </cell>
          <cell r="J163">
            <v>0</v>
          </cell>
          <cell r="L163">
            <v>300</v>
          </cell>
        </row>
        <row r="164">
          <cell r="C164">
            <v>6</v>
          </cell>
          <cell r="D164" t="str">
            <v>High End Expantion Wing</v>
          </cell>
          <cell r="E164">
            <v>2</v>
          </cell>
          <cell r="F164">
            <v>2</v>
          </cell>
          <cell r="G164">
            <v>5</v>
          </cell>
          <cell r="H164">
            <v>0</v>
          </cell>
          <cell r="I164">
            <v>0</v>
          </cell>
          <cell r="J164">
            <v>0</v>
          </cell>
          <cell r="L164">
            <v>100</v>
          </cell>
        </row>
        <row r="165">
          <cell r="C165">
            <v>7</v>
          </cell>
          <cell r="D165" t="str">
            <v>High End playback wing 4</v>
          </cell>
          <cell r="E165">
            <v>1</v>
          </cell>
          <cell r="F165">
            <v>80</v>
          </cell>
          <cell r="G165">
            <v>100</v>
          </cell>
          <cell r="H165">
            <v>0</v>
          </cell>
          <cell r="I165">
            <v>0</v>
          </cell>
          <cell r="J165">
            <v>0</v>
          </cell>
          <cell r="L165">
            <v>150</v>
          </cell>
        </row>
        <row r="166">
          <cell r="C166">
            <v>8</v>
          </cell>
          <cell r="D166" t="str">
            <v>High End Hog PC</v>
          </cell>
          <cell r="E166">
            <v>1</v>
          </cell>
          <cell r="F166">
            <v>80</v>
          </cell>
          <cell r="G166">
            <v>500</v>
          </cell>
          <cell r="H166">
            <v>0</v>
          </cell>
          <cell r="I166">
            <v>0</v>
          </cell>
          <cell r="J166">
            <v>0</v>
          </cell>
          <cell r="L166">
            <v>114</v>
          </cell>
        </row>
        <row r="167">
          <cell r="C167">
            <v>9</v>
          </cell>
          <cell r="D167" t="str">
            <v>High End DP8000 (rack incl ArtNet gate 8 out)</v>
          </cell>
          <cell r="E167">
            <v>4</v>
          </cell>
          <cell r="F167">
            <v>15</v>
          </cell>
          <cell r="G167">
            <v>50</v>
          </cell>
          <cell r="H167">
            <v>0</v>
          </cell>
          <cell r="I167">
            <v>0</v>
          </cell>
          <cell r="J167">
            <v>0</v>
          </cell>
          <cell r="L167">
            <v>514</v>
          </cell>
        </row>
        <row r="168">
          <cell r="C168">
            <v>10</v>
          </cell>
          <cell r="D168" t="str">
            <v>MA lighting Grand MA 3 full</v>
          </cell>
          <cell r="E168">
            <v>1</v>
          </cell>
          <cell r="F168">
            <v>15</v>
          </cell>
          <cell r="G168">
            <v>200</v>
          </cell>
          <cell r="H168">
            <v>0</v>
          </cell>
          <cell r="I168">
            <v>0</v>
          </cell>
          <cell r="J168">
            <v>0</v>
          </cell>
          <cell r="L168">
            <v>700</v>
          </cell>
        </row>
        <row r="169">
          <cell r="C169">
            <v>11</v>
          </cell>
          <cell r="D169" t="str">
            <v>MA lighting Grand MA 3 lite</v>
          </cell>
          <cell r="E169">
            <v>1</v>
          </cell>
          <cell r="F169">
            <v>15</v>
          </cell>
          <cell r="G169">
            <v>200</v>
          </cell>
          <cell r="H169">
            <v>0</v>
          </cell>
          <cell r="I169">
            <v>0</v>
          </cell>
          <cell r="J169">
            <v>0</v>
          </cell>
          <cell r="L169">
            <v>600</v>
          </cell>
        </row>
        <row r="170">
          <cell r="C170">
            <v>12</v>
          </cell>
          <cell r="D170" t="str">
            <v>MA lighting Grand MA 2 full</v>
          </cell>
          <cell r="E170">
            <v>2</v>
          </cell>
          <cell r="F170">
            <v>8</v>
          </cell>
          <cell r="G170">
            <v>300</v>
          </cell>
          <cell r="H170">
            <v>0</v>
          </cell>
          <cell r="I170">
            <v>0</v>
          </cell>
          <cell r="J170">
            <v>0</v>
          </cell>
          <cell r="L170">
            <v>600</v>
          </cell>
        </row>
        <row r="171">
          <cell r="C171">
            <v>13</v>
          </cell>
          <cell r="D171" t="str">
            <v>MA lighting Grand MA 2 light</v>
          </cell>
          <cell r="E171">
            <v>1</v>
          </cell>
          <cell r="F171">
            <v>8</v>
          </cell>
          <cell r="G171">
            <v>300</v>
          </cell>
          <cell r="H171">
            <v>0</v>
          </cell>
          <cell r="I171">
            <v>0</v>
          </cell>
          <cell r="J171">
            <v>0</v>
          </cell>
          <cell r="L171">
            <v>500</v>
          </cell>
        </row>
        <row r="172">
          <cell r="C172">
            <v>14</v>
          </cell>
          <cell r="D172" t="str">
            <v>MA lighting Grand MA 2 ultralight</v>
          </cell>
          <cell r="E172">
            <v>1</v>
          </cell>
          <cell r="F172">
            <v>5</v>
          </cell>
          <cell r="G172">
            <v>300</v>
          </cell>
          <cell r="H172">
            <v>0</v>
          </cell>
          <cell r="I172">
            <v>0</v>
          </cell>
          <cell r="J172">
            <v>0</v>
          </cell>
          <cell r="L172">
            <v>350</v>
          </cell>
        </row>
        <row r="173">
          <cell r="C173">
            <v>15</v>
          </cell>
          <cell r="D173" t="str">
            <v>MA lighting Grand MA 2 fader wing</v>
          </cell>
          <cell r="E173">
            <v>1</v>
          </cell>
          <cell r="F173">
            <v>5</v>
          </cell>
          <cell r="G173">
            <v>300</v>
          </cell>
          <cell r="H173">
            <v>0</v>
          </cell>
          <cell r="I173">
            <v>0</v>
          </cell>
          <cell r="J173">
            <v>0</v>
          </cell>
          <cell r="L173">
            <v>100</v>
          </cell>
        </row>
        <row r="174">
          <cell r="C174">
            <v>16</v>
          </cell>
          <cell r="D174" t="str">
            <v>MA lighting Grand MA 2 on PC command wing</v>
          </cell>
          <cell r="E174">
            <v>2</v>
          </cell>
          <cell r="F174">
            <v>5</v>
          </cell>
          <cell r="G174">
            <v>100</v>
          </cell>
          <cell r="H174">
            <v>0</v>
          </cell>
          <cell r="I174">
            <v>0</v>
          </cell>
          <cell r="J174">
            <v>0</v>
          </cell>
          <cell r="L174">
            <v>150</v>
          </cell>
        </row>
        <row r="175">
          <cell r="C175">
            <v>17</v>
          </cell>
          <cell r="D175" t="str">
            <v>MA lighting Grand MA 2 on PC fader wing</v>
          </cell>
          <cell r="E175">
            <v>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100</v>
          </cell>
        </row>
        <row r="176">
          <cell r="C176">
            <v>18</v>
          </cell>
          <cell r="D176" t="str">
            <v>MA lighting Grand MA 2 8 port node</v>
          </cell>
          <cell r="E176">
            <v>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100</v>
          </cell>
        </row>
        <row r="177">
          <cell r="C177">
            <v>19</v>
          </cell>
          <cell r="D177" t="str">
            <v>MA Lighting NPU (rack incl. UPS+Gigabit switch)</v>
          </cell>
          <cell r="E177">
            <v>1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300</v>
          </cell>
        </row>
        <row r="178">
          <cell r="C178">
            <v>20</v>
          </cell>
          <cell r="D178" t="str">
            <v>MA Lighting NPU 3 M(rack incl. UPS+Gigabit switch)</v>
          </cell>
          <cell r="E178">
            <v>2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350</v>
          </cell>
        </row>
        <row r="179">
          <cell r="C179">
            <v>21</v>
          </cell>
          <cell r="D179" t="str">
            <v>Мониторы / external monitor</v>
          </cell>
          <cell r="E179">
            <v>2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80</v>
          </cell>
        </row>
        <row r="180">
          <cell r="C180">
            <v>22</v>
          </cell>
          <cell r="D180" t="str">
            <v>Showtec Artnet Gate 2x8=16 OUT (rack incl 2 gates)</v>
          </cell>
          <cell r="E180">
            <v>3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80</v>
          </cell>
        </row>
        <row r="181">
          <cell r="C181">
            <v>23</v>
          </cell>
          <cell r="D181" t="str">
            <v>Showtec Artnet Gate rack 2x8=16 OUT (rack incl 2 gates)</v>
          </cell>
          <cell r="E181">
            <v>1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50</v>
          </cell>
        </row>
        <row r="182">
          <cell r="C182">
            <v>24</v>
          </cell>
          <cell r="D182" t="str">
            <v>PSGr Artnet 4 OUT + 2x 2way DMX splitters 3pin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40</v>
          </cell>
        </row>
        <row r="183">
          <cell r="C183">
            <v>25</v>
          </cell>
          <cell r="D183" t="str">
            <v>2x 2way DMX splitter 3pin, 1x2way DMX splitter 5pin</v>
          </cell>
          <cell r="E183">
            <v>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80</v>
          </cell>
        </row>
        <row r="184">
          <cell r="C184">
            <v>26</v>
          </cell>
          <cell r="D184" t="str">
            <v>3x 1way DMX splitters 3pin</v>
          </cell>
          <cell r="E184">
            <v>1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40</v>
          </cell>
        </row>
        <row r="185">
          <cell r="C185">
            <v>27</v>
          </cell>
          <cell r="D185" t="str">
            <v>rack 2xCISCO gigabit switch, 2xSFP module</v>
          </cell>
          <cell r="E185">
            <v>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50</v>
          </cell>
        </row>
        <row r="186">
          <cell r="C186">
            <v>28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D189" t="str">
            <v>Controllers, convertors and rest / Контроллеры, преобразователи и др</v>
          </cell>
          <cell r="I189">
            <v>0</v>
          </cell>
          <cell r="J189">
            <v>0</v>
          </cell>
        </row>
        <row r="190">
          <cell r="C190">
            <v>1</v>
          </cell>
          <cell r="D190" t="str">
            <v>Lightware DVI fiber extender LC,singlemode / DVI удлинитель по оптике</v>
          </cell>
          <cell r="E190">
            <v>6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60</v>
          </cell>
        </row>
        <row r="191">
          <cell r="C191">
            <v>2</v>
          </cell>
          <cell r="D191" t="str">
            <v>2 Lightware MODEX KVM fiber extender KVM удлинитель</v>
          </cell>
          <cell r="E191">
            <v>1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L191">
            <v>30</v>
          </cell>
        </row>
        <row r="192">
          <cell r="C192">
            <v>3</v>
          </cell>
          <cell r="D192" t="str">
            <v>Lightware 3G SDI splitter 1x4 сплиттер сигнала SD</v>
          </cell>
          <cell r="E192">
            <v>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30</v>
          </cell>
        </row>
        <row r="193">
          <cell r="C193">
            <v>4</v>
          </cell>
          <cell r="D193" t="str">
            <v>Lightware DVI HDCP PRO 8x8 DVI матрица 8x8</v>
          </cell>
          <cell r="E193">
            <v>1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150</v>
          </cell>
        </row>
        <row r="194">
          <cell r="C194">
            <v>5</v>
          </cell>
          <cell r="D194" t="str">
            <v>Blackmagic MiniConverter Analog-&gt;SDI</v>
          </cell>
          <cell r="E194">
            <v>3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L194">
            <v>40</v>
          </cell>
        </row>
        <row r="195">
          <cell r="C195">
            <v>6</v>
          </cell>
          <cell r="D195" t="str">
            <v>Blackmagic MiniConverter SDI-&gt;Analog</v>
          </cell>
          <cell r="E195">
            <v>1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L195">
            <v>40</v>
          </cell>
        </row>
        <row r="196">
          <cell r="C196">
            <v>7</v>
          </cell>
          <cell r="D196" t="str">
            <v>Blackmagic Teranex mini SDI-&gt;HDMI</v>
          </cell>
          <cell r="E196">
            <v>1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L196">
            <v>40</v>
          </cell>
        </row>
        <row r="197">
          <cell r="C197">
            <v>8</v>
          </cell>
          <cell r="D197" t="str">
            <v>Blackmagic MiniConveter UpDownCross HD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L197">
            <v>40</v>
          </cell>
        </row>
        <row r="198">
          <cell r="C198">
            <v>9</v>
          </cell>
          <cell r="D198" t="str">
            <v>Blackmagic MiniConveter MultiPlex</v>
          </cell>
          <cell r="E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40</v>
          </cell>
        </row>
        <row r="199">
          <cell r="C199">
            <v>10</v>
          </cell>
          <cell r="D199" t="str">
            <v>Blackmagic MiniConveter Sync Generator</v>
          </cell>
          <cell r="E199">
            <v>1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40</v>
          </cell>
        </row>
        <row r="200">
          <cell r="C200">
            <v>11</v>
          </cell>
          <cell r="D200" t="str">
            <v>Blackmagic MiniConveter SDI Distribution</v>
          </cell>
          <cell r="E200">
            <v>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40</v>
          </cell>
        </row>
        <row r="201">
          <cell r="C201">
            <v>12</v>
          </cell>
          <cell r="D201" t="str">
            <v>Datapath x4 (3840x2160@25/30) Мультидисплейный процессор</v>
          </cell>
          <cell r="E201">
            <v>6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100</v>
          </cell>
        </row>
        <row r="202">
          <cell r="C202">
            <v>13</v>
          </cell>
          <cell r="D202" t="str">
            <v>Datapath fx4 (3840x2160@50/60) new Мультидисплейный процессор</v>
          </cell>
          <cell r="E202">
            <v>2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125</v>
          </cell>
        </row>
        <row r="203">
          <cell r="C203">
            <v>14</v>
          </cell>
          <cell r="D203" t="str">
            <v>Lightware EDID manager v4</v>
          </cell>
          <cell r="E203">
            <v>1</v>
          </cell>
          <cell r="F203">
            <v>1</v>
          </cell>
          <cell r="G203">
            <v>50</v>
          </cell>
          <cell r="H203">
            <v>0</v>
          </cell>
          <cell r="I203">
            <v>0</v>
          </cell>
          <cell r="J203">
            <v>0</v>
          </cell>
          <cell r="L203">
            <v>35</v>
          </cell>
        </row>
        <row r="204">
          <cell r="C204">
            <v>15</v>
          </cell>
          <cell r="D204" t="str">
            <v>Kramer VP-502XL</v>
          </cell>
          <cell r="E204">
            <v>1</v>
          </cell>
          <cell r="F204">
            <v>1</v>
          </cell>
          <cell r="G204">
            <v>50</v>
          </cell>
          <cell r="H204">
            <v>0</v>
          </cell>
          <cell r="I204">
            <v>0</v>
          </cell>
          <cell r="J204">
            <v>0</v>
          </cell>
          <cell r="L204">
            <v>35</v>
          </cell>
        </row>
        <row r="205">
          <cell r="C205">
            <v>16</v>
          </cell>
          <cell r="D205" t="str">
            <v>Lightware DA4-3GSDI</v>
          </cell>
          <cell r="E205">
            <v>1</v>
          </cell>
          <cell r="F205">
            <v>1</v>
          </cell>
          <cell r="G205">
            <v>50</v>
          </cell>
          <cell r="H205">
            <v>0</v>
          </cell>
          <cell r="I205">
            <v>0</v>
          </cell>
          <cell r="J205">
            <v>0</v>
          </cell>
          <cell r="L205">
            <v>35</v>
          </cell>
        </row>
        <row r="206">
          <cell r="C206">
            <v>17</v>
          </cell>
          <cell r="D206" t="str">
            <v>Startech ST122DVIA 1x2</v>
          </cell>
          <cell r="E206">
            <v>4</v>
          </cell>
          <cell r="F206">
            <v>1</v>
          </cell>
          <cell r="G206">
            <v>50</v>
          </cell>
          <cell r="H206">
            <v>0</v>
          </cell>
          <cell r="I206">
            <v>0</v>
          </cell>
          <cell r="J206">
            <v>0</v>
          </cell>
          <cell r="L206">
            <v>35</v>
          </cell>
        </row>
        <row r="207">
          <cell r="C207">
            <v>18</v>
          </cell>
          <cell r="D207" t="str">
            <v>Blackmagic Ultrastudio Mini Recorder</v>
          </cell>
          <cell r="E207">
            <v>3</v>
          </cell>
          <cell r="F207">
            <v>0</v>
          </cell>
          <cell r="G207">
            <v>50</v>
          </cell>
          <cell r="H207">
            <v>0</v>
          </cell>
          <cell r="I207">
            <v>0</v>
          </cell>
          <cell r="J207">
            <v>0</v>
          </cell>
          <cell r="L207">
            <v>35</v>
          </cell>
        </row>
        <row r="208">
          <cell r="C208">
            <v>19</v>
          </cell>
          <cell r="D208" t="str">
            <v>DVI splitter  SP401D 1x4</v>
          </cell>
          <cell r="E208">
            <v>1</v>
          </cell>
          <cell r="F208">
            <v>0</v>
          </cell>
          <cell r="G208">
            <v>50</v>
          </cell>
          <cell r="H208">
            <v>0</v>
          </cell>
          <cell r="I208">
            <v>0</v>
          </cell>
          <cell r="J208">
            <v>0</v>
          </cell>
          <cell r="L208">
            <v>35</v>
          </cell>
        </row>
        <row r="209">
          <cell r="C209">
            <v>20</v>
          </cell>
          <cell r="D209" t="str">
            <v>Rosendahl Timecode analyser MIF4</v>
          </cell>
          <cell r="E209">
            <v>2</v>
          </cell>
          <cell r="F209">
            <v>0</v>
          </cell>
          <cell r="G209">
            <v>50</v>
          </cell>
          <cell r="H209">
            <v>0</v>
          </cell>
          <cell r="I209">
            <v>0</v>
          </cell>
          <cell r="J209">
            <v>0</v>
          </cell>
          <cell r="L209">
            <v>35</v>
          </cell>
        </row>
        <row r="210">
          <cell r="C210">
            <v>21</v>
          </cell>
          <cell r="D210" t="str">
            <v>Horita TR-100</v>
          </cell>
          <cell r="E210">
            <v>1</v>
          </cell>
          <cell r="F210">
            <v>0</v>
          </cell>
          <cell r="G210">
            <v>50</v>
          </cell>
          <cell r="H210">
            <v>0</v>
          </cell>
          <cell r="I210">
            <v>0</v>
          </cell>
          <cell r="J210">
            <v>0</v>
          </cell>
          <cell r="L210">
            <v>35</v>
          </cell>
        </row>
        <row r="211">
          <cell r="C211">
            <v>22</v>
          </cell>
          <cell r="D211" t="str">
            <v>Blackmagic MiniConverter OpticalFiber 12G</v>
          </cell>
          <cell r="E211">
            <v>16</v>
          </cell>
          <cell r="F211">
            <v>0</v>
          </cell>
          <cell r="G211">
            <v>50</v>
          </cell>
          <cell r="H211">
            <v>0</v>
          </cell>
          <cell r="I211">
            <v>0</v>
          </cell>
          <cell r="J211">
            <v>0</v>
          </cell>
          <cell r="L211">
            <v>35</v>
          </cell>
        </row>
        <row r="212">
          <cell r="C212">
            <v>23</v>
          </cell>
          <cell r="D212" t="str">
            <v>Datapath FX4</v>
          </cell>
          <cell r="E212">
            <v>4</v>
          </cell>
          <cell r="F212">
            <v>0</v>
          </cell>
          <cell r="G212">
            <v>50</v>
          </cell>
          <cell r="H212">
            <v>0</v>
          </cell>
          <cell r="I212">
            <v>0</v>
          </cell>
          <cell r="J212">
            <v>0</v>
          </cell>
          <cell r="L212">
            <v>35</v>
          </cell>
        </row>
        <row r="213">
          <cell r="C213">
            <v>24</v>
          </cell>
          <cell r="D213" t="str">
            <v>Beetek M1-110GDM (TX+RX) set</v>
          </cell>
          <cell r="E213">
            <v>12</v>
          </cell>
          <cell r="F213">
            <v>0</v>
          </cell>
          <cell r="G213">
            <v>50</v>
          </cell>
          <cell r="H213">
            <v>0</v>
          </cell>
          <cell r="I213">
            <v>0</v>
          </cell>
          <cell r="J213">
            <v>0</v>
          </cell>
          <cell r="L213">
            <v>35</v>
          </cell>
        </row>
        <row r="214">
          <cell r="C214">
            <v>25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35</v>
          </cell>
        </row>
        <row r="215">
          <cell r="C215">
            <v>26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C216">
            <v>27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C217">
            <v>28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C218">
            <v>29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C219">
            <v>30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B220">
            <v>8</v>
          </cell>
          <cell r="D220" t="str">
            <v>Камеры, тв микшера / Cameras, mixing desks</v>
          </cell>
          <cell r="I220">
            <v>0</v>
          </cell>
          <cell r="J220">
            <v>0</v>
          </cell>
        </row>
        <row r="221">
          <cell r="C221">
            <v>1</v>
          </cell>
          <cell r="D221" t="str">
            <v>Blackmagic studiocam 4k</v>
          </cell>
          <cell r="E221">
            <v>2</v>
          </cell>
          <cell r="F221">
            <v>1</v>
          </cell>
          <cell r="G221">
            <v>100</v>
          </cell>
          <cell r="H221">
            <v>0</v>
          </cell>
          <cell r="I221">
            <v>0</v>
          </cell>
          <cell r="J221">
            <v>0</v>
          </cell>
          <cell r="L221">
            <v>90</v>
          </cell>
        </row>
        <row r="222">
          <cell r="C222">
            <v>2</v>
          </cell>
          <cell r="D222" t="str">
            <v>Panasonic AJ-PX270</v>
          </cell>
          <cell r="E222">
            <v>2</v>
          </cell>
          <cell r="F222">
            <v>1</v>
          </cell>
          <cell r="G222">
            <v>100</v>
          </cell>
          <cell r="H222">
            <v>0</v>
          </cell>
          <cell r="I222">
            <v>0</v>
          </cell>
          <cell r="J222">
            <v>0</v>
          </cell>
          <cell r="L222">
            <v>90</v>
          </cell>
        </row>
        <row r="223">
          <cell r="C223">
            <v>3</v>
          </cell>
          <cell r="D223" t="str">
            <v>Marshall CV502</v>
          </cell>
          <cell r="E223">
            <v>2</v>
          </cell>
          <cell r="F223">
            <v>1</v>
          </cell>
          <cell r="G223">
            <v>100</v>
          </cell>
          <cell r="H223">
            <v>0</v>
          </cell>
          <cell r="I223">
            <v>0</v>
          </cell>
          <cell r="J223">
            <v>0</v>
          </cell>
          <cell r="L223">
            <v>90</v>
          </cell>
        </row>
        <row r="224">
          <cell r="C224">
            <v>4</v>
          </cell>
          <cell r="D224" t="str">
            <v>Blackmagic - ATEM Television Studio Pro 4K</v>
          </cell>
          <cell r="E224">
            <v>1</v>
          </cell>
          <cell r="F224">
            <v>1</v>
          </cell>
          <cell r="G224">
            <v>100</v>
          </cell>
          <cell r="H224">
            <v>0</v>
          </cell>
          <cell r="I224">
            <v>0</v>
          </cell>
          <cell r="J224">
            <v>0</v>
          </cell>
          <cell r="L224">
            <v>100</v>
          </cell>
        </row>
        <row r="225">
          <cell r="C225">
            <v>5</v>
          </cell>
          <cell r="D225" t="str">
            <v>Tripod</v>
          </cell>
          <cell r="E225">
            <v>2</v>
          </cell>
          <cell r="F225">
            <v>1</v>
          </cell>
          <cell r="G225">
            <v>100</v>
          </cell>
          <cell r="H225">
            <v>0</v>
          </cell>
          <cell r="I225">
            <v>0</v>
          </cell>
          <cell r="J225">
            <v>0</v>
          </cell>
          <cell r="L225">
            <v>20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C242">
            <v>22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</row>
      </sheetData>
      <sheetData sheetId="2">
        <row r="1">
          <cell r="D1" t="str">
            <v>Коммутация / Commutation</v>
          </cell>
        </row>
        <row r="3">
          <cell r="B3">
            <v>1</v>
          </cell>
          <cell r="D3" t="str">
            <v>Силовые ящики, Димерные блоки/Power distribution, dimmers</v>
          </cell>
          <cell r="I3">
            <v>0</v>
          </cell>
          <cell r="J3">
            <v>0</v>
          </cell>
        </row>
        <row r="4">
          <cell r="C4">
            <v>1</v>
          </cell>
          <cell r="D4" t="str">
            <v>Power distr. Imlight 125A=&gt;63A, 6 hart, Shk+CEE + 2DMX + M cntrl</v>
          </cell>
          <cell r="E4">
            <v>2</v>
          </cell>
          <cell r="F4">
            <v>60</v>
          </cell>
          <cell r="G4">
            <v>82500</v>
          </cell>
          <cell r="H4">
            <v>0</v>
          </cell>
          <cell r="I4">
            <v>0</v>
          </cell>
          <cell r="J4">
            <v>0</v>
          </cell>
          <cell r="L4">
            <v>100</v>
          </cell>
        </row>
        <row r="5">
          <cell r="C5">
            <v>2</v>
          </cell>
          <cell r="D5" t="str">
            <v>Power distr. Imlight 125A =&gt;63A 6hart + 5 sh+ 1CEE + 4 x DMX splitters</v>
          </cell>
          <cell r="E5">
            <v>3</v>
          </cell>
          <cell r="F5">
            <v>40</v>
          </cell>
          <cell r="G5">
            <v>82500</v>
          </cell>
          <cell r="H5">
            <v>0</v>
          </cell>
          <cell r="I5">
            <v>0</v>
          </cell>
          <cell r="J5">
            <v>0</v>
          </cell>
          <cell r="L5">
            <v>100</v>
          </cell>
        </row>
        <row r="6">
          <cell r="C6">
            <v>3</v>
          </cell>
          <cell r="D6" t="str">
            <v>Power distr. Imlight 125A+63A, 12ch dim + 4 hart</v>
          </cell>
          <cell r="E6">
            <v>1</v>
          </cell>
          <cell r="F6">
            <v>40</v>
          </cell>
          <cell r="G6">
            <v>82500</v>
          </cell>
          <cell r="H6">
            <v>0</v>
          </cell>
          <cell r="I6">
            <v>0</v>
          </cell>
          <cell r="J6">
            <v>0</v>
          </cell>
          <cell r="L6">
            <v>100</v>
          </cell>
        </row>
        <row r="7">
          <cell r="C7">
            <v>4</v>
          </cell>
          <cell r="D7" t="str">
            <v>Power distr. Imlight 125A =&gt;63A 6harting</v>
          </cell>
          <cell r="E7">
            <v>1</v>
          </cell>
          <cell r="F7">
            <v>40</v>
          </cell>
          <cell r="G7">
            <v>82500</v>
          </cell>
          <cell r="H7">
            <v>0</v>
          </cell>
          <cell r="I7">
            <v>0</v>
          </cell>
          <cell r="J7">
            <v>0</v>
          </cell>
          <cell r="L7">
            <v>100</v>
          </cell>
        </row>
        <row r="8">
          <cell r="C8">
            <v>5</v>
          </cell>
          <cell r="D8" t="str">
            <v>Power distr. Imlight 125A =&gt;63A 4hart + dimmer</v>
          </cell>
          <cell r="E8">
            <v>1</v>
          </cell>
          <cell r="F8">
            <v>40</v>
          </cell>
          <cell r="G8">
            <v>82500</v>
          </cell>
          <cell r="H8">
            <v>0</v>
          </cell>
          <cell r="I8">
            <v>0</v>
          </cell>
          <cell r="J8">
            <v>0</v>
          </cell>
          <cell r="L8">
            <v>100</v>
          </cell>
        </row>
        <row r="9">
          <cell r="C9">
            <v>6</v>
          </cell>
          <cell r="D9" t="str">
            <v>Power distr. Imlight 125A =&gt;63A 3hart + 3 63</v>
          </cell>
          <cell r="E9">
            <v>1</v>
          </cell>
          <cell r="F9">
            <v>50</v>
          </cell>
          <cell r="G9">
            <v>82500</v>
          </cell>
          <cell r="H9">
            <v>0</v>
          </cell>
          <cell r="I9">
            <v>0</v>
          </cell>
          <cell r="J9">
            <v>0</v>
          </cell>
          <cell r="L9">
            <v>100</v>
          </cell>
        </row>
        <row r="10">
          <cell r="C10">
            <v>7</v>
          </cell>
          <cell r="D10" t="str">
            <v>Power distr. Imlight 63A =&gt; 6 harting</v>
          </cell>
          <cell r="E10">
            <v>1</v>
          </cell>
          <cell r="F10">
            <v>30</v>
          </cell>
          <cell r="G10">
            <v>41000</v>
          </cell>
          <cell r="H10">
            <v>0</v>
          </cell>
          <cell r="I10">
            <v>0</v>
          </cell>
          <cell r="J10">
            <v>0</v>
          </cell>
          <cell r="L10">
            <v>50</v>
          </cell>
        </row>
        <row r="11">
          <cell r="C11">
            <v>8</v>
          </cell>
          <cell r="D11" t="str">
            <v>Power distr. Imlight 125A =&gt;8 32A + CEE + 63A</v>
          </cell>
          <cell r="E11">
            <v>2</v>
          </cell>
          <cell r="F11">
            <v>30</v>
          </cell>
          <cell r="G11">
            <v>41000</v>
          </cell>
          <cell r="H11">
            <v>0</v>
          </cell>
          <cell r="I11">
            <v>0</v>
          </cell>
          <cell r="J11">
            <v>0</v>
          </cell>
          <cell r="L11">
            <v>120</v>
          </cell>
        </row>
        <row r="12">
          <cell r="C12">
            <v>9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10</v>
          </cell>
          <cell r="D13" t="str">
            <v>Power distr. INDU 125A =&gt;63A 6hart + 5 sh+ 1CEE</v>
          </cell>
          <cell r="E13">
            <v>6</v>
          </cell>
          <cell r="F13">
            <v>50</v>
          </cell>
          <cell r="G13">
            <v>82500</v>
          </cell>
          <cell r="H13">
            <v>0</v>
          </cell>
          <cell r="I13">
            <v>0</v>
          </cell>
          <cell r="J13">
            <v>0</v>
          </cell>
          <cell r="L13">
            <v>100</v>
          </cell>
        </row>
        <row r="14">
          <cell r="C14">
            <v>11</v>
          </cell>
          <cell r="D14" t="str">
            <v>Power distr. INDU 63A =&gt;32A 3hart + 5 sh+ 1CEE</v>
          </cell>
          <cell r="E14">
            <v>3</v>
          </cell>
          <cell r="F14">
            <v>59</v>
          </cell>
          <cell r="G14">
            <v>41000</v>
          </cell>
          <cell r="H14">
            <v>0</v>
          </cell>
          <cell r="I14">
            <v>0</v>
          </cell>
          <cell r="J14">
            <v>0</v>
          </cell>
          <cell r="L14">
            <v>75</v>
          </cell>
        </row>
        <row r="15">
          <cell r="C15">
            <v>12</v>
          </cell>
          <cell r="D15" t="str">
            <v>Power distr. INDU 63A =&gt;+ 5 sh+ 18 CEE</v>
          </cell>
          <cell r="E15">
            <v>3</v>
          </cell>
          <cell r="F15">
            <v>59</v>
          </cell>
          <cell r="G15">
            <v>41000</v>
          </cell>
          <cell r="H15">
            <v>0</v>
          </cell>
          <cell r="I15">
            <v>0</v>
          </cell>
          <cell r="J15">
            <v>0</v>
          </cell>
          <cell r="L15">
            <v>75</v>
          </cell>
        </row>
        <row r="16">
          <cell r="C16">
            <v>13</v>
          </cell>
          <cell r="D16" t="str">
            <v>Power distr. INDU 400A =&gt;125A x3 + 5 sh+ 1CEE</v>
          </cell>
          <cell r="E16">
            <v>2</v>
          </cell>
          <cell r="F16">
            <v>60</v>
          </cell>
          <cell r="G16">
            <v>276000</v>
          </cell>
          <cell r="H16">
            <v>0</v>
          </cell>
          <cell r="I16">
            <v>0</v>
          </cell>
          <cell r="J16">
            <v>0</v>
          </cell>
          <cell r="L16">
            <v>250</v>
          </cell>
        </row>
        <row r="17">
          <cell r="C17">
            <v>14</v>
          </cell>
          <cell r="D17" t="str">
            <v>Диммер SGM 12х12А ch. + Proton 12x25A ch</v>
          </cell>
          <cell r="E17">
            <v>2</v>
          </cell>
          <cell r="F17">
            <v>0</v>
          </cell>
          <cell r="G17">
            <v>41000</v>
          </cell>
          <cell r="H17">
            <v>0</v>
          </cell>
          <cell r="I17">
            <v>0</v>
          </cell>
          <cell r="J17">
            <v>0</v>
          </cell>
          <cell r="L17">
            <v>100</v>
          </cell>
        </row>
        <row r="18">
          <cell r="C18">
            <v>15</v>
          </cell>
          <cell r="D18" t="str">
            <v>Диммерная стойка SGM 24x12A ch. + 6 shuko 16A</v>
          </cell>
          <cell r="E18">
            <v>1</v>
          </cell>
          <cell r="F18">
            <v>0</v>
          </cell>
          <cell r="G18">
            <v>82500</v>
          </cell>
          <cell r="H18">
            <v>0</v>
          </cell>
          <cell r="I18">
            <v>0</v>
          </cell>
          <cell r="J18">
            <v>0</v>
          </cell>
          <cell r="L18">
            <v>50</v>
          </cell>
        </row>
        <row r="19">
          <cell r="C19">
            <v>16</v>
          </cell>
          <cell r="D19" t="str">
            <v>Proton 63A - 12x25A ch</v>
          </cell>
          <cell r="E19">
            <v>2</v>
          </cell>
          <cell r="F19">
            <v>0</v>
          </cell>
          <cell r="G19">
            <v>41000</v>
          </cell>
          <cell r="H19">
            <v>0</v>
          </cell>
          <cell r="I19">
            <v>0</v>
          </cell>
          <cell r="J19">
            <v>0</v>
          </cell>
          <cell r="L19">
            <v>50</v>
          </cell>
        </row>
        <row r="20">
          <cell r="C20">
            <v>17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C21">
            <v>18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C22">
            <v>19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C23">
            <v>20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C24">
            <v>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C25">
            <v>22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C26">
            <v>23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C27">
            <v>24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C28">
            <v>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C29">
            <v>26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C30">
            <v>27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C31">
            <v>28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C32">
            <v>29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I34">
            <v>0</v>
          </cell>
          <cell r="J34">
            <v>0</v>
          </cell>
        </row>
        <row r="35">
          <cell r="C35">
            <v>1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</row>
        <row r="36">
          <cell r="C36">
            <v>2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C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C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C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C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C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C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C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</row>
        <row r="44">
          <cell r="C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</row>
        <row r="45">
          <cell r="C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</row>
        <row r="46">
          <cell r="C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</row>
        <row r="47">
          <cell r="C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</row>
        <row r="48">
          <cell r="C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C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C50">
            <v>16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C51">
            <v>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C52">
            <v>18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C53">
            <v>19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C54">
            <v>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C55">
            <v>21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C56">
            <v>22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C57">
            <v>23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C58">
            <v>24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C59">
            <v>25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C60">
            <v>26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Коммутация/Commutation</v>
          </cell>
          <cell r="I65">
            <v>0</v>
          </cell>
          <cell r="J65">
            <v>0</v>
          </cell>
        </row>
        <row r="66">
          <cell r="C66">
            <v>1</v>
          </cell>
          <cell r="D66" t="str">
            <v>Ethernet бухты</v>
          </cell>
          <cell r="E66">
            <v>20</v>
          </cell>
          <cell r="F66">
            <v>15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</row>
        <row r="67">
          <cell r="C67">
            <v>2</v>
          </cell>
          <cell r="D67" t="str">
            <v>DMX провода</v>
          </cell>
          <cell r="E67">
            <v>10</v>
          </cell>
          <cell r="F67">
            <v>40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</row>
        <row r="68">
          <cell r="C68">
            <v>3</v>
          </cell>
          <cell r="D68" t="str">
            <v>Harting провода 25m</v>
          </cell>
          <cell r="E68">
            <v>10</v>
          </cell>
          <cell r="F68">
            <v>50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</row>
        <row r="69">
          <cell r="C69">
            <v>4</v>
          </cell>
          <cell r="D69" t="str">
            <v>Harting провода 20m</v>
          </cell>
          <cell r="E69">
            <v>5</v>
          </cell>
          <cell r="F69">
            <v>40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</row>
        <row r="70">
          <cell r="C70">
            <v>5</v>
          </cell>
          <cell r="D70" t="str">
            <v>Harting провода 15m</v>
          </cell>
          <cell r="E70">
            <v>3</v>
          </cell>
          <cell r="F70">
            <v>30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</row>
        <row r="71">
          <cell r="C71">
            <v>6</v>
          </cell>
          <cell r="D71" t="str">
            <v>Harting провода 10m</v>
          </cell>
          <cell r="E71">
            <v>5</v>
          </cell>
          <cell r="F71">
            <v>30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0</v>
          </cell>
        </row>
        <row r="72">
          <cell r="C72">
            <v>7</v>
          </cell>
          <cell r="D72" t="str">
            <v>Harting провода 3-5m</v>
          </cell>
          <cell r="E72">
            <v>3</v>
          </cell>
          <cell r="F72">
            <v>40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</row>
        <row r="73">
          <cell r="C73">
            <v>8</v>
          </cell>
          <cell r="D73" t="str">
            <v>Harting =&gt; CEE + shuko (Breakbox)</v>
          </cell>
          <cell r="E73">
            <v>10</v>
          </cell>
          <cell r="F73">
            <v>30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</row>
        <row r="74">
          <cell r="C74">
            <v>9</v>
          </cell>
          <cell r="D74" t="str">
            <v>Harting =&gt; shuko (палки)</v>
          </cell>
          <cell r="E74">
            <v>1</v>
          </cell>
          <cell r="F74">
            <v>30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</row>
        <row r="75">
          <cell r="C75">
            <v>10</v>
          </cell>
          <cell r="D75" t="str">
            <v>Powercon провода</v>
          </cell>
          <cell r="E75">
            <v>3</v>
          </cell>
          <cell r="F75">
            <v>50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</row>
        <row r="76">
          <cell r="C76">
            <v>11</v>
          </cell>
          <cell r="D76" t="str">
            <v>Powercon-powercon провода</v>
          </cell>
          <cell r="E76">
            <v>3</v>
          </cell>
          <cell r="F76">
            <v>50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</row>
        <row r="77">
          <cell r="C77">
            <v>12</v>
          </cell>
          <cell r="D77" t="str">
            <v>CEE провода</v>
          </cell>
          <cell r="E77">
            <v>6</v>
          </cell>
          <cell r="F77">
            <v>50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</row>
        <row r="78">
          <cell r="C78">
            <v>13</v>
          </cell>
          <cell r="D78" t="str">
            <v>Лебёдочные провода</v>
          </cell>
          <cell r="E78">
            <v>9</v>
          </cell>
          <cell r="F78">
            <v>40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</row>
        <row r="79">
          <cell r="C79">
            <v>14</v>
          </cell>
          <cell r="D79" t="str">
            <v>CityLED косы и глаза (кейс)</v>
          </cell>
          <cell r="E79">
            <v>1</v>
          </cell>
          <cell r="F79">
            <v>40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C80">
            <v>15</v>
          </cell>
          <cell r="D80" t="str">
            <v>Shuko и CEE переходники</v>
          </cell>
          <cell r="E80">
            <v>3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C81">
            <v>16</v>
          </cell>
          <cell r="D81" t="str">
            <v>большой комплект коммутации / commutation set - large</v>
          </cell>
          <cell r="E81">
            <v>20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100</v>
          </cell>
        </row>
        <row r="82">
          <cell r="C82">
            <v>17</v>
          </cell>
          <cell r="D82" t="str">
            <v>средний комплект коммутации / commutation set - medium</v>
          </cell>
          <cell r="E82">
            <v>20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70</v>
          </cell>
        </row>
        <row r="83">
          <cell r="C83">
            <v>18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C84">
            <v>19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</row>
        <row r="85">
          <cell r="C85">
            <v>20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</row>
        <row r="86">
          <cell r="C86">
            <v>21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C87">
            <v>22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C88">
            <v>23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C89">
            <v>24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C90">
            <v>25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C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C92">
            <v>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Силовая коммутация/power commutation</v>
          </cell>
          <cell r="I96">
            <v>0</v>
          </cell>
          <cell r="J96">
            <v>0</v>
          </cell>
        </row>
        <row r="97">
          <cell r="C97">
            <v>1</v>
          </cell>
          <cell r="D97" t="str">
            <v>удлинитель СЕЕ 125А 20m 5 wire</v>
          </cell>
          <cell r="E97">
            <v>9</v>
          </cell>
          <cell r="F97">
            <v>50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30</v>
          </cell>
        </row>
        <row r="98">
          <cell r="C98">
            <v>2</v>
          </cell>
          <cell r="D98" t="str">
            <v>удлинитель СЕЕ 125А 15m 5 wire</v>
          </cell>
          <cell r="E98">
            <v>6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23</v>
          </cell>
        </row>
        <row r="99">
          <cell r="C99">
            <v>3</v>
          </cell>
          <cell r="D99" t="str">
            <v>удлинитель СЕЕ 125А 10m 5 wire</v>
          </cell>
          <cell r="E99">
            <v>3</v>
          </cell>
          <cell r="F99">
            <v>30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20</v>
          </cell>
        </row>
        <row r="100">
          <cell r="C100">
            <v>4</v>
          </cell>
          <cell r="D100" t="str">
            <v>удлинитель СЕЕ 125А 20m 4 wire</v>
          </cell>
          <cell r="E100">
            <v>2</v>
          </cell>
          <cell r="F100">
            <v>20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C101">
            <v>5</v>
          </cell>
          <cell r="D101" t="str">
            <v>удлинитель СЕЕ 125А 15m 4 wire</v>
          </cell>
          <cell r="E101">
            <v>2</v>
          </cell>
          <cell r="F101">
            <v>20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C102">
            <v>6</v>
          </cell>
          <cell r="D102" t="str">
            <v>хвост СЕЕ 125А</v>
          </cell>
          <cell r="E102">
            <v>6</v>
          </cell>
          <cell r="F102">
            <v>5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</row>
        <row r="103">
          <cell r="C103">
            <v>7</v>
          </cell>
          <cell r="D103" t="str">
            <v>удлинитель СЕЕ 63А 20m 5wire</v>
          </cell>
          <cell r="E103">
            <v>2</v>
          </cell>
          <cell r="F103">
            <v>25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20</v>
          </cell>
        </row>
        <row r="104">
          <cell r="C104">
            <v>8</v>
          </cell>
          <cell r="D104" t="str">
            <v>удлинитель СЕЕ 32А 20m 5 wire</v>
          </cell>
          <cell r="E104">
            <v>2</v>
          </cell>
          <cell r="F104">
            <v>20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10</v>
          </cell>
        </row>
        <row r="105">
          <cell r="C105">
            <v>9</v>
          </cell>
          <cell r="D105" t="str">
            <v>хвост СЕЕ 63А 4 wire</v>
          </cell>
          <cell r="E105">
            <v>1</v>
          </cell>
          <cell r="F105">
            <v>5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C106">
            <v>10</v>
          </cell>
          <cell r="D106" t="str">
            <v>powerlock 400A set</v>
          </cell>
          <cell r="E106">
            <v>1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100</v>
          </cell>
        </row>
        <row r="107">
          <cell r="C107">
            <v>11</v>
          </cell>
          <cell r="D107" t="str">
            <v>powerlock 400A set tail set</v>
          </cell>
          <cell r="E107">
            <v>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20</v>
          </cell>
        </row>
        <row r="108">
          <cell r="C108">
            <v>12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C109">
            <v>13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C110">
            <v>14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C111">
            <v>15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C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C113">
            <v>17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C114">
            <v>18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C115">
            <v>19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C116">
            <v>20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C117">
            <v>21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C118">
            <v>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C119">
            <v>23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C120">
            <v>24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</row>
        <row r="121">
          <cell r="C121">
            <v>25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C122">
            <v>26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C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C124">
            <v>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C125">
            <v>29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C126">
            <v>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B127">
            <v>5</v>
          </cell>
          <cell r="D127" t="str">
            <v>Прочее/rest equipment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Кабельканал, cablebridge</v>
          </cell>
          <cell r="E128">
            <v>100</v>
          </cell>
          <cell r="F128">
            <v>10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6</v>
          </cell>
        </row>
        <row r="129">
          <cell r="C129">
            <v>2</v>
          </cell>
          <cell r="D129" t="str">
            <v>Кабельканал, cablebridge Showtec new +flightcase</v>
          </cell>
          <cell r="E129">
            <v>100</v>
          </cell>
          <cell r="F129">
            <v>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6</v>
          </cell>
        </row>
        <row r="130">
          <cell r="C130">
            <v>3</v>
          </cell>
          <cell r="D130" t="str">
            <v>Кабельканал 2линии, cablebridge 2 line</v>
          </cell>
          <cell r="E130">
            <v>200</v>
          </cell>
          <cell r="F130">
            <v>5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5</v>
          </cell>
        </row>
        <row r="131">
          <cell r="C131">
            <v>4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</row>
        <row r="132">
          <cell r="C132">
            <v>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</row>
        <row r="133">
          <cell r="C133">
            <v>6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</row>
        <row r="134">
          <cell r="C134">
            <v>7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</row>
        <row r="135">
          <cell r="C135">
            <v>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I158">
            <v>0</v>
          </cell>
          <cell r="J158">
            <v>0</v>
          </cell>
        </row>
        <row r="159">
          <cell r="C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C160">
            <v>2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C161">
            <v>3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</row>
        <row r="162">
          <cell r="C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</row>
        <row r="163">
          <cell r="C163">
            <v>5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</row>
        <row r="164">
          <cell r="C164">
            <v>6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</row>
        <row r="165">
          <cell r="C165">
            <v>7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</row>
        <row r="166">
          <cell r="C166">
            <v>8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</row>
        <row r="167">
          <cell r="C167">
            <v>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</row>
        <row r="168">
          <cell r="C168">
            <v>10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C169">
            <v>11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</row>
        <row r="170">
          <cell r="C170">
            <v>12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</row>
        <row r="171">
          <cell r="C171">
            <v>13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</row>
        <row r="172">
          <cell r="C172">
            <v>14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</row>
        <row r="173">
          <cell r="C173">
            <v>15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C174">
            <v>16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</row>
        <row r="175">
          <cell r="C175">
            <v>17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</row>
        <row r="176">
          <cell r="C176">
            <v>18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</row>
        <row r="177">
          <cell r="C177">
            <v>19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</row>
        <row r="178">
          <cell r="C178">
            <v>20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</row>
        <row r="179">
          <cell r="C179">
            <v>21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</row>
        <row r="180">
          <cell r="C180">
            <v>22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C181">
            <v>23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C182">
            <v>24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C183">
            <v>25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C184">
            <v>26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</row>
        <row r="185">
          <cell r="C185">
            <v>27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</row>
        <row r="186">
          <cell r="C186">
            <v>28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I189">
            <v>0</v>
          </cell>
          <cell r="J189">
            <v>0</v>
          </cell>
        </row>
        <row r="190">
          <cell r="C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</row>
        <row r="191">
          <cell r="C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L191">
            <v>0</v>
          </cell>
        </row>
        <row r="192">
          <cell r="C192">
            <v>3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</row>
        <row r="193">
          <cell r="C193">
            <v>4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</row>
        <row r="194">
          <cell r="C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L194">
            <v>0</v>
          </cell>
        </row>
        <row r="195">
          <cell r="C195">
            <v>6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L195">
            <v>0</v>
          </cell>
        </row>
        <row r="196">
          <cell r="C196">
            <v>7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L196">
            <v>0</v>
          </cell>
        </row>
        <row r="197">
          <cell r="C197">
            <v>8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L197">
            <v>0</v>
          </cell>
        </row>
        <row r="198">
          <cell r="C198">
            <v>9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C199">
            <v>10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C200">
            <v>11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C201">
            <v>12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C202">
            <v>13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</row>
        <row r="203">
          <cell r="C203">
            <v>14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</row>
        <row r="204">
          <cell r="C204">
            <v>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L204">
            <v>0</v>
          </cell>
        </row>
        <row r="205">
          <cell r="C205">
            <v>16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L205">
            <v>0</v>
          </cell>
        </row>
        <row r="206">
          <cell r="C206">
            <v>17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</row>
        <row r="207">
          <cell r="C207">
            <v>18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</row>
        <row r="208">
          <cell r="C208">
            <v>19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C209">
            <v>20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C210">
            <v>21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C211">
            <v>22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L211">
            <v>0</v>
          </cell>
        </row>
        <row r="212">
          <cell r="C212">
            <v>23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3">
          <cell r="C213">
            <v>24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L213">
            <v>0</v>
          </cell>
        </row>
        <row r="214">
          <cell r="C214">
            <v>25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0</v>
          </cell>
        </row>
        <row r="215">
          <cell r="C215">
            <v>26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C216">
            <v>27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C217">
            <v>28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C218">
            <v>29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C219">
            <v>30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B220">
            <v>8</v>
          </cell>
          <cell r="I220">
            <v>0</v>
          </cell>
          <cell r="J220">
            <v>0</v>
          </cell>
        </row>
        <row r="221">
          <cell r="C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>
            <v>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L222">
            <v>0</v>
          </cell>
        </row>
        <row r="223">
          <cell r="C223">
            <v>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L223">
            <v>0</v>
          </cell>
        </row>
        <row r="224">
          <cell r="C224">
            <v>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0</v>
          </cell>
        </row>
        <row r="225">
          <cell r="C225">
            <v>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</row>
      </sheetData>
      <sheetData sheetId="3">
        <row r="1">
          <cell r="D1" t="str">
            <v>Фермы. Моторы</v>
          </cell>
        </row>
        <row r="3">
          <cell r="B3">
            <v>1</v>
          </cell>
          <cell r="D3" t="str">
            <v>Фермы/ truss 30x30, Фермы/ truss 40x40</v>
          </cell>
          <cell r="I3">
            <v>1</v>
          </cell>
          <cell r="J3">
            <v>0</v>
          </cell>
        </row>
        <row r="4">
          <cell r="C4">
            <v>1</v>
          </cell>
          <cell r="D4" t="str">
            <v>Сегмент круга/circle truss 30x30 d=3м (4 сегментов полный круг)</v>
          </cell>
          <cell r="E4">
            <v>16</v>
          </cell>
          <cell r="F4">
            <v>20</v>
          </cell>
          <cell r="G4" t="str">
            <v>R=1.5m</v>
          </cell>
          <cell r="H4">
            <v>0</v>
          </cell>
          <cell r="I4">
            <v>0</v>
          </cell>
          <cell r="J4">
            <v>0</v>
          </cell>
          <cell r="L4">
            <v>15</v>
          </cell>
        </row>
        <row r="5">
          <cell r="C5">
            <v>2</v>
          </cell>
          <cell r="D5" t="str">
            <v>Ферма/truss 30х30 3м</v>
          </cell>
          <cell r="E5">
            <v>16</v>
          </cell>
          <cell r="F5">
            <v>25</v>
          </cell>
          <cell r="G5">
            <v>3</v>
          </cell>
          <cell r="H5">
            <v>0</v>
          </cell>
          <cell r="I5">
            <v>0</v>
          </cell>
          <cell r="J5">
            <v>0</v>
          </cell>
          <cell r="L5">
            <v>20</v>
          </cell>
        </row>
        <row r="6">
          <cell r="C6">
            <v>3</v>
          </cell>
          <cell r="D6" t="str">
            <v>Ферма/truss 30х30 2.4м</v>
          </cell>
          <cell r="E6">
            <v>4</v>
          </cell>
          <cell r="F6">
            <v>18</v>
          </cell>
          <cell r="G6">
            <v>2.4</v>
          </cell>
          <cell r="H6">
            <v>0</v>
          </cell>
          <cell r="I6">
            <v>0</v>
          </cell>
          <cell r="J6">
            <v>0</v>
          </cell>
          <cell r="L6">
            <v>15</v>
          </cell>
        </row>
        <row r="7">
          <cell r="C7">
            <v>4</v>
          </cell>
          <cell r="D7" t="str">
            <v>Ферма/truss 30х30 1м</v>
          </cell>
          <cell r="E7">
            <v>8</v>
          </cell>
          <cell r="F7">
            <v>9</v>
          </cell>
          <cell r="G7">
            <v>1</v>
          </cell>
          <cell r="H7">
            <v>9</v>
          </cell>
          <cell r="I7">
            <v>1</v>
          </cell>
          <cell r="J7">
            <v>0</v>
          </cell>
          <cell r="L7">
            <v>10</v>
          </cell>
        </row>
        <row r="8">
          <cell r="C8">
            <v>5</v>
          </cell>
          <cell r="D8" t="str">
            <v>Ферма/truss 30х30 2м c бобышками (черные)</v>
          </cell>
          <cell r="E8">
            <v>30</v>
          </cell>
          <cell r="F8">
            <v>11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L8">
            <v>20</v>
          </cell>
        </row>
        <row r="9">
          <cell r="C9">
            <v>6</v>
          </cell>
          <cell r="D9" t="str">
            <v>Ферма/truss 30х30 3м c бобышками (черные)</v>
          </cell>
          <cell r="E9">
            <v>20</v>
          </cell>
          <cell r="F9">
            <v>12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L9">
            <v>25</v>
          </cell>
        </row>
        <row r="10">
          <cell r="C10">
            <v>7</v>
          </cell>
          <cell r="D10" t="str">
            <v>Ферма/truss 30х30 3м c бобышками усиленная</v>
          </cell>
          <cell r="E10">
            <v>50</v>
          </cell>
          <cell r="F10">
            <v>15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L10">
            <v>20</v>
          </cell>
        </row>
        <row r="11">
          <cell r="C11">
            <v>8</v>
          </cell>
          <cell r="D11" t="str">
            <v>Ферма/truss 30х30 3м c бобышками</v>
          </cell>
          <cell r="E11">
            <v>10</v>
          </cell>
          <cell r="F11">
            <v>15</v>
          </cell>
          <cell r="G11">
            <v>3</v>
          </cell>
          <cell r="H11">
            <v>0</v>
          </cell>
          <cell r="I11">
            <v>0</v>
          </cell>
          <cell r="J11">
            <v>0</v>
          </cell>
          <cell r="L11">
            <v>25</v>
          </cell>
        </row>
        <row r="12">
          <cell r="C12">
            <v>9</v>
          </cell>
          <cell r="D12" t="str">
            <v>Ферма/truss 30х30 4м c бобышками</v>
          </cell>
          <cell r="E12">
            <v>10</v>
          </cell>
          <cell r="F12">
            <v>20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L12">
            <v>20</v>
          </cell>
        </row>
        <row r="13">
          <cell r="C13">
            <v>10</v>
          </cell>
          <cell r="D13" t="str">
            <v>Опоры элеватора/ground support truss 30x30 h=1m</v>
          </cell>
          <cell r="E13">
            <v>8</v>
          </cell>
          <cell r="F13">
            <v>8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L13">
            <v>15</v>
          </cell>
        </row>
        <row r="14">
          <cell r="C14">
            <v>11</v>
          </cell>
          <cell r="D14" t="str">
            <v>Коньки элеватора/top block 30x30 h=1m</v>
          </cell>
          <cell r="E14">
            <v>8</v>
          </cell>
          <cell r="F14">
            <v>15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L14">
            <v>10</v>
          </cell>
        </row>
        <row r="15">
          <cell r="C15">
            <v>12</v>
          </cell>
          <cell r="D15" t="str">
            <v>Ферма  треугольная/truss triangle 30х30, 2м (стрелы)</v>
          </cell>
          <cell r="E15">
            <v>4</v>
          </cell>
          <cell r="F15">
            <v>5</v>
          </cell>
          <cell r="G15">
            <v>1.2</v>
          </cell>
          <cell r="H15">
            <v>0</v>
          </cell>
          <cell r="I15">
            <v>0</v>
          </cell>
          <cell r="J15">
            <v>0</v>
          </cell>
          <cell r="L15">
            <v>10</v>
          </cell>
        </row>
        <row r="16">
          <cell r="C16">
            <v>13</v>
          </cell>
          <cell r="D16" t="str">
            <v>Ферма  треугольная/truss triangle 30х30, 3м (стрелы)</v>
          </cell>
          <cell r="E16">
            <v>2</v>
          </cell>
          <cell r="F16">
            <v>15</v>
          </cell>
          <cell r="G16">
            <v>2</v>
          </cell>
          <cell r="H16">
            <v>0</v>
          </cell>
          <cell r="I16">
            <v>0</v>
          </cell>
          <cell r="J16">
            <v>0</v>
          </cell>
          <cell r="L16">
            <v>20</v>
          </cell>
        </row>
        <row r="17">
          <cell r="C17">
            <v>14</v>
          </cell>
          <cell r="D17" t="str">
            <v>Ферма экранная/screen truss 30х30 0.5м</v>
          </cell>
          <cell r="E17">
            <v>5</v>
          </cell>
          <cell r="F17">
            <v>2</v>
          </cell>
          <cell r="G17">
            <v>0.5</v>
          </cell>
          <cell r="H17">
            <v>0</v>
          </cell>
          <cell r="I17">
            <v>0</v>
          </cell>
          <cell r="J17">
            <v>0</v>
          </cell>
          <cell r="L17">
            <v>8</v>
          </cell>
        </row>
        <row r="18">
          <cell r="C18">
            <v>15</v>
          </cell>
          <cell r="D18" t="str">
            <v>Ферма экранная/screen truss 30х30 1.0м</v>
          </cell>
          <cell r="E18">
            <v>5</v>
          </cell>
          <cell r="F18">
            <v>4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L18">
            <v>15</v>
          </cell>
        </row>
        <row r="19">
          <cell r="C19">
            <v>16</v>
          </cell>
          <cell r="D19" t="str">
            <v>Ферма экранная/screen truss 30х30 2.0м</v>
          </cell>
          <cell r="E19">
            <v>7</v>
          </cell>
          <cell r="F19">
            <v>8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L19">
            <v>30</v>
          </cell>
        </row>
        <row r="20">
          <cell r="C20">
            <v>17</v>
          </cell>
          <cell r="D20" t="str">
            <v>Ферма экранная/screen truss 30х30 3.0м</v>
          </cell>
          <cell r="E20">
            <v>20</v>
          </cell>
          <cell r="F20">
            <v>12</v>
          </cell>
          <cell r="G20">
            <v>3</v>
          </cell>
          <cell r="H20">
            <v>0</v>
          </cell>
          <cell r="I20">
            <v>0</v>
          </cell>
          <cell r="J20">
            <v>0</v>
          </cell>
          <cell r="L20">
            <v>45</v>
          </cell>
        </row>
        <row r="21">
          <cell r="C21">
            <v>18</v>
          </cell>
          <cell r="D21" t="str">
            <v>кубы 30х30</v>
          </cell>
          <cell r="E21">
            <v>20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20</v>
          </cell>
        </row>
        <row r="22">
          <cell r="C22">
            <v>19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C23">
            <v>20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C24">
            <v>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C25">
            <v>22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C26">
            <v>23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C27">
            <v>24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C28">
            <v>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C29">
            <v>26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C30">
            <v>27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C31">
            <v>28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C32">
            <v>29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D34" t="str">
            <v>Фермы/truss 40x40</v>
          </cell>
          <cell r="I34">
            <v>1</v>
          </cell>
          <cell r="J34">
            <v>0</v>
          </cell>
        </row>
        <row r="35">
          <cell r="C35">
            <v>1</v>
          </cell>
          <cell r="D35" t="str">
            <v>Сегмент круга/circle truss 40x40 d=5м (8 сегментов полный круг)</v>
          </cell>
          <cell r="E35">
            <v>64</v>
          </cell>
          <cell r="F35">
            <v>20</v>
          </cell>
          <cell r="G35" t="str">
            <v>R=2.5m</v>
          </cell>
          <cell r="H35">
            <v>0</v>
          </cell>
          <cell r="I35">
            <v>0</v>
          </cell>
          <cell r="J35">
            <v>0</v>
          </cell>
          <cell r="L35">
            <v>10</v>
          </cell>
        </row>
        <row r="36">
          <cell r="C36">
            <v>2</v>
          </cell>
          <cell r="D36" t="str">
            <v>Сегмент круга/circle truss 40x40 d=6м (8 сегментов полный круг)</v>
          </cell>
          <cell r="E36">
            <v>8</v>
          </cell>
          <cell r="F36">
            <v>20</v>
          </cell>
          <cell r="G36" t="str">
            <v>R=3m</v>
          </cell>
          <cell r="H36">
            <v>0</v>
          </cell>
          <cell r="I36">
            <v>0</v>
          </cell>
          <cell r="J36">
            <v>0</v>
          </cell>
          <cell r="L36">
            <v>15</v>
          </cell>
        </row>
        <row r="37">
          <cell r="C37">
            <v>3</v>
          </cell>
          <cell r="D37" t="str">
            <v>Сегмент круга/circle truss 40x40 d=8м (6 сегментов полный круг)</v>
          </cell>
          <cell r="E37">
            <v>6</v>
          </cell>
          <cell r="F37">
            <v>20</v>
          </cell>
          <cell r="G37" t="str">
            <v>R=4m</v>
          </cell>
          <cell r="H37">
            <v>0</v>
          </cell>
          <cell r="I37">
            <v>0</v>
          </cell>
          <cell r="J37">
            <v>0</v>
          </cell>
          <cell r="L37">
            <v>25</v>
          </cell>
        </row>
        <row r="38">
          <cell r="C38">
            <v>4</v>
          </cell>
          <cell r="D38" t="str">
            <v>Сегмент круга/circle truss 40x40 d=10м (10 сегментов полный круг)</v>
          </cell>
          <cell r="E38">
            <v>10</v>
          </cell>
          <cell r="F38">
            <v>20</v>
          </cell>
          <cell r="G38" t="str">
            <v>R=5m</v>
          </cell>
          <cell r="H38">
            <v>0</v>
          </cell>
          <cell r="I38">
            <v>0</v>
          </cell>
          <cell r="J38">
            <v>0</v>
          </cell>
          <cell r="L38">
            <v>21</v>
          </cell>
        </row>
        <row r="39">
          <cell r="C39">
            <v>5</v>
          </cell>
          <cell r="D39" t="str">
            <v>Сегмент круга/circle truss 40x40 d=10м (12 сегментов полный круг)</v>
          </cell>
          <cell r="E39">
            <v>12</v>
          </cell>
          <cell r="F39">
            <v>20</v>
          </cell>
          <cell r="G39" t="str">
            <v>R=5m</v>
          </cell>
          <cell r="H39">
            <v>0</v>
          </cell>
          <cell r="I39">
            <v>0</v>
          </cell>
          <cell r="J39">
            <v>0</v>
          </cell>
          <cell r="L39">
            <v>18</v>
          </cell>
        </row>
        <row r="40">
          <cell r="C40">
            <v>6</v>
          </cell>
          <cell r="D40" t="str">
            <v>Сегмент круга/circle truss 40x40 d=14м (16 сегментов полный круг)</v>
          </cell>
          <cell r="E40">
            <v>16</v>
          </cell>
          <cell r="F40">
            <v>20</v>
          </cell>
          <cell r="G40" t="str">
            <v>R=7m</v>
          </cell>
          <cell r="H40">
            <v>0</v>
          </cell>
          <cell r="I40">
            <v>0</v>
          </cell>
          <cell r="J40">
            <v>0</v>
          </cell>
          <cell r="L40">
            <v>17</v>
          </cell>
        </row>
        <row r="41">
          <cell r="C41">
            <v>7</v>
          </cell>
          <cell r="D41" t="str">
            <v>Сегмент круга/circle truss 40x40 d=16м (24 сегментов полный круг)</v>
          </cell>
          <cell r="E41">
            <v>24</v>
          </cell>
          <cell r="F41">
            <v>20</v>
          </cell>
          <cell r="G41" t="str">
            <v>R=8m</v>
          </cell>
          <cell r="H41">
            <v>0</v>
          </cell>
          <cell r="I41">
            <v>0</v>
          </cell>
          <cell r="J41">
            <v>0</v>
          </cell>
          <cell r="L41">
            <v>17</v>
          </cell>
        </row>
        <row r="42">
          <cell r="C42">
            <v>8</v>
          </cell>
          <cell r="D42" t="str">
            <v>Сегмент круга/circle truss 40x40 d=20м (24 сегментов полный круг)</v>
          </cell>
          <cell r="E42">
            <v>36</v>
          </cell>
          <cell r="F42">
            <v>20</v>
          </cell>
          <cell r="G42" t="str">
            <v>R=10m</v>
          </cell>
          <cell r="H42">
            <v>0</v>
          </cell>
          <cell r="I42">
            <v>0</v>
          </cell>
          <cell r="J42">
            <v>0</v>
          </cell>
          <cell r="L42">
            <v>20</v>
          </cell>
        </row>
        <row r="43">
          <cell r="C43">
            <v>9</v>
          </cell>
          <cell r="D43" t="str">
            <v>Ферма/truss 40х40, 2м  c бобышками</v>
          </cell>
          <cell r="E43">
            <v>30</v>
          </cell>
          <cell r="F43">
            <v>14</v>
          </cell>
          <cell r="G43">
            <v>2</v>
          </cell>
          <cell r="H43">
            <v>0</v>
          </cell>
          <cell r="I43">
            <v>0</v>
          </cell>
          <cell r="J43">
            <v>0</v>
          </cell>
          <cell r="L43">
            <v>20</v>
          </cell>
        </row>
        <row r="44">
          <cell r="C44">
            <v>10</v>
          </cell>
          <cell r="D44" t="str">
            <v>Ферма/truss 40х40, 2.5м  c бобышками (черные)</v>
          </cell>
          <cell r="E44">
            <v>10</v>
          </cell>
          <cell r="F44">
            <v>18</v>
          </cell>
          <cell r="G44">
            <v>2.5</v>
          </cell>
          <cell r="H44">
            <v>0</v>
          </cell>
          <cell r="I44">
            <v>0</v>
          </cell>
          <cell r="J44">
            <v>0</v>
          </cell>
          <cell r="L44">
            <v>27</v>
          </cell>
        </row>
        <row r="45">
          <cell r="C45">
            <v>11</v>
          </cell>
          <cell r="D45" t="str">
            <v>Ферма/truss 40х40, 3м c бобышками</v>
          </cell>
          <cell r="E45">
            <v>80</v>
          </cell>
          <cell r="F45">
            <v>21</v>
          </cell>
          <cell r="G45">
            <v>3</v>
          </cell>
          <cell r="H45">
            <v>0</v>
          </cell>
          <cell r="I45">
            <v>0</v>
          </cell>
          <cell r="J45">
            <v>0</v>
          </cell>
          <cell r="L45">
            <v>25</v>
          </cell>
        </row>
        <row r="46">
          <cell r="C46">
            <v>12</v>
          </cell>
          <cell r="D46" t="str">
            <v>Ферма/truss 40х40, 1м c бобышками (черные)</v>
          </cell>
          <cell r="E46">
            <v>15</v>
          </cell>
          <cell r="F46">
            <v>7</v>
          </cell>
          <cell r="G46">
            <v>3</v>
          </cell>
          <cell r="H46">
            <v>7</v>
          </cell>
          <cell r="I46">
            <v>1</v>
          </cell>
          <cell r="J46">
            <v>0</v>
          </cell>
          <cell r="L46">
            <v>12</v>
          </cell>
        </row>
        <row r="47">
          <cell r="C47">
            <v>13</v>
          </cell>
          <cell r="D47" t="str">
            <v>Ферма/truss 40х40, 2м c бобышками (черные)</v>
          </cell>
          <cell r="E47">
            <v>30</v>
          </cell>
          <cell r="F47">
            <v>14</v>
          </cell>
          <cell r="G47">
            <v>3</v>
          </cell>
          <cell r="H47">
            <v>0</v>
          </cell>
          <cell r="I47">
            <v>0</v>
          </cell>
          <cell r="J47">
            <v>0</v>
          </cell>
          <cell r="L47">
            <v>20</v>
          </cell>
        </row>
        <row r="48">
          <cell r="C48">
            <v>14</v>
          </cell>
          <cell r="D48" t="str">
            <v>Ферма/truss 40х40, 1.5м c бобышками (черные)</v>
          </cell>
          <cell r="E48">
            <v>2</v>
          </cell>
          <cell r="F48">
            <v>10</v>
          </cell>
          <cell r="G48">
            <v>1</v>
          </cell>
          <cell r="H48">
            <v>0</v>
          </cell>
          <cell r="I48">
            <v>0</v>
          </cell>
          <cell r="J48">
            <v>0</v>
          </cell>
          <cell r="L48">
            <v>23</v>
          </cell>
        </row>
        <row r="49">
          <cell r="C49">
            <v>15</v>
          </cell>
          <cell r="D49" t="str">
            <v>Ферма/truss 40х40, 3м c бобышками (черные)</v>
          </cell>
          <cell r="E49">
            <v>80</v>
          </cell>
          <cell r="F49">
            <v>21</v>
          </cell>
          <cell r="G49">
            <v>3</v>
          </cell>
          <cell r="H49">
            <v>0</v>
          </cell>
          <cell r="I49">
            <v>0</v>
          </cell>
          <cell r="J49">
            <v>0</v>
          </cell>
          <cell r="L49">
            <v>25</v>
          </cell>
        </row>
        <row r="50">
          <cell r="C50">
            <v>16</v>
          </cell>
          <cell r="D50" t="str">
            <v>Ферма/truss 40х40, 4м c бобышками (стрелы)</v>
          </cell>
          <cell r="E50">
            <v>4</v>
          </cell>
          <cell r="F50">
            <v>28</v>
          </cell>
          <cell r="G50">
            <v>4</v>
          </cell>
          <cell r="H50">
            <v>0</v>
          </cell>
          <cell r="I50">
            <v>0</v>
          </cell>
          <cell r="J50">
            <v>0</v>
          </cell>
          <cell r="L50">
            <v>20</v>
          </cell>
        </row>
        <row r="51">
          <cell r="C51">
            <v>17</v>
          </cell>
          <cell r="D51" t="str">
            <v>Угол/truss corner 45 град/deg.</v>
          </cell>
          <cell r="E51">
            <v>6</v>
          </cell>
          <cell r="F51">
            <v>4</v>
          </cell>
          <cell r="G51" t="str">
            <v>-</v>
          </cell>
          <cell r="H51">
            <v>0</v>
          </cell>
          <cell r="I51">
            <v>0</v>
          </cell>
          <cell r="J51">
            <v>0</v>
          </cell>
          <cell r="L51">
            <v>20</v>
          </cell>
        </row>
        <row r="52">
          <cell r="C52">
            <v>18</v>
          </cell>
          <cell r="D52" t="str">
            <v>Угол/truss corner 60 град/deg.</v>
          </cell>
          <cell r="E52">
            <v>6</v>
          </cell>
          <cell r="F52">
            <v>4</v>
          </cell>
          <cell r="G52" t="str">
            <v>-</v>
          </cell>
          <cell r="H52">
            <v>0</v>
          </cell>
          <cell r="I52">
            <v>0</v>
          </cell>
          <cell r="J52">
            <v>0</v>
          </cell>
          <cell r="L52">
            <v>20</v>
          </cell>
        </row>
        <row r="53">
          <cell r="C53">
            <v>19</v>
          </cell>
          <cell r="D53" t="str">
            <v>Угол/truss corner 90 град/deg.</v>
          </cell>
          <cell r="E53">
            <v>16</v>
          </cell>
          <cell r="F53">
            <v>4</v>
          </cell>
          <cell r="G53" t="str">
            <v>-</v>
          </cell>
          <cell r="H53">
            <v>0</v>
          </cell>
          <cell r="I53">
            <v>0</v>
          </cell>
          <cell r="J53">
            <v>0</v>
          </cell>
          <cell r="L53">
            <v>20</v>
          </cell>
        </row>
        <row r="54">
          <cell r="C54">
            <v>20</v>
          </cell>
          <cell r="D54" t="str">
            <v>Угол/truss corner 120 град/deg.</v>
          </cell>
          <cell r="E54">
            <v>6</v>
          </cell>
          <cell r="F54">
            <v>4</v>
          </cell>
          <cell r="G54" t="str">
            <v>-</v>
          </cell>
          <cell r="H54">
            <v>0</v>
          </cell>
          <cell r="I54">
            <v>0</v>
          </cell>
          <cell r="J54">
            <v>0</v>
          </cell>
          <cell r="L54">
            <v>20</v>
          </cell>
        </row>
        <row r="55">
          <cell r="C55">
            <v>21</v>
          </cell>
          <cell r="D55" t="str">
            <v>Угол/truss corner 4 выхода/4 way exit</v>
          </cell>
          <cell r="E55">
            <v>2</v>
          </cell>
          <cell r="F55">
            <v>4</v>
          </cell>
          <cell r="G55" t="str">
            <v>-</v>
          </cell>
          <cell r="H55">
            <v>0</v>
          </cell>
          <cell r="I55">
            <v>0</v>
          </cell>
          <cell r="J55">
            <v>0</v>
          </cell>
          <cell r="L55">
            <v>20</v>
          </cell>
        </row>
        <row r="56">
          <cell r="C56">
            <v>22</v>
          </cell>
          <cell r="D56" t="str">
            <v>Угол/truss corner 3 выхода/3 way exit "T"</v>
          </cell>
          <cell r="E56">
            <v>18</v>
          </cell>
          <cell r="F56">
            <v>4</v>
          </cell>
          <cell r="G56" t="str">
            <v>-</v>
          </cell>
          <cell r="H56">
            <v>0</v>
          </cell>
          <cell r="I56">
            <v>0</v>
          </cell>
          <cell r="J56">
            <v>0</v>
          </cell>
          <cell r="L56">
            <v>20</v>
          </cell>
        </row>
        <row r="57">
          <cell r="C57">
            <v>23</v>
          </cell>
          <cell r="D57" t="str">
            <v>Угол/truss corner 3 выхода/3 way exit "↑"</v>
          </cell>
          <cell r="E57">
            <v>8</v>
          </cell>
          <cell r="F57">
            <v>4</v>
          </cell>
          <cell r="G57" t="str">
            <v>-</v>
          </cell>
          <cell r="H57">
            <v>0</v>
          </cell>
          <cell r="I57">
            <v>0</v>
          </cell>
          <cell r="J57">
            <v>0</v>
          </cell>
          <cell r="L57">
            <v>20</v>
          </cell>
        </row>
        <row r="58">
          <cell r="C58">
            <v>24</v>
          </cell>
          <cell r="D58" t="str">
            <v>Угол/truss corner 6 выхода/6 way exit</v>
          </cell>
          <cell r="E58">
            <v>2</v>
          </cell>
          <cell r="F58">
            <v>4</v>
          </cell>
          <cell r="G58" t="str">
            <v>-</v>
          </cell>
          <cell r="H58">
            <v>0</v>
          </cell>
          <cell r="I58">
            <v>0</v>
          </cell>
          <cell r="J58">
            <v>0</v>
          </cell>
          <cell r="L58">
            <v>15</v>
          </cell>
        </row>
        <row r="59">
          <cell r="C59">
            <v>25</v>
          </cell>
          <cell r="D59" t="str">
            <v xml:space="preserve">Стыковочный элемент "Книжка"/truss bookcorner 40x40 </v>
          </cell>
          <cell r="E59">
            <v>8</v>
          </cell>
          <cell r="F59">
            <v>3</v>
          </cell>
          <cell r="G59" t="str">
            <v>-</v>
          </cell>
          <cell r="H59">
            <v>0</v>
          </cell>
          <cell r="I59">
            <v>0</v>
          </cell>
          <cell r="J59">
            <v>0</v>
          </cell>
          <cell r="L59">
            <v>15</v>
          </cell>
        </row>
        <row r="60">
          <cell r="C60">
            <v>26</v>
          </cell>
          <cell r="D60" t="str">
            <v xml:space="preserve">Основание ферм /truss baseplate for 40x40 </v>
          </cell>
          <cell r="E60">
            <v>12</v>
          </cell>
          <cell r="F60">
            <v>3</v>
          </cell>
          <cell r="G60" t="str">
            <v>-</v>
          </cell>
          <cell r="H60">
            <v>0</v>
          </cell>
          <cell r="I60">
            <v>0</v>
          </cell>
          <cell r="J60">
            <v>0</v>
          </cell>
          <cell r="L60">
            <v>10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Фермы/truss 50x60, Фермы/truss 52x52</v>
          </cell>
          <cell r="I65">
            <v>1</v>
          </cell>
          <cell r="J65">
            <v>0</v>
          </cell>
        </row>
        <row r="66">
          <cell r="C66">
            <v>1</v>
          </cell>
          <cell r="D66" t="str">
            <v>Сегмент круга/circle truss 52x52 d=20м (24 сегментов полный круг)</v>
          </cell>
          <cell r="E66">
            <v>12</v>
          </cell>
          <cell r="F66">
            <v>25</v>
          </cell>
          <cell r="G66" t="str">
            <v>R=10m</v>
          </cell>
          <cell r="H66">
            <v>0</v>
          </cell>
          <cell r="I66">
            <v>0</v>
          </cell>
          <cell r="J66">
            <v>0</v>
          </cell>
          <cell r="L66">
            <v>25</v>
          </cell>
        </row>
        <row r="67">
          <cell r="C67">
            <v>2</v>
          </cell>
          <cell r="D67" t="str">
            <v>Ферма/truss 52х52, 3м c бобышками (стрелы)</v>
          </cell>
          <cell r="E67">
            <v>6</v>
          </cell>
          <cell r="F67">
            <v>40</v>
          </cell>
          <cell r="G67">
            <v>3</v>
          </cell>
          <cell r="H67">
            <v>0</v>
          </cell>
          <cell r="I67">
            <v>0</v>
          </cell>
          <cell r="J67">
            <v>0</v>
          </cell>
          <cell r="L67">
            <v>20</v>
          </cell>
        </row>
        <row r="68">
          <cell r="C68">
            <v>3</v>
          </cell>
          <cell r="D68" t="str">
            <v>Стыковочный куб/connecting cube 50х60</v>
          </cell>
          <cell r="E68">
            <v>8</v>
          </cell>
          <cell r="F68">
            <v>15</v>
          </cell>
          <cell r="G68" t="str">
            <v>0.5x0.6m</v>
          </cell>
          <cell r="H68">
            <v>0</v>
          </cell>
          <cell r="I68">
            <v>0</v>
          </cell>
          <cell r="J68">
            <v>0</v>
          </cell>
          <cell r="L68">
            <v>10</v>
          </cell>
        </row>
        <row r="69">
          <cell r="C69">
            <v>4</v>
          </cell>
          <cell r="D69" t="str">
            <v>Ферма/truss 50х60 2м</v>
          </cell>
          <cell r="E69">
            <v>4</v>
          </cell>
          <cell r="F69">
            <v>25</v>
          </cell>
          <cell r="G69">
            <v>2</v>
          </cell>
          <cell r="H69">
            <v>0</v>
          </cell>
          <cell r="I69">
            <v>0</v>
          </cell>
          <cell r="J69">
            <v>0</v>
          </cell>
          <cell r="L69">
            <v>20</v>
          </cell>
        </row>
        <row r="70">
          <cell r="C70">
            <v>5</v>
          </cell>
          <cell r="D70" t="str">
            <v>Ферма/truss 50х60 3м</v>
          </cell>
          <cell r="E70">
            <v>20</v>
          </cell>
          <cell r="F70">
            <v>35</v>
          </cell>
          <cell r="G70">
            <v>3</v>
          </cell>
          <cell r="H70">
            <v>0</v>
          </cell>
          <cell r="I70">
            <v>0</v>
          </cell>
          <cell r="J70">
            <v>0</v>
          </cell>
          <cell r="L70">
            <v>20</v>
          </cell>
        </row>
        <row r="71">
          <cell r="C71">
            <v>6</v>
          </cell>
          <cell r="D71" t="str">
            <v>Ферма/truss 52х52 0.6м</v>
          </cell>
          <cell r="E71">
            <v>3</v>
          </cell>
          <cell r="F71">
            <v>11</v>
          </cell>
          <cell r="G71">
            <v>1.8</v>
          </cell>
          <cell r="H71">
            <v>0</v>
          </cell>
          <cell r="I71">
            <v>0</v>
          </cell>
          <cell r="J71">
            <v>0</v>
          </cell>
          <cell r="L71">
            <v>15</v>
          </cell>
        </row>
        <row r="72">
          <cell r="C72">
            <v>7</v>
          </cell>
          <cell r="D72" t="str">
            <v>Ферма/truss 52х52 1.0м</v>
          </cell>
          <cell r="E72">
            <v>2</v>
          </cell>
          <cell r="F72">
            <v>12</v>
          </cell>
          <cell r="G72">
            <v>1.8</v>
          </cell>
          <cell r="H72">
            <v>12</v>
          </cell>
          <cell r="I72">
            <v>1</v>
          </cell>
          <cell r="J72">
            <v>0</v>
          </cell>
          <cell r="L72">
            <v>20</v>
          </cell>
        </row>
        <row r="73">
          <cell r="C73">
            <v>8</v>
          </cell>
          <cell r="D73" t="str">
            <v>Ферма/truss 52х52 1.6м</v>
          </cell>
          <cell r="E73">
            <v>3</v>
          </cell>
          <cell r="F73">
            <v>11</v>
          </cell>
          <cell r="G73">
            <v>1.8</v>
          </cell>
          <cell r="H73">
            <v>0</v>
          </cell>
          <cell r="I73">
            <v>0</v>
          </cell>
          <cell r="J73">
            <v>0</v>
          </cell>
          <cell r="L73">
            <v>30</v>
          </cell>
        </row>
        <row r="74">
          <cell r="C74">
            <v>9</v>
          </cell>
          <cell r="D74" t="str">
            <v>Ферма/truss 52х52 1.75м</v>
          </cell>
          <cell r="E74">
            <v>4</v>
          </cell>
          <cell r="F74">
            <v>12</v>
          </cell>
          <cell r="G74">
            <v>1.8</v>
          </cell>
          <cell r="H74">
            <v>0</v>
          </cell>
          <cell r="I74">
            <v>0</v>
          </cell>
          <cell r="J74">
            <v>0</v>
          </cell>
          <cell r="L74">
            <v>30</v>
          </cell>
        </row>
        <row r="75">
          <cell r="C75">
            <v>10</v>
          </cell>
          <cell r="D75" t="str">
            <v>Ферма/truss 52х52 1.8м</v>
          </cell>
          <cell r="E75">
            <v>6</v>
          </cell>
          <cell r="F75">
            <v>12</v>
          </cell>
          <cell r="G75">
            <v>1</v>
          </cell>
          <cell r="H75">
            <v>0</v>
          </cell>
          <cell r="I75">
            <v>0</v>
          </cell>
          <cell r="J75">
            <v>0</v>
          </cell>
          <cell r="L75">
            <v>30</v>
          </cell>
        </row>
        <row r="76">
          <cell r="C76">
            <v>11</v>
          </cell>
          <cell r="D76" t="str">
            <v>Ферма/truss 52х52 2м</v>
          </cell>
          <cell r="E76">
            <v>6</v>
          </cell>
          <cell r="F76">
            <v>30</v>
          </cell>
          <cell r="G76">
            <v>2.4</v>
          </cell>
          <cell r="H76">
            <v>0</v>
          </cell>
          <cell r="I76">
            <v>0</v>
          </cell>
          <cell r="J76">
            <v>0</v>
          </cell>
          <cell r="L76">
            <v>30</v>
          </cell>
        </row>
        <row r="77">
          <cell r="C77">
            <v>12</v>
          </cell>
          <cell r="D77" t="str">
            <v>Ферма/truss 52х52 2,4м</v>
          </cell>
          <cell r="E77">
            <v>6</v>
          </cell>
          <cell r="F77">
            <v>30</v>
          </cell>
          <cell r="G77">
            <v>2.5</v>
          </cell>
          <cell r="H77">
            <v>0</v>
          </cell>
          <cell r="I77">
            <v>0</v>
          </cell>
          <cell r="J77">
            <v>0</v>
          </cell>
          <cell r="L77">
            <v>40</v>
          </cell>
        </row>
        <row r="78">
          <cell r="C78">
            <v>13</v>
          </cell>
          <cell r="D78" t="str">
            <v>Ферма/truss 52х52 2,5м</v>
          </cell>
          <cell r="E78">
            <v>6</v>
          </cell>
          <cell r="F78">
            <v>24</v>
          </cell>
          <cell r="G78">
            <v>3</v>
          </cell>
          <cell r="H78">
            <v>0</v>
          </cell>
          <cell r="I78">
            <v>0</v>
          </cell>
          <cell r="J78">
            <v>0</v>
          </cell>
          <cell r="L78">
            <v>40</v>
          </cell>
        </row>
        <row r="79">
          <cell r="C79">
            <v>14</v>
          </cell>
          <cell r="D79" t="str">
            <v>Ферма/truss 52х52 3м</v>
          </cell>
          <cell r="E79">
            <v>38</v>
          </cell>
          <cell r="F79">
            <v>36</v>
          </cell>
          <cell r="G79">
            <v>4</v>
          </cell>
          <cell r="H79">
            <v>0</v>
          </cell>
          <cell r="I79">
            <v>0</v>
          </cell>
          <cell r="J79">
            <v>0</v>
          </cell>
          <cell r="L79">
            <v>45</v>
          </cell>
        </row>
        <row r="80">
          <cell r="C80">
            <v>15</v>
          </cell>
          <cell r="D80" t="str">
            <v>Ферма/truss 52х52 4м</v>
          </cell>
          <cell r="E80">
            <v>12</v>
          </cell>
          <cell r="F80">
            <v>48</v>
          </cell>
          <cell r="G80">
            <v>4</v>
          </cell>
          <cell r="H80">
            <v>0</v>
          </cell>
          <cell r="I80">
            <v>0</v>
          </cell>
          <cell r="J80">
            <v>0</v>
          </cell>
          <cell r="L80">
            <v>60</v>
          </cell>
        </row>
        <row r="81">
          <cell r="C81">
            <v>16</v>
          </cell>
          <cell r="D81" t="str">
            <v>Ферма/truss 52х52 4м cornerbox</v>
          </cell>
          <cell r="E81">
            <v>9</v>
          </cell>
          <cell r="F81">
            <v>48</v>
          </cell>
          <cell r="G81">
            <v>4</v>
          </cell>
          <cell r="H81">
            <v>0</v>
          </cell>
          <cell r="I81">
            <v>0</v>
          </cell>
          <cell r="J81">
            <v>0</v>
          </cell>
          <cell r="L81">
            <v>15</v>
          </cell>
        </row>
        <row r="82">
          <cell r="C82">
            <v>17</v>
          </cell>
          <cell r="D82" t="str">
            <v>Ферма/truss 52х52 + 40x40 4м cornerbox</v>
          </cell>
          <cell r="E82">
            <v>9</v>
          </cell>
          <cell r="F82">
            <v>12</v>
          </cell>
          <cell r="G82">
            <v>1</v>
          </cell>
          <cell r="H82">
            <v>0</v>
          </cell>
          <cell r="I82">
            <v>0</v>
          </cell>
          <cell r="J82">
            <v>0</v>
          </cell>
          <cell r="L82">
            <v>15</v>
          </cell>
        </row>
        <row r="83">
          <cell r="C83">
            <v>18</v>
          </cell>
          <cell r="D83" t="str">
            <v>Ферма/truss 60х76 1м</v>
          </cell>
          <cell r="E83">
            <v>3</v>
          </cell>
          <cell r="F83">
            <v>24</v>
          </cell>
          <cell r="G83">
            <v>2</v>
          </cell>
          <cell r="H83">
            <v>0</v>
          </cell>
          <cell r="I83">
            <v>0</v>
          </cell>
          <cell r="J83">
            <v>0</v>
          </cell>
          <cell r="L83">
            <v>20</v>
          </cell>
        </row>
        <row r="84">
          <cell r="C84">
            <v>19</v>
          </cell>
          <cell r="D84" t="str">
            <v>Ферма/truss 60х76 2м</v>
          </cell>
          <cell r="E84">
            <v>4</v>
          </cell>
          <cell r="F84">
            <v>36</v>
          </cell>
          <cell r="G84">
            <v>3</v>
          </cell>
          <cell r="H84">
            <v>0</v>
          </cell>
          <cell r="I84">
            <v>0</v>
          </cell>
          <cell r="J84">
            <v>0</v>
          </cell>
          <cell r="L84">
            <v>40</v>
          </cell>
        </row>
        <row r="85">
          <cell r="C85">
            <v>20</v>
          </cell>
          <cell r="D85" t="str">
            <v>Ферма/truss 60х76 3м</v>
          </cell>
          <cell r="E85">
            <v>9</v>
          </cell>
          <cell r="F85">
            <v>48</v>
          </cell>
          <cell r="G85">
            <v>4</v>
          </cell>
          <cell r="H85">
            <v>0</v>
          </cell>
          <cell r="I85">
            <v>0</v>
          </cell>
          <cell r="J85">
            <v>0</v>
          </cell>
          <cell r="L85">
            <v>60</v>
          </cell>
        </row>
        <row r="86">
          <cell r="C86">
            <v>21</v>
          </cell>
          <cell r="D86" t="str">
            <v>Ферма/truss 60х76 4м</v>
          </cell>
          <cell r="E86">
            <v>9</v>
          </cell>
          <cell r="F86">
            <v>15</v>
          </cell>
          <cell r="G86" t="str">
            <v>0.6x0.72m</v>
          </cell>
          <cell r="H86">
            <v>0</v>
          </cell>
          <cell r="I86">
            <v>0</v>
          </cell>
          <cell r="J86">
            <v>0</v>
          </cell>
          <cell r="L86">
            <v>80</v>
          </cell>
        </row>
        <row r="87">
          <cell r="C87">
            <v>22</v>
          </cell>
          <cell r="D87" t="str">
            <v>Ферма/truss 60х76 стыковочная каретка/box</v>
          </cell>
          <cell r="E87">
            <v>6</v>
          </cell>
          <cell r="F87">
            <v>35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15</v>
          </cell>
        </row>
        <row r="88">
          <cell r="C88">
            <v>23</v>
          </cell>
          <cell r="D88" t="str">
            <v>BTT 2.0 truss with castors 61/38 2.0m</v>
          </cell>
          <cell r="E88">
            <v>15</v>
          </cell>
          <cell r="F88">
            <v>40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60</v>
          </cell>
        </row>
        <row r="89">
          <cell r="C89">
            <v>24</v>
          </cell>
          <cell r="D89" t="str">
            <v>BTT 2.5 truss with castors 61/38 2.5m</v>
          </cell>
          <cell r="E89">
            <v>15</v>
          </cell>
          <cell r="F89">
            <v>45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70</v>
          </cell>
        </row>
        <row r="90">
          <cell r="C90">
            <v>25</v>
          </cell>
          <cell r="D90" t="str">
            <v>BTT 3.0 truss with castors 61/38 3.0m</v>
          </cell>
          <cell r="E90">
            <v>45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80</v>
          </cell>
        </row>
        <row r="91">
          <cell r="C91">
            <v>26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C92">
            <v>27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Лебедки, лебедочные контроллеры/motors, motor controllers</v>
          </cell>
          <cell r="I96">
            <v>0</v>
          </cell>
          <cell r="J96">
            <v>0</v>
          </cell>
        </row>
        <row r="97">
          <cell r="C97">
            <v>1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C98">
            <v>2</v>
          </cell>
          <cell r="D98" t="str">
            <v>Лебедка/motor Chainmaster BGV-D8+ 1,6t 27m 2m/m</v>
          </cell>
          <cell r="E98">
            <v>8</v>
          </cell>
          <cell r="F98">
            <v>50</v>
          </cell>
          <cell r="G98">
            <v>400</v>
          </cell>
          <cell r="H98">
            <v>0</v>
          </cell>
          <cell r="I98">
            <v>0</v>
          </cell>
          <cell r="J98">
            <v>0</v>
          </cell>
          <cell r="L98">
            <v>120</v>
          </cell>
        </row>
        <row r="99">
          <cell r="C99">
            <v>3</v>
          </cell>
          <cell r="D99" t="str">
            <v>Лебедка/motor Chainmaster BGV-D8 1t 18m 4m/m</v>
          </cell>
          <cell r="E99">
            <v>16</v>
          </cell>
          <cell r="F99">
            <v>40</v>
          </cell>
          <cell r="G99">
            <v>400</v>
          </cell>
          <cell r="H99">
            <v>0</v>
          </cell>
          <cell r="I99">
            <v>0</v>
          </cell>
          <cell r="J99">
            <v>0</v>
          </cell>
          <cell r="L99">
            <v>60</v>
          </cell>
        </row>
        <row r="100">
          <cell r="C100">
            <v>4</v>
          </cell>
          <cell r="D100" t="str">
            <v>Лебедка/motor Chainmaster BGV-D8 1t 24m 4m/m</v>
          </cell>
          <cell r="E100">
            <v>21</v>
          </cell>
          <cell r="F100">
            <v>50</v>
          </cell>
          <cell r="G100">
            <v>400</v>
          </cell>
          <cell r="H100">
            <v>0</v>
          </cell>
          <cell r="I100">
            <v>0</v>
          </cell>
          <cell r="J100">
            <v>0</v>
          </cell>
          <cell r="L100">
            <v>60</v>
          </cell>
        </row>
        <row r="101">
          <cell r="C101">
            <v>5</v>
          </cell>
          <cell r="D101" t="str">
            <v>Лебедка/motor Chainmaster BGV-D8 1t 28m 4m/m</v>
          </cell>
          <cell r="E101">
            <v>73</v>
          </cell>
          <cell r="F101">
            <v>55</v>
          </cell>
          <cell r="G101">
            <v>400</v>
          </cell>
          <cell r="H101">
            <v>0</v>
          </cell>
          <cell r="I101">
            <v>0</v>
          </cell>
          <cell r="J101">
            <v>0</v>
          </cell>
          <cell r="L101">
            <v>60</v>
          </cell>
        </row>
        <row r="102">
          <cell r="C102">
            <v>6</v>
          </cell>
          <cell r="D102" t="str">
            <v>Лебедка/motor Chainmaster BGV-D8+ 1t 28m 2m/m</v>
          </cell>
          <cell r="E102">
            <v>16</v>
          </cell>
          <cell r="F102">
            <v>45</v>
          </cell>
          <cell r="G102">
            <v>400</v>
          </cell>
          <cell r="H102">
            <v>0</v>
          </cell>
          <cell r="I102">
            <v>0</v>
          </cell>
          <cell r="J102">
            <v>0</v>
          </cell>
          <cell r="L102">
            <v>70</v>
          </cell>
        </row>
        <row r="103">
          <cell r="C103">
            <v>7</v>
          </cell>
          <cell r="D103" t="str">
            <v>Лебедка/motor Chainmaster BGV-D8+ 0.75t 28m 4m/m</v>
          </cell>
          <cell r="E103">
            <v>10</v>
          </cell>
          <cell r="F103">
            <v>45</v>
          </cell>
          <cell r="G103">
            <v>400</v>
          </cell>
          <cell r="H103">
            <v>0</v>
          </cell>
          <cell r="I103">
            <v>0</v>
          </cell>
          <cell r="J103">
            <v>0</v>
          </cell>
          <cell r="L103">
            <v>70</v>
          </cell>
        </row>
        <row r="104">
          <cell r="C104">
            <v>8</v>
          </cell>
          <cell r="D104" t="str">
            <v>Лебедка/motor Chainmaster BGV-D8 0.5t 18m 10m/m</v>
          </cell>
          <cell r="E104">
            <v>6</v>
          </cell>
          <cell r="F104">
            <v>40</v>
          </cell>
          <cell r="G104">
            <v>400</v>
          </cell>
          <cell r="H104">
            <v>0</v>
          </cell>
          <cell r="I104">
            <v>0</v>
          </cell>
          <cell r="J104">
            <v>0</v>
          </cell>
          <cell r="L104">
            <v>60</v>
          </cell>
        </row>
        <row r="105">
          <cell r="C105">
            <v>9</v>
          </cell>
          <cell r="D105" t="str">
            <v>Лебедка/motor Chainmaster BGV-D8+ 0.5t 27m 4m/m</v>
          </cell>
          <cell r="E105">
            <v>50</v>
          </cell>
          <cell r="F105">
            <v>40</v>
          </cell>
          <cell r="G105">
            <v>400</v>
          </cell>
          <cell r="H105">
            <v>0</v>
          </cell>
          <cell r="I105">
            <v>0</v>
          </cell>
          <cell r="J105">
            <v>0</v>
          </cell>
          <cell r="L105">
            <v>60</v>
          </cell>
        </row>
        <row r="106">
          <cell r="C106">
            <v>10</v>
          </cell>
          <cell r="D106" t="str">
            <v>Лебедка/motor Chainmaster BGV-D8+ 0.5t 18m 4m/m</v>
          </cell>
          <cell r="E106">
            <v>12</v>
          </cell>
          <cell r="F106">
            <v>40</v>
          </cell>
          <cell r="G106">
            <v>400</v>
          </cell>
          <cell r="H106">
            <v>0</v>
          </cell>
          <cell r="I106">
            <v>0</v>
          </cell>
          <cell r="J106">
            <v>0</v>
          </cell>
          <cell r="L106">
            <v>60</v>
          </cell>
        </row>
        <row r="107">
          <cell r="C107">
            <v>11</v>
          </cell>
          <cell r="D107" t="str">
            <v>Лебедка/motor Chainmaster BGV-D8 0.32t 18m 4m/m</v>
          </cell>
          <cell r="E107">
            <v>12</v>
          </cell>
          <cell r="F107">
            <v>15</v>
          </cell>
          <cell r="G107">
            <v>400</v>
          </cell>
          <cell r="H107">
            <v>0</v>
          </cell>
          <cell r="I107">
            <v>0</v>
          </cell>
          <cell r="J107">
            <v>0</v>
          </cell>
          <cell r="L107">
            <v>45</v>
          </cell>
        </row>
        <row r="108">
          <cell r="C108">
            <v>12</v>
          </cell>
          <cell r="D108" t="str">
            <v>Лебедка/motor Chainmaster BGV-D8 0.25t 24m 4m/m</v>
          </cell>
          <cell r="E108">
            <v>2</v>
          </cell>
          <cell r="F108">
            <v>15</v>
          </cell>
          <cell r="G108">
            <v>400</v>
          </cell>
          <cell r="H108">
            <v>0</v>
          </cell>
          <cell r="I108">
            <v>0</v>
          </cell>
          <cell r="J108">
            <v>0</v>
          </cell>
          <cell r="L108">
            <v>45</v>
          </cell>
        </row>
        <row r="109">
          <cell r="C109">
            <v>13</v>
          </cell>
          <cell r="D109" t="str">
            <v>Лебедка/motor Mode BGV-D8 1t 25m 4m/m</v>
          </cell>
          <cell r="E109">
            <v>60</v>
          </cell>
          <cell r="F109">
            <v>50</v>
          </cell>
          <cell r="G109">
            <v>400</v>
          </cell>
          <cell r="H109">
            <v>0</v>
          </cell>
          <cell r="I109">
            <v>0</v>
          </cell>
          <cell r="J109">
            <v>0</v>
          </cell>
          <cell r="L109">
            <v>55</v>
          </cell>
        </row>
        <row r="110">
          <cell r="C110">
            <v>14</v>
          </cell>
          <cell r="D110" t="str">
            <v>Контроллер Лебедочный/motor controller Showtec 8xCEE + 2 hart</v>
          </cell>
          <cell r="E110">
            <v>5</v>
          </cell>
          <cell r="F110">
            <v>12</v>
          </cell>
          <cell r="G110">
            <v>150</v>
          </cell>
          <cell r="H110">
            <v>0</v>
          </cell>
          <cell r="I110">
            <v>0</v>
          </cell>
          <cell r="J110">
            <v>0</v>
          </cell>
          <cell r="L110">
            <v>35</v>
          </cell>
        </row>
        <row r="111">
          <cell r="C111">
            <v>15</v>
          </cell>
          <cell r="D111" t="str">
            <v>Контроллер Лебедочный/motor controller Chainmaster 8xCEE</v>
          </cell>
          <cell r="E111">
            <v>1</v>
          </cell>
          <cell r="F111">
            <v>12</v>
          </cell>
          <cell r="G111">
            <v>150</v>
          </cell>
          <cell r="H111">
            <v>0</v>
          </cell>
          <cell r="I111">
            <v>0</v>
          </cell>
          <cell r="J111">
            <v>0</v>
          </cell>
          <cell r="L111">
            <v>55</v>
          </cell>
        </row>
        <row r="112">
          <cell r="C112">
            <v>16</v>
          </cell>
          <cell r="D112" t="str">
            <v>Лебедка ручная/Showtec chainhoist BGV-D8 1t 10m manual</v>
          </cell>
          <cell r="E112">
            <v>32</v>
          </cell>
          <cell r="F112">
            <v>20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35</v>
          </cell>
        </row>
        <row r="113">
          <cell r="C113">
            <v>17</v>
          </cell>
          <cell r="D113" t="str">
            <v>Лебедка управляемая/motor kinetic Kinesys APEX BGV-C1 0,5t 24m 30m/m</v>
          </cell>
          <cell r="E113">
            <v>16</v>
          </cell>
          <cell r="F113">
            <v>0</v>
          </cell>
          <cell r="G113">
            <v>0</v>
          </cell>
          <cell r="H113">
            <v>15</v>
          </cell>
          <cell r="I113">
            <v>0</v>
          </cell>
          <cell r="J113">
            <v>0</v>
          </cell>
          <cell r="L113">
            <v>360</v>
          </cell>
        </row>
        <row r="114">
          <cell r="C114">
            <v>18</v>
          </cell>
          <cell r="D114" t="str">
            <v>Лебедка управляемая/motor kinetic GIS EVO BGV-C1 0,25t 27m 38m/m</v>
          </cell>
          <cell r="E114">
            <v>20</v>
          </cell>
          <cell r="F114">
            <v>0</v>
          </cell>
          <cell r="G114">
            <v>0</v>
          </cell>
          <cell r="H114">
            <v>15</v>
          </cell>
          <cell r="I114">
            <v>0</v>
          </cell>
          <cell r="J114">
            <v>0</v>
          </cell>
          <cell r="L114">
            <v>260</v>
          </cell>
        </row>
        <row r="115">
          <cell r="C115">
            <v>19</v>
          </cell>
          <cell r="D115" t="str">
            <v>Консоль Kinesys Vector/motor console Kinesys Vector + AC1</v>
          </cell>
          <cell r="E115">
            <v>1</v>
          </cell>
          <cell r="F115">
            <v>0</v>
          </cell>
          <cell r="G115">
            <v>0</v>
          </cell>
          <cell r="H115">
            <v>20</v>
          </cell>
          <cell r="I115">
            <v>0</v>
          </cell>
          <cell r="J115">
            <v>0</v>
          </cell>
          <cell r="L115">
            <v>500</v>
          </cell>
        </row>
        <row r="116">
          <cell r="C116">
            <v>20</v>
          </cell>
          <cell r="D116" t="str">
            <v>Консоль Kinesys K2/motor console Kinesys</v>
          </cell>
          <cell r="E116">
            <v>1</v>
          </cell>
          <cell r="F116">
            <v>0</v>
          </cell>
          <cell r="G116">
            <v>0</v>
          </cell>
          <cell r="H116">
            <v>20</v>
          </cell>
          <cell r="I116">
            <v>0</v>
          </cell>
          <cell r="J116">
            <v>0</v>
          </cell>
          <cell r="L116">
            <v>680</v>
          </cell>
        </row>
        <row r="117">
          <cell r="C117">
            <v>21</v>
          </cell>
          <cell r="D117" t="str">
            <v>Aктивная каретка c двигателем WiTrack/ WI track with runner</v>
          </cell>
          <cell r="E117">
            <v>12</v>
          </cell>
          <cell r="F117">
            <v>0</v>
          </cell>
          <cell r="G117">
            <v>0</v>
          </cell>
          <cell r="H117">
            <v>20</v>
          </cell>
          <cell r="I117">
            <v>0</v>
          </cell>
          <cell r="J117">
            <v>0</v>
          </cell>
          <cell r="L117">
            <v>420</v>
          </cell>
        </row>
        <row r="118">
          <cell r="C118">
            <v>22</v>
          </cell>
          <cell r="D118" t="str">
            <v>Рельсовая пассивная каретка WiTrack/ WI track slave wagon</v>
          </cell>
          <cell r="E118">
            <v>36</v>
          </cell>
          <cell r="F118">
            <v>0</v>
          </cell>
          <cell r="G118">
            <v>0</v>
          </cell>
          <cell r="H118">
            <v>20</v>
          </cell>
          <cell r="I118">
            <v>0</v>
          </cell>
          <cell r="J118">
            <v>0</v>
          </cell>
          <cell r="L118">
            <v>150</v>
          </cell>
        </row>
        <row r="119">
          <cell r="C119">
            <v>23</v>
          </cell>
          <cell r="D119" t="str">
            <v>Рельса для премещений в ферме 3м/ Tracking beam with truss 3m</v>
          </cell>
          <cell r="E119">
            <v>42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160</v>
          </cell>
        </row>
        <row r="120">
          <cell r="C120">
            <v>24</v>
          </cell>
          <cell r="D120" t="str">
            <v>Ротатор BR01 1.5t</v>
          </cell>
          <cell r="E120">
            <v>8</v>
          </cell>
          <cell r="F120">
            <v>110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420</v>
          </cell>
        </row>
        <row r="121">
          <cell r="C121">
            <v>25</v>
          </cell>
          <cell r="D121" t="str">
            <v>Контроллер Kinesys APEX drieve/ controller Kinesys Apex</v>
          </cell>
          <cell r="E121">
            <v>20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380</v>
          </cell>
        </row>
        <row r="122">
          <cell r="C122">
            <v>26</v>
          </cell>
          <cell r="D122" t="str">
            <v>Контроллер Kinesys EVO PM-3 / controller Kinesys EVO PM-3</v>
          </cell>
          <cell r="E122">
            <v>20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330</v>
          </cell>
        </row>
        <row r="123">
          <cell r="C123">
            <v>27</v>
          </cell>
          <cell r="D123" t="str">
            <v>Контроллер Kinesys EVO PM-1 / controller Kinesys EVO PM-1</v>
          </cell>
          <cell r="E123">
            <v>16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300</v>
          </cell>
        </row>
        <row r="124">
          <cell r="C124">
            <v>28</v>
          </cell>
          <cell r="D124" t="str">
            <v>EVO Advanced Distribution control AC1 (Kinesys)</v>
          </cell>
          <cell r="E124">
            <v>3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150</v>
          </cell>
        </row>
        <row r="125">
          <cell r="C125">
            <v>29</v>
          </cell>
          <cell r="D125" t="str">
            <v>Kinesys Mentor 401</v>
          </cell>
          <cell r="E125">
            <v>1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200</v>
          </cell>
        </row>
        <row r="126">
          <cell r="C126">
            <v>30</v>
          </cell>
          <cell r="D126" t="str">
            <v>Kinesys Mentor series 3</v>
          </cell>
          <cell r="E126">
            <v>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175</v>
          </cell>
        </row>
        <row r="127">
          <cell r="B127">
            <v>5</v>
          </cell>
          <cell r="D127" t="str">
            <v>Оборудование для подвесса/Rigging stuff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Спансеты/spanset 1м (ящик)</v>
          </cell>
          <cell r="E128">
            <v>2</v>
          </cell>
          <cell r="F128">
            <v>50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0</v>
          </cell>
        </row>
        <row r="129">
          <cell r="C129">
            <v>2</v>
          </cell>
          <cell r="D129" t="str">
            <v>Спансеты/spanset 2м (ящик)</v>
          </cell>
          <cell r="E129">
            <v>2</v>
          </cell>
          <cell r="F129">
            <v>50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0</v>
          </cell>
        </row>
        <row r="130">
          <cell r="C130">
            <v>3</v>
          </cell>
          <cell r="D130" t="str">
            <v>Спансеты/spanset 3м (ящик)</v>
          </cell>
          <cell r="E130">
            <v>2</v>
          </cell>
          <cell r="F130">
            <v>50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0</v>
          </cell>
        </row>
        <row r="131">
          <cell r="C131">
            <v>4</v>
          </cell>
          <cell r="D131" t="str">
            <v>Троса гибкие/soft steel steel 2t (1m, 2m)</v>
          </cell>
          <cell r="E131">
            <v>1</v>
          </cell>
          <cell r="F131">
            <v>60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0</v>
          </cell>
        </row>
        <row r="132">
          <cell r="C132">
            <v>5</v>
          </cell>
          <cell r="D132" t="str">
            <v>Троса гибкие/soft steel steel 2t (3m)</v>
          </cell>
          <cell r="E132">
            <v>1</v>
          </cell>
          <cell r="F132">
            <v>60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</row>
        <row r="133">
          <cell r="C133">
            <v>6</v>
          </cell>
          <cell r="D133" t="str">
            <v>Троса/steel 1t (2m, 3m)</v>
          </cell>
          <cell r="E133">
            <v>1</v>
          </cell>
          <cell r="F133">
            <v>60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</row>
        <row r="134">
          <cell r="C134">
            <v>7</v>
          </cell>
          <cell r="D134" t="str">
            <v>Троса/steel 2t (1m, 2m)</v>
          </cell>
          <cell r="E134">
            <v>1</v>
          </cell>
          <cell r="F134">
            <v>60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</row>
        <row r="135">
          <cell r="C135">
            <v>8</v>
          </cell>
          <cell r="D135" t="str">
            <v>Троса/steel 2t (3m, 7m)</v>
          </cell>
          <cell r="E135">
            <v>1</v>
          </cell>
          <cell r="F135">
            <v>40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D136" t="str">
            <v>Ящик с клэмпами</v>
          </cell>
          <cell r="E136">
            <v>2</v>
          </cell>
          <cell r="F136">
            <v>40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D137" t="str">
            <v>Ящик с болтами</v>
          </cell>
          <cell r="E137">
            <v>1</v>
          </cell>
          <cell r="F137">
            <v>40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D138" t="str">
            <v>Ящик с Pins &amp; Spigots обыкновенные</v>
          </cell>
          <cell r="E138">
            <v>8</v>
          </cell>
          <cell r="F138">
            <v>6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D139" t="str">
            <v>Ящик с Pins &amp; Spigots поворотные</v>
          </cell>
          <cell r="E139">
            <v>2</v>
          </cell>
          <cell r="F139">
            <v>6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D140" t="str">
            <v>Ящик с Pins &amp; Spigots усиленные</v>
          </cell>
          <cell r="E140">
            <v>1</v>
          </cell>
          <cell r="F140">
            <v>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D141" t="str">
            <v>Ящик с Pins &amp; Spigots Eurotruss</v>
          </cell>
          <cell r="E141">
            <v>1</v>
          </cell>
          <cell r="F141">
            <v>6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D142" t="str">
            <v>Ящик с ремнями</v>
          </cell>
          <cell r="E142">
            <v>1</v>
          </cell>
          <cell r="F142">
            <v>50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D143" t="str">
            <v>Ящик с талрепами и тросами</v>
          </cell>
          <cell r="E143">
            <v>1</v>
          </cell>
          <cell r="F143">
            <v>50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D144" t="str">
            <v>Комплект такелажа / rigging set</v>
          </cell>
          <cell r="E144">
            <v>20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100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D158" t="str">
            <v>разное/different stuff</v>
          </cell>
          <cell r="I158">
            <v>0</v>
          </cell>
          <cell r="J158">
            <v>0</v>
          </cell>
        </row>
        <row r="159">
          <cell r="C159">
            <v>1</v>
          </cell>
          <cell r="D159" t="str">
            <v>Подъемник телескопический (250кг) / wind-up tower h-5.3m</v>
          </cell>
          <cell r="E159">
            <v>4</v>
          </cell>
          <cell r="F159">
            <v>80</v>
          </cell>
          <cell r="G159" t="str">
            <v>2-5.3m</v>
          </cell>
          <cell r="H159">
            <v>0</v>
          </cell>
          <cell r="I159">
            <v>0</v>
          </cell>
          <cell r="J159">
            <v>0</v>
          </cell>
          <cell r="L159">
            <v>60</v>
          </cell>
        </row>
        <row r="160">
          <cell r="C160">
            <v>2</v>
          </cell>
          <cell r="D160" t="str">
            <v>Стойка телескопическая (40кг)</v>
          </cell>
          <cell r="E160">
            <v>2</v>
          </cell>
          <cell r="F160">
            <v>30</v>
          </cell>
          <cell r="G160" t="str">
            <v>2-2.4m</v>
          </cell>
          <cell r="H160">
            <v>0</v>
          </cell>
          <cell r="I160">
            <v>0</v>
          </cell>
          <cell r="J160">
            <v>0</v>
          </cell>
          <cell r="L160">
            <v>20</v>
          </cell>
        </row>
        <row r="161">
          <cell r="C161">
            <v>3</v>
          </cell>
          <cell r="D161" t="str">
            <v>Стойка телескопическая (40кг) с соед фермой</v>
          </cell>
          <cell r="E161">
            <v>2</v>
          </cell>
          <cell r="F161">
            <v>30</v>
          </cell>
          <cell r="G161" t="str">
            <v>10x12m</v>
          </cell>
          <cell r="H161">
            <v>0</v>
          </cell>
          <cell r="I161">
            <v>0</v>
          </cell>
          <cell r="J161">
            <v>0</v>
          </cell>
          <cell r="L161">
            <v>50</v>
          </cell>
        </row>
        <row r="162">
          <cell r="C162">
            <v>4</v>
          </cell>
          <cell r="D162" t="str">
            <v>Откосы стоек опор арки и основание арки</v>
          </cell>
          <cell r="E162">
            <v>8</v>
          </cell>
          <cell r="F162">
            <v>15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</row>
        <row r="163">
          <cell r="C163">
            <v>5</v>
          </cell>
          <cell r="D163" t="str">
            <v>Откосы стоек опор элеватора</v>
          </cell>
          <cell r="E163">
            <v>16</v>
          </cell>
          <cell r="F163">
            <v>3</v>
          </cell>
          <cell r="G163" t="str">
            <v>2m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</row>
        <row r="164">
          <cell r="C164">
            <v>6</v>
          </cell>
          <cell r="D164" t="str">
            <v>Трубки алюминиевые (для крыши)</v>
          </cell>
          <cell r="E164">
            <v>40</v>
          </cell>
          <cell r="F164">
            <v>3</v>
          </cell>
          <cell r="G164" t="str">
            <v>2-2.4m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</row>
        <row r="165">
          <cell r="C165">
            <v>7</v>
          </cell>
          <cell r="D165" t="str">
            <v>Тент</v>
          </cell>
          <cell r="E165">
            <v>1</v>
          </cell>
          <cell r="F165">
            <v>70</v>
          </cell>
          <cell r="G165" t="str">
            <v>10x12m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</row>
        <row r="166">
          <cell r="C166">
            <v>8</v>
          </cell>
          <cell r="D166" t="str">
            <v>Крепление CS 4 вериткальное</v>
          </cell>
          <cell r="E166">
            <v>6</v>
          </cell>
          <cell r="F166">
            <v>20</v>
          </cell>
          <cell r="G166" t="str">
            <v>-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</row>
        <row r="167">
          <cell r="C167">
            <v>9</v>
          </cell>
          <cell r="D167" t="str">
            <v>Крепление CS 4 горизонтальное</v>
          </cell>
          <cell r="E167">
            <v>12</v>
          </cell>
          <cell r="F167">
            <v>20</v>
          </cell>
          <cell r="G167" t="str">
            <v>-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</row>
        <row r="168">
          <cell r="C168">
            <v>10</v>
          </cell>
          <cell r="D168" t="str">
            <v xml:space="preserve">Еврокуб 1000л, Eurocube </v>
          </cell>
          <cell r="E168">
            <v>8</v>
          </cell>
          <cell r="F168">
            <v>20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C169">
            <v>11</v>
          </cell>
          <cell r="D169" t="str">
            <v>Балласт 470 кг</v>
          </cell>
          <cell r="E169">
            <v>200</v>
          </cell>
          <cell r="F169">
            <v>470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10</v>
          </cell>
        </row>
        <row r="170">
          <cell r="C170">
            <v>12</v>
          </cell>
          <cell r="D170" t="str">
            <v>Трап</v>
          </cell>
          <cell r="E170">
            <v>3</v>
          </cell>
          <cell r="F170">
            <v>100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</row>
        <row r="171">
          <cell r="C171">
            <v>13</v>
          </cell>
          <cell r="D171" t="str">
            <v>Одежда сцены 6х9, Stage drape</v>
          </cell>
          <cell r="E171">
            <v>20</v>
          </cell>
          <cell r="F171">
            <v>20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35</v>
          </cell>
        </row>
        <row r="172">
          <cell r="C172">
            <v>14</v>
          </cell>
          <cell r="D172" t="str">
            <v>Одежда сцены 8х10, Stage drape</v>
          </cell>
          <cell r="E172">
            <v>6</v>
          </cell>
          <cell r="F172">
            <v>20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20</v>
          </cell>
        </row>
        <row r="173">
          <cell r="C173">
            <v>15</v>
          </cell>
          <cell r="D173" t="str">
            <v>Одежда сцены продувная 6.2х8, Stage net</v>
          </cell>
          <cell r="E173">
            <v>7</v>
          </cell>
          <cell r="F173">
            <v>20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15</v>
          </cell>
        </row>
        <row r="174">
          <cell r="C174">
            <v>16</v>
          </cell>
          <cell r="D174" t="str">
            <v>Одежда сцены продувная 5.2х6, Stage net</v>
          </cell>
          <cell r="E174">
            <v>4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15</v>
          </cell>
        </row>
        <row r="175">
          <cell r="C175">
            <v>17</v>
          </cell>
          <cell r="D175" t="str">
            <v>Одежда сцены продувная 4.2х6, Stage net</v>
          </cell>
          <cell r="E175">
            <v>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15</v>
          </cell>
        </row>
        <row r="176">
          <cell r="C176">
            <v>18</v>
          </cell>
          <cell r="D176" t="str">
            <v>Одежда сцены продувная 8х10, Stage net</v>
          </cell>
          <cell r="E176">
            <v>6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40</v>
          </cell>
        </row>
        <row r="177">
          <cell r="C177">
            <v>19</v>
          </cell>
          <cell r="D177" t="str">
            <v>баннер 2 х 14</v>
          </cell>
          <cell r="E177">
            <v>14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20</v>
          </cell>
        </row>
        <row r="178">
          <cell r="C178">
            <v>20</v>
          </cell>
          <cell r="D178" t="str">
            <v>Одежда сцены продувная 7х11.5, Stage net</v>
          </cell>
          <cell r="E178">
            <v>7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15</v>
          </cell>
        </row>
        <row r="179">
          <cell r="C179">
            <v>21</v>
          </cell>
          <cell r="D179" t="str">
            <v>Одежда сцены продувная 2х10, Stage net</v>
          </cell>
          <cell r="E179">
            <v>10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15</v>
          </cell>
        </row>
        <row r="180">
          <cell r="C180">
            <v>22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C181">
            <v>23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C182">
            <v>24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C183">
            <v>25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C184">
            <v>26</v>
          </cell>
          <cell r="D184" t="str">
            <v>Даунриггеры (двойной) / downrigger (double) 0.8 х 1.1м x 2</v>
          </cell>
          <cell r="E184">
            <v>16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10</v>
          </cell>
        </row>
        <row r="185">
          <cell r="C185">
            <v>27</v>
          </cell>
          <cell r="D185" t="str">
            <v>Даунриггеры / downrigger 0.8 х 1м</v>
          </cell>
          <cell r="E185">
            <v>48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200</v>
          </cell>
        </row>
        <row r="186">
          <cell r="C186">
            <v>28</v>
          </cell>
          <cell r="D186" t="str">
            <v>Погрузчик дизельный 2.5т /forklift 2.5t</v>
          </cell>
          <cell r="E186">
            <v>1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D189" t="str">
            <v>Цельные конструкции/Complete construction</v>
          </cell>
          <cell r="I189">
            <v>0</v>
          </cell>
          <cell r="J189">
            <v>0</v>
          </cell>
        </row>
        <row r="190">
          <cell r="C190">
            <v>1</v>
          </cell>
          <cell r="D190" t="str">
            <v>Элеватор/ground support (в сборе), 6 опор, 6 legs 52x52 ферма/truss</v>
          </cell>
          <cell r="E190">
            <v>1</v>
          </cell>
          <cell r="F190">
            <v>1000</v>
          </cell>
          <cell r="G190" t="str">
            <v>13x11.5x8m</v>
          </cell>
          <cell r="H190">
            <v>0</v>
          </cell>
          <cell r="I190">
            <v>0</v>
          </cell>
          <cell r="J190">
            <v>0</v>
          </cell>
          <cell r="L190">
            <v>1800</v>
          </cell>
        </row>
        <row r="191">
          <cell r="C191">
            <v>2</v>
          </cell>
          <cell r="D191" t="str">
            <v>Элеватор/ground support (в сборе), 4 опор, 4 legs 40x40 ферма/truss</v>
          </cell>
          <cell r="E191">
            <v>1</v>
          </cell>
          <cell r="F191">
            <v>1000</v>
          </cell>
          <cell r="G191" t="str">
            <v>13x7x8m</v>
          </cell>
          <cell r="H191">
            <v>0</v>
          </cell>
          <cell r="I191">
            <v>0</v>
          </cell>
          <cell r="J191">
            <v>0</v>
          </cell>
          <cell r="L191">
            <v>750</v>
          </cell>
        </row>
        <row r="192">
          <cell r="C192">
            <v>3</v>
          </cell>
          <cell r="D192" t="str">
            <v>Элеватор леерный/scaffold ground support (в сборе), 60x76 ферма/truss</v>
          </cell>
          <cell r="E192">
            <v>1</v>
          </cell>
          <cell r="F192">
            <v>3000</v>
          </cell>
          <cell r="G192" t="str">
            <v>26x14x12m</v>
          </cell>
          <cell r="H192">
            <v>0</v>
          </cell>
          <cell r="I192">
            <v>0</v>
          </cell>
          <cell r="J192">
            <v>0</v>
          </cell>
          <cell r="L192">
            <v>10000</v>
          </cell>
        </row>
        <row r="193">
          <cell r="C193">
            <v>4</v>
          </cell>
          <cell r="D193" t="str">
            <v>Элеватор/ground support (в сборе), 4 опор, 4 legs 52x52 ферма/truss</v>
          </cell>
          <cell r="E193">
            <v>1</v>
          </cell>
          <cell r="F193">
            <v>500</v>
          </cell>
          <cell r="G193" t="str">
            <v>13x11x9m</v>
          </cell>
          <cell r="H193">
            <v>0</v>
          </cell>
          <cell r="I193">
            <v>0</v>
          </cell>
          <cell r="J193">
            <v>0</v>
          </cell>
          <cell r="L193">
            <v>1300</v>
          </cell>
        </row>
        <row r="194">
          <cell r="C194">
            <v>5</v>
          </cell>
          <cell r="D194" t="str">
            <v>Элеватор/ground support (в сборе), 6 опор, 6 legs 52x52 ферма/truss</v>
          </cell>
          <cell r="E194">
            <v>1</v>
          </cell>
          <cell r="F194">
            <v>1300</v>
          </cell>
          <cell r="G194" t="str">
            <v>17x15x12m</v>
          </cell>
          <cell r="H194">
            <v>0</v>
          </cell>
          <cell r="I194">
            <v>0</v>
          </cell>
          <cell r="J194">
            <v>0</v>
          </cell>
          <cell r="L194">
            <v>5000</v>
          </cell>
        </row>
        <row r="195">
          <cell r="C195">
            <v>6</v>
          </cell>
          <cell r="D195" t="str">
            <v>Элеватор/ground support (в сборе), 6 опор, 6 legs 52x52 ферма/truss</v>
          </cell>
          <cell r="E195">
            <v>1</v>
          </cell>
          <cell r="F195">
            <v>3000</v>
          </cell>
          <cell r="G195" t="str">
            <v>21x15x12m</v>
          </cell>
          <cell r="H195">
            <v>0</v>
          </cell>
          <cell r="I195">
            <v>0</v>
          </cell>
          <cell r="J195">
            <v>0</v>
          </cell>
          <cell r="L195">
            <v>9000</v>
          </cell>
        </row>
        <row r="196">
          <cell r="C196">
            <v>7</v>
          </cell>
          <cell r="D196" t="str">
            <v>Стрелы звуковые (в сборе)</v>
          </cell>
          <cell r="E196">
            <v>2</v>
          </cell>
          <cell r="F196">
            <v>500</v>
          </cell>
          <cell r="G196" t="str">
            <v>9.3m h</v>
          </cell>
          <cell r="H196">
            <v>0</v>
          </cell>
          <cell r="I196">
            <v>0</v>
          </cell>
          <cell r="J196">
            <v>0</v>
          </cell>
          <cell r="L196">
            <v>300</v>
          </cell>
        </row>
        <row r="197">
          <cell r="C197">
            <v>8</v>
          </cell>
          <cell r="D197" t="str">
            <v>Пультовая башня/FOH tower 4х4m 3flour</v>
          </cell>
          <cell r="E197">
            <v>1</v>
          </cell>
          <cell r="F197">
            <v>1300</v>
          </cell>
          <cell r="G197" t="str">
            <v>4x3m</v>
          </cell>
          <cell r="H197">
            <v>0</v>
          </cell>
          <cell r="I197">
            <v>0</v>
          </cell>
          <cell r="J197">
            <v>0</v>
          </cell>
          <cell r="L197">
            <v>900</v>
          </cell>
        </row>
        <row r="198">
          <cell r="C198">
            <v>9</v>
          </cell>
          <cell r="D198" t="str">
            <v>Пультовая башня/FOH tower 4x3 2 flour</v>
          </cell>
          <cell r="E198">
            <v>1</v>
          </cell>
          <cell r="F198">
            <v>400</v>
          </cell>
          <cell r="G198" t="str">
            <v>4x4</v>
          </cell>
          <cell r="H198">
            <v>0</v>
          </cell>
          <cell r="I198">
            <v>0</v>
          </cell>
          <cell r="J198">
            <v>0</v>
          </cell>
          <cell r="L198">
            <v>750</v>
          </cell>
        </row>
        <row r="199">
          <cell r="C199">
            <v>10</v>
          </cell>
          <cell r="D199" t="str">
            <v xml:space="preserve">Пультовая башня арочная /FOH arc tower </v>
          </cell>
          <cell r="E199">
            <v>1</v>
          </cell>
          <cell r="F199">
            <v>400</v>
          </cell>
          <cell r="G199" t="str">
            <v>6x5m</v>
          </cell>
          <cell r="H199">
            <v>0</v>
          </cell>
          <cell r="I199">
            <v>0</v>
          </cell>
          <cell r="J199">
            <v>0</v>
          </cell>
          <cell r="L199">
            <v>600</v>
          </cell>
        </row>
        <row r="200">
          <cell r="C200">
            <v>11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C201">
            <v>12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C202">
            <v>13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</row>
        <row r="203">
          <cell r="C203">
            <v>14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</row>
        <row r="204">
          <cell r="C204">
            <v>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L204">
            <v>0</v>
          </cell>
        </row>
        <row r="205">
          <cell r="C205">
            <v>16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L205">
            <v>0</v>
          </cell>
        </row>
        <row r="206">
          <cell r="C206">
            <v>17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</row>
        <row r="207">
          <cell r="C207">
            <v>18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</row>
        <row r="208">
          <cell r="C208">
            <v>19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C209">
            <v>20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C210">
            <v>21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C211">
            <v>22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L211">
            <v>0</v>
          </cell>
        </row>
        <row r="212">
          <cell r="C212">
            <v>23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3">
          <cell r="C213">
            <v>24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L213">
            <v>0</v>
          </cell>
        </row>
        <row r="214">
          <cell r="C214">
            <v>25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0</v>
          </cell>
        </row>
        <row r="215">
          <cell r="C215">
            <v>26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C216">
            <v>27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C217">
            <v>28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C218">
            <v>29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C219">
            <v>30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B220">
            <v>8</v>
          </cell>
          <cell r="D220" t="str">
            <v>Лифты / Stagelifts</v>
          </cell>
          <cell r="I220">
            <v>0</v>
          </cell>
          <cell r="J220">
            <v>0</v>
          </cell>
        </row>
        <row r="221">
          <cell r="C221">
            <v>1</v>
          </cell>
          <cell r="D221" t="str">
            <v>Плунжер управляемый / stage lift 1х2m, min hight 0.5,  max hight 2.5m load - 250 kg</v>
          </cell>
          <cell r="E221">
            <v>12</v>
          </cell>
          <cell r="F221">
            <v>200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L221">
            <v>1600</v>
          </cell>
        </row>
        <row r="222">
          <cell r="C222">
            <v>2</v>
          </cell>
          <cell r="D222" t="str">
            <v>Плунжер гидравлический / stage lift hydraulic 1,2mx2,4m. min hight 0.5, max hight 3.5m load - 1500 kg</v>
          </cell>
          <cell r="E222">
            <v>3</v>
          </cell>
          <cell r="F222">
            <v>400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L222">
            <v>2000</v>
          </cell>
        </row>
        <row r="223">
          <cell r="C223">
            <v>3</v>
          </cell>
          <cell r="D223" t="str">
            <v>Плунжер / stage lift min hight 0.5, 1х2m max hight 2.5m load - 250 kg</v>
          </cell>
          <cell r="E223">
            <v>2</v>
          </cell>
          <cell r="F223">
            <v>350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L223">
            <v>1600</v>
          </cell>
        </row>
        <row r="224">
          <cell r="C224">
            <v>4</v>
          </cell>
          <cell r="D224" t="str">
            <v>Плунжер управляемый / stage lift 1,5х2m, min hight 0.5,  max hight 2.75m load - 400 kg</v>
          </cell>
          <cell r="E224">
            <v>4</v>
          </cell>
          <cell r="F224">
            <v>200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2200</v>
          </cell>
        </row>
        <row r="225">
          <cell r="C225">
            <v>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C242">
            <v>22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138</v>
          </cell>
          <cell r="I313">
            <v>3</v>
          </cell>
          <cell r="J313">
            <v>0</v>
          </cell>
        </row>
      </sheetData>
      <sheetData sheetId="4">
        <row r="1">
          <cell r="D1" t="str">
            <v>Конструктив</v>
          </cell>
        </row>
        <row r="3">
          <cell r="B3">
            <v>1</v>
          </cell>
          <cell r="D3" t="str">
            <v>СЦЕНА модули/stage modules</v>
          </cell>
          <cell r="I3">
            <v>0</v>
          </cell>
          <cell r="J3">
            <v>0</v>
          </cell>
        </row>
        <row r="4">
          <cell r="C4">
            <v>1</v>
          </cell>
          <cell r="D4" t="str">
            <v>Сцена круглая в сборе/round stage d=3m</v>
          </cell>
          <cell r="E4">
            <v>3</v>
          </cell>
          <cell r="F4">
            <v>100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L4">
            <v>150</v>
          </cell>
        </row>
        <row r="5">
          <cell r="C5">
            <v>2</v>
          </cell>
          <cell r="D5" t="str">
            <v>Лист сцены/stage module 1x2m Eurotruss</v>
          </cell>
          <cell r="E5">
            <v>200</v>
          </cell>
          <cell r="F5">
            <v>12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L5">
            <v>20</v>
          </cell>
        </row>
        <row r="6">
          <cell r="C6">
            <v>3</v>
          </cell>
          <cell r="D6" t="str">
            <v>Лист сцены/stage module 1x2m PKC</v>
          </cell>
          <cell r="E6">
            <v>120</v>
          </cell>
          <cell r="F6">
            <v>12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20</v>
          </cell>
        </row>
        <row r="7">
          <cell r="C7">
            <v>4</v>
          </cell>
          <cell r="D7" t="str">
            <v>Лист сцены/stage module 1,024x2,048m SD1</v>
          </cell>
          <cell r="E7">
            <v>96</v>
          </cell>
          <cell r="F7">
            <v>12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L7">
            <v>20</v>
          </cell>
        </row>
        <row r="8">
          <cell r="C8">
            <v>5</v>
          </cell>
          <cell r="D8" t="str">
            <v>Лист сцены/stage module 1,024x1,024m SD1</v>
          </cell>
          <cell r="E8">
            <v>10</v>
          </cell>
          <cell r="F8">
            <v>12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L8">
            <v>12</v>
          </cell>
        </row>
        <row r="9">
          <cell r="C9">
            <v>6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</row>
        <row r="10">
          <cell r="C10">
            <v>7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0</v>
          </cell>
        </row>
        <row r="11">
          <cell r="C11">
            <v>8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</row>
        <row r="12">
          <cell r="C12">
            <v>9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</row>
        <row r="13">
          <cell r="C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</row>
        <row r="14">
          <cell r="C14">
            <v>11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</row>
        <row r="15">
          <cell r="C15">
            <v>12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</row>
        <row r="16">
          <cell r="C16">
            <v>13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</row>
        <row r="17">
          <cell r="C17">
            <v>14</v>
          </cell>
          <cell r="D17" t="str">
            <v>Копыта (ящик)</v>
          </cell>
          <cell r="E17">
            <v>2</v>
          </cell>
          <cell r="F17">
            <v>60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</row>
        <row r="18">
          <cell r="C18">
            <v>15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C19">
            <v>16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C20">
            <v>17</v>
          </cell>
          <cell r="D20" t="str">
            <v>Cценический подиум специальный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2000</v>
          </cell>
        </row>
        <row r="21">
          <cell r="C21">
            <v>18</v>
          </cell>
          <cell r="D21" t="str">
            <v>Фонтан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500</v>
          </cell>
        </row>
        <row r="22">
          <cell r="C22">
            <v>19</v>
          </cell>
          <cell r="D22" t="str">
            <v>Плуежер 500кг 2.8ь</v>
          </cell>
          <cell r="E22">
            <v>3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500</v>
          </cell>
        </row>
        <row r="23">
          <cell r="C23">
            <v>20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C24">
            <v>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C25">
            <v>22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C26">
            <v>23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C27">
            <v>24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C28">
            <v>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C29">
            <v>26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C30">
            <v>27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C31">
            <v>28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C32">
            <v>29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D34" t="str">
            <v>ЛЕСА/Scaffold, Основания / Foot / J001, Удлиннители / Expander / J002, Вертикальные ноги / legs / J003</v>
          </cell>
          <cell r="I34">
            <v>0</v>
          </cell>
          <cell r="J34">
            <v>0</v>
          </cell>
        </row>
        <row r="35">
          <cell r="C35">
            <v>1</v>
          </cell>
          <cell r="D35" t="str">
            <v>Основания / Foot F 200</v>
          </cell>
          <cell r="E35">
            <v>123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</row>
        <row r="36">
          <cell r="C36">
            <v>2</v>
          </cell>
          <cell r="D36" t="str">
            <v>Основания / Foot F 300 SQ</v>
          </cell>
          <cell r="E36">
            <v>9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</row>
        <row r="37">
          <cell r="C37">
            <v>3</v>
          </cell>
          <cell r="D37" t="str">
            <v xml:space="preserve">Основания / Foot F 400 </v>
          </cell>
          <cell r="E37">
            <v>222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</row>
        <row r="38">
          <cell r="C38">
            <v>4</v>
          </cell>
          <cell r="D38" t="str">
            <v>Удлиннители / Expander E 300</v>
          </cell>
          <cell r="E38">
            <v>300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</row>
        <row r="39">
          <cell r="C39">
            <v>5</v>
          </cell>
          <cell r="D39" t="str">
            <v>Удлиннители / Expander E 300 platform</v>
          </cell>
          <cell r="E39">
            <v>12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C40">
            <v>6</v>
          </cell>
          <cell r="D40" t="str">
            <v>Удлиннители / Expander E 300 platform + side</v>
          </cell>
          <cell r="E40">
            <v>12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C41">
            <v>7</v>
          </cell>
          <cell r="D41" t="str">
            <v>Вертикальные ноги наставные/ legs L 476 ON</v>
          </cell>
          <cell r="E41">
            <v>20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C42">
            <v>8</v>
          </cell>
          <cell r="D42" t="str">
            <v>Вертикальные ноги / legs L 500 end</v>
          </cell>
          <cell r="E42">
            <v>160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C43">
            <v>9</v>
          </cell>
          <cell r="D43" t="str">
            <v>Вертикальные ноги / legs L 500 (FOH)</v>
          </cell>
          <cell r="E43">
            <v>123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</row>
        <row r="44">
          <cell r="C44">
            <v>10</v>
          </cell>
          <cell r="D44" t="str">
            <v>Вертикальные ноги / legs L 1000</v>
          </cell>
          <cell r="E44">
            <v>120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</row>
        <row r="45">
          <cell r="C45">
            <v>11</v>
          </cell>
          <cell r="D45" t="str">
            <v>Вертикальные ноги / legs L 1000 (K)</v>
          </cell>
          <cell r="E45">
            <v>23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</row>
        <row r="46">
          <cell r="C46">
            <v>12</v>
          </cell>
          <cell r="D46" t="str">
            <v>Вертикальные ноги выносные / legs L 1000 external straight</v>
          </cell>
          <cell r="E46">
            <v>20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</row>
        <row r="47">
          <cell r="C47">
            <v>13</v>
          </cell>
          <cell r="D47" t="str">
            <v>Вертикальные ноги / legs L 1350</v>
          </cell>
          <cell r="E47">
            <v>119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</row>
        <row r="48">
          <cell r="C48">
            <v>14</v>
          </cell>
          <cell r="D48" t="str">
            <v>Вертикальные ноги / legs L 1500</v>
          </cell>
          <cell r="E48">
            <v>120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C49">
            <v>15</v>
          </cell>
          <cell r="D49" t="str">
            <v>Вертикальные ноги выносные / legs L 1500 external straight</v>
          </cell>
          <cell r="E49">
            <v>20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C50">
            <v>16</v>
          </cell>
          <cell r="D50" t="str">
            <v>Вертикальные ноги выносные / legs L 1500 external waved</v>
          </cell>
          <cell r="E50">
            <v>50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C51">
            <v>17</v>
          </cell>
          <cell r="D51" t="str">
            <v>Вертикальные ноги / legs L 2000</v>
          </cell>
          <cell r="E51">
            <v>558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C52">
            <v>18</v>
          </cell>
          <cell r="D52" t="str">
            <v>Вертикальные ноги / legs L 2200 (K)</v>
          </cell>
          <cell r="E52">
            <v>22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C53">
            <v>19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C54">
            <v>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C55">
            <v>21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C56">
            <v>22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C57">
            <v>23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C58">
            <v>24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C59">
            <v>25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C60">
            <v>26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ЛЕСА/Scaffold, горизонтальные ригели / rigel / J004, Откосы / diagonal / J005</v>
          </cell>
          <cell r="I65">
            <v>0</v>
          </cell>
          <cell r="J65">
            <v>0</v>
          </cell>
        </row>
        <row r="66">
          <cell r="C66">
            <v>1</v>
          </cell>
          <cell r="D66" t="str">
            <v>горизонтальные ригели / rigel R 676 (K)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L66">
            <v>0</v>
          </cell>
        </row>
        <row r="67">
          <cell r="C67">
            <v>2</v>
          </cell>
          <cell r="D67" t="str">
            <v>горизонтальные ригели / rigel R 952 (K)</v>
          </cell>
          <cell r="E67">
            <v>82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L67">
            <v>0</v>
          </cell>
        </row>
        <row r="68">
          <cell r="C68">
            <v>3</v>
          </cell>
          <cell r="D68" t="str">
            <v>горизонтальные ригели / rigel R 976</v>
          </cell>
          <cell r="E68">
            <v>358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L68">
            <v>0</v>
          </cell>
        </row>
        <row r="69">
          <cell r="C69">
            <v>4</v>
          </cell>
          <cell r="D69" t="str">
            <v>горизонтальные ригели / rigel R 1400 (K)</v>
          </cell>
          <cell r="E69">
            <v>14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</row>
        <row r="70">
          <cell r="C70">
            <v>5</v>
          </cell>
          <cell r="D70" t="str">
            <v>горизонтальные ригели / rigel R 1700 (K)</v>
          </cell>
          <cell r="E70">
            <v>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</row>
        <row r="71">
          <cell r="C71">
            <v>6</v>
          </cell>
          <cell r="D71" t="str">
            <v>горизонтальные ригели / rigel R 1952 (K)</v>
          </cell>
          <cell r="E71">
            <v>58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0</v>
          </cell>
        </row>
        <row r="72">
          <cell r="C72">
            <v>7</v>
          </cell>
          <cell r="D72" t="str">
            <v>горизонтальные ригели / rigel R 2000</v>
          </cell>
          <cell r="E72">
            <v>1405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</row>
        <row r="73">
          <cell r="C73">
            <v>8</v>
          </cell>
          <cell r="D73" t="str">
            <v>горизонтальные ригели / rigel R 2000 S</v>
          </cell>
          <cell r="E73">
            <v>36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</row>
        <row r="74">
          <cell r="C74">
            <v>9</v>
          </cell>
          <cell r="D74" t="str">
            <v>горизонтальные ригели / rigel R 2000 SS</v>
          </cell>
          <cell r="E74">
            <v>32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</row>
        <row r="75">
          <cell r="C75">
            <v>10</v>
          </cell>
          <cell r="D75" t="str">
            <v>горизонтальные ригели / rigel R 4000 SS</v>
          </cell>
          <cell r="E75">
            <v>12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</row>
        <row r="76">
          <cell r="C76">
            <v>11</v>
          </cell>
          <cell r="D76" t="str">
            <v>горизонтальные ригели / rigel R 2424 (K)</v>
          </cell>
          <cell r="E76">
            <v>2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</row>
        <row r="77">
          <cell r="C77">
            <v>12</v>
          </cell>
          <cell r="D77" t="str">
            <v>горизонтальные ригели / rigel R 2848</v>
          </cell>
          <cell r="E77">
            <v>200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</row>
        <row r="78">
          <cell r="C78">
            <v>13</v>
          </cell>
          <cell r="D78" t="str">
            <v>Откосы / diagonal D 952/1000 (K)</v>
          </cell>
          <cell r="E78">
            <v>14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</row>
        <row r="79">
          <cell r="C79">
            <v>14</v>
          </cell>
          <cell r="D79" t="str">
            <v>Откосы / diagonal D 952/2200 (K)</v>
          </cell>
          <cell r="E79">
            <v>12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C80">
            <v>15</v>
          </cell>
          <cell r="D80" t="str">
            <v>Откосы / diagonal D 1000/500</v>
          </cell>
          <cell r="E80">
            <v>20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C81">
            <v>16</v>
          </cell>
          <cell r="D81" t="str">
            <v>Откосы / diagonal D 1000/1000</v>
          </cell>
          <cell r="E81">
            <v>70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C82">
            <v>17</v>
          </cell>
          <cell r="D82" t="str">
            <v>Откосы / diagonal D 1000/1350 (S)</v>
          </cell>
          <cell r="E82">
            <v>26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C83">
            <v>18</v>
          </cell>
          <cell r="D83" t="str">
            <v>Откосы / diagonal D 1700/2000 (K)</v>
          </cell>
          <cell r="E83">
            <v>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C84">
            <v>19</v>
          </cell>
          <cell r="D84" t="str">
            <v>Откосы / diagonal D 1962/2200 (K)</v>
          </cell>
          <cell r="E84">
            <v>12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</row>
        <row r="85">
          <cell r="C85">
            <v>20</v>
          </cell>
          <cell r="D85" t="str">
            <v>Откосы / diagonal D 2000/500</v>
          </cell>
          <cell r="E85">
            <v>20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</row>
        <row r="86">
          <cell r="C86">
            <v>21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C87">
            <v>22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C88">
            <v>23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C89">
            <v>24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C90">
            <v>25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C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C92">
            <v>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ЛЕСА/Scaffold, Откосы / diagonal / J005, лестницы / Steps, Клыки сцены / claws, Платформы / plarform</v>
          </cell>
          <cell r="I96">
            <v>0</v>
          </cell>
          <cell r="J96">
            <v>0</v>
          </cell>
        </row>
        <row r="97">
          <cell r="C97">
            <v>1</v>
          </cell>
          <cell r="D97" t="str">
            <v>Откосы / diagonal D 2000/1350 (S)</v>
          </cell>
          <cell r="E97">
            <v>18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L97">
            <v>0</v>
          </cell>
        </row>
        <row r="98">
          <cell r="C98">
            <v>2</v>
          </cell>
          <cell r="D98" t="str">
            <v xml:space="preserve">Откосы / diagonal D 2000/1500 </v>
          </cell>
          <cell r="E98">
            <v>724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L98">
            <v>0</v>
          </cell>
        </row>
        <row r="99">
          <cell r="C99">
            <v>3</v>
          </cell>
          <cell r="D99" t="str">
            <v>Откосы / diagonal D 2000/2000</v>
          </cell>
          <cell r="E99">
            <v>130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L99">
            <v>0</v>
          </cell>
        </row>
        <row r="100">
          <cell r="C100">
            <v>4</v>
          </cell>
          <cell r="D100" t="str">
            <v>Откосы / diagonal D 0000/0000</v>
          </cell>
          <cell r="E100">
            <v>50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C101">
            <v>5</v>
          </cell>
          <cell r="D101" t="str">
            <v>лестница / Steps ST 800 3 steps</v>
          </cell>
          <cell r="E101">
            <v>4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C102">
            <v>6</v>
          </cell>
          <cell r="D102" t="str">
            <v>ST 800 3 steps ST 800 7 steps</v>
          </cell>
          <cell r="E102">
            <v>2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</row>
        <row r="103">
          <cell r="C103">
            <v>7</v>
          </cell>
          <cell r="D103" t="str">
            <v>ST 800 3 steps ST 1000 5 steps</v>
          </cell>
          <cell r="E103">
            <v>6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C104">
            <v>8</v>
          </cell>
          <cell r="D104" t="str">
            <v>ST 800 3 steps ST 1024 3 steps</v>
          </cell>
          <cell r="E104">
            <v>3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C105">
            <v>9</v>
          </cell>
          <cell r="D105" t="str">
            <v>ST 800 3 steps ST 1024 7 steps</v>
          </cell>
          <cell r="E105">
            <v>4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C106">
            <v>10</v>
          </cell>
          <cell r="D106" t="str">
            <v>ST 800 3 steps ST 1000 5 steps</v>
          </cell>
          <cell r="E106">
            <v>6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</row>
        <row r="107">
          <cell r="C107">
            <v>11</v>
          </cell>
          <cell r="D107" t="str">
            <v>Клыки сцены / claws C 4</v>
          </cell>
          <cell r="E107">
            <v>161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</row>
        <row r="108">
          <cell r="C108">
            <v>12</v>
          </cell>
          <cell r="D108" t="str">
            <v>Клыки сцены / claws C 3 (clamp)</v>
          </cell>
          <cell r="E108">
            <v>24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C109">
            <v>13</v>
          </cell>
          <cell r="D109" t="str">
            <v xml:space="preserve">Клыки сцены / claws C 3 </v>
          </cell>
          <cell r="E109">
            <v>20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C110">
            <v>14</v>
          </cell>
          <cell r="D110" t="str">
            <v xml:space="preserve">Клыки сцены / claws C 3 </v>
          </cell>
          <cell r="E110">
            <v>20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C111">
            <v>15</v>
          </cell>
          <cell r="D111" t="str">
            <v>Платформы / plarform P 2000/600</v>
          </cell>
          <cell r="E111">
            <v>75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C112">
            <v>16</v>
          </cell>
          <cell r="D112" t="str">
            <v>Платформы / plarform P 2100/600 (FOH)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C113">
            <v>17</v>
          </cell>
          <cell r="D113" t="str">
            <v>Платформы / plarform P 2100/600 (FOH door)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C114">
            <v>18</v>
          </cell>
          <cell r="D114" t="str">
            <v>кубическмй сегмент 2.048х2.048х2.0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75</v>
          </cell>
        </row>
        <row r="115">
          <cell r="C115">
            <v>19</v>
          </cell>
          <cell r="D115" t="str">
            <v>Балка несущая с роликами (партиза) /scaffold bar</v>
          </cell>
          <cell r="E115">
            <v>40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80</v>
          </cell>
        </row>
        <row r="116">
          <cell r="C116">
            <v>20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C117">
            <v>21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C118">
            <v>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C119">
            <v>23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C120">
            <v>24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</row>
        <row r="121">
          <cell r="C121">
            <v>25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C122">
            <v>26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C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C124">
            <v>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C125">
            <v>29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C126">
            <v>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B127">
            <v>5</v>
          </cell>
          <cell r="D127" t="str">
            <v>Барьеры/barricades, Разное / different details, Тенты / canvas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Модуль барьера/Barricade frame 1m x 1.2h</v>
          </cell>
          <cell r="E128">
            <v>75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25</v>
          </cell>
        </row>
        <row r="129">
          <cell r="C129">
            <v>2</v>
          </cell>
          <cell r="D129" t="str">
            <v>Калитка барьера/barricade entrance 1m</v>
          </cell>
          <cell r="E129">
            <v>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L129">
            <v>25</v>
          </cell>
        </row>
        <row r="130">
          <cell r="C130">
            <v>3</v>
          </cell>
          <cell r="D130" t="str">
            <v>Внешний поворотный модуль/outer segment 30 deg</v>
          </cell>
          <cell r="E130">
            <v>6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L130">
            <v>10</v>
          </cell>
        </row>
        <row r="131">
          <cell r="C131">
            <v>4</v>
          </cell>
          <cell r="D131" t="str">
            <v>Внутренний поворотный модуль/inner segment 30 deg</v>
          </cell>
          <cell r="E131">
            <v>18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L131">
            <v>10</v>
          </cell>
        </row>
        <row r="132">
          <cell r="C132">
            <v>5</v>
          </cell>
          <cell r="D132" t="str">
            <v>Болты для барьеров/bolts for barricades</v>
          </cell>
          <cell r="E132">
            <v>1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L132">
            <v>0</v>
          </cell>
        </row>
        <row r="133">
          <cell r="C133">
            <v>6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</row>
        <row r="134">
          <cell r="C134">
            <v>7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L134">
            <v>0</v>
          </cell>
        </row>
        <row r="135">
          <cell r="C135">
            <v>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D158" t="str">
            <v>Разное / different details</v>
          </cell>
          <cell r="I158">
            <v>0</v>
          </cell>
          <cell r="J158">
            <v>0</v>
          </cell>
        </row>
        <row r="159">
          <cell r="C159">
            <v>1</v>
          </cell>
          <cell r="D159" t="str">
            <v>Rosette / Кольцо накидное</v>
          </cell>
          <cell r="E159">
            <v>130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C160">
            <v>2</v>
          </cell>
          <cell r="D160" t="str">
            <v>Twin wedge coupler / Двойной клин</v>
          </cell>
          <cell r="E160">
            <v>170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C161">
            <v>3</v>
          </cell>
          <cell r="D161" t="str">
            <v>Rigid wedge coupler / Жесткий модуль клин-клэмп</v>
          </cell>
          <cell r="E161">
            <v>40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</row>
        <row r="162">
          <cell r="C162">
            <v>4</v>
          </cell>
          <cell r="D162" t="str">
            <v>Wedge head swivel coupler / Поворотный модуль клин-клэмп</v>
          </cell>
          <cell r="E162">
            <v>40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</row>
        <row r="163">
          <cell r="C163">
            <v>5</v>
          </cell>
          <cell r="D163" t="str">
            <v xml:space="preserve">Side bracket 1025/500 / Вынос боковой </v>
          </cell>
          <cell r="E163">
            <v>12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</row>
        <row r="164">
          <cell r="C164">
            <v>6</v>
          </cell>
          <cell r="D164" t="str">
            <v xml:space="preserve">Side bracket 1025/1000 A Вынос боковой </v>
          </cell>
          <cell r="E164">
            <v>50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</row>
        <row r="165">
          <cell r="C165">
            <v>7</v>
          </cell>
          <cell r="D165" t="str">
            <v xml:space="preserve">Side bracket 1025/500 B Вынос боковой </v>
          </cell>
          <cell r="E165">
            <v>50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</row>
        <row r="166">
          <cell r="C166">
            <v>8</v>
          </cell>
          <cell r="D166" t="str">
            <v xml:space="preserve">Side bracket 1025/500 C Вынос боковой </v>
          </cell>
          <cell r="E166">
            <v>50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</row>
        <row r="167">
          <cell r="C167">
            <v>9</v>
          </cell>
          <cell r="D167" t="str">
            <v xml:space="preserve"> SB Steel block / Стальной блок</v>
          </cell>
          <cell r="E167">
            <v>6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</row>
        <row r="168">
          <cell r="C168">
            <v>10</v>
          </cell>
          <cell r="D168" t="str">
            <v>Canvas LG</v>
          </cell>
          <cell r="E168">
            <v>6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C169">
            <v>11</v>
          </cell>
          <cell r="D169" t="str">
            <v xml:space="preserve">Canvas MG </v>
          </cell>
          <cell r="E169">
            <v>3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</row>
        <row r="170">
          <cell r="C170">
            <v>12</v>
          </cell>
          <cell r="D170" t="str">
            <v>Canvas SG</v>
          </cell>
          <cell r="E170">
            <v>3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</row>
        <row r="171">
          <cell r="C171">
            <v>13</v>
          </cell>
          <cell r="D171" t="str">
            <v>Canvas FOH</v>
          </cell>
          <cell r="E171">
            <v>3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</row>
        <row r="172">
          <cell r="C172">
            <v>14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</row>
        <row r="173">
          <cell r="C173">
            <v>15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C174">
            <v>16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</row>
        <row r="175">
          <cell r="C175">
            <v>17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</row>
        <row r="176">
          <cell r="C176">
            <v>18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</row>
        <row r="177">
          <cell r="C177">
            <v>19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</row>
        <row r="178">
          <cell r="C178">
            <v>20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</row>
        <row r="179">
          <cell r="C179">
            <v>21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</row>
        <row r="180">
          <cell r="C180">
            <v>22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C181">
            <v>23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C182">
            <v>24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C183">
            <v>25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C184">
            <v>26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</row>
        <row r="185">
          <cell r="C185">
            <v>27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</row>
        <row r="186">
          <cell r="C186">
            <v>28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I189">
            <v>0</v>
          </cell>
          <cell r="J189">
            <v>0</v>
          </cell>
        </row>
        <row r="190">
          <cell r="C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</row>
        <row r="191">
          <cell r="C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L191">
            <v>0</v>
          </cell>
        </row>
        <row r="192">
          <cell r="C192">
            <v>3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</row>
        <row r="193">
          <cell r="C193">
            <v>4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</row>
        <row r="194">
          <cell r="C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L194">
            <v>0</v>
          </cell>
        </row>
        <row r="195">
          <cell r="C195">
            <v>6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L195">
            <v>0</v>
          </cell>
        </row>
        <row r="196">
          <cell r="C196">
            <v>7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L196">
            <v>0</v>
          </cell>
        </row>
        <row r="197">
          <cell r="C197">
            <v>8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L197">
            <v>0</v>
          </cell>
        </row>
        <row r="198">
          <cell r="C198">
            <v>9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C199">
            <v>10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C200">
            <v>11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C201">
            <v>12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C202">
            <v>13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</row>
        <row r="203">
          <cell r="C203">
            <v>14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</row>
        <row r="204">
          <cell r="C204">
            <v>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L204">
            <v>0</v>
          </cell>
        </row>
        <row r="205">
          <cell r="C205">
            <v>16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L205">
            <v>0</v>
          </cell>
        </row>
        <row r="206">
          <cell r="C206">
            <v>17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</row>
        <row r="207">
          <cell r="C207">
            <v>18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</row>
        <row r="208">
          <cell r="C208">
            <v>19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C209">
            <v>20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C210">
            <v>21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C211">
            <v>22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L211">
            <v>0</v>
          </cell>
        </row>
        <row r="212">
          <cell r="C212">
            <v>23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3">
          <cell r="C213">
            <v>24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L213">
            <v>0</v>
          </cell>
        </row>
        <row r="214">
          <cell r="C214">
            <v>25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0</v>
          </cell>
        </row>
        <row r="215">
          <cell r="C215">
            <v>26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C216">
            <v>27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C217">
            <v>28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C218">
            <v>29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C219">
            <v>30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B220">
            <v>8</v>
          </cell>
          <cell r="I220">
            <v>0</v>
          </cell>
          <cell r="J220">
            <v>0</v>
          </cell>
        </row>
        <row r="221">
          <cell r="C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>
            <v>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L222">
            <v>0</v>
          </cell>
        </row>
        <row r="223">
          <cell r="C223">
            <v>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L223">
            <v>0</v>
          </cell>
        </row>
        <row r="224">
          <cell r="C224">
            <v>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0</v>
          </cell>
        </row>
        <row r="225">
          <cell r="C225">
            <v>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C242">
            <v>22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</row>
      </sheetData>
      <sheetData sheetId="5">
        <row r="1">
          <cell r="D1" t="str">
            <v>Звуковое оборудование / Sound equipment</v>
          </cell>
        </row>
        <row r="3">
          <cell r="B3">
            <v>1</v>
          </cell>
          <cell r="D3" t="str">
            <v>Акустические системы / speakers</v>
          </cell>
          <cell r="I3">
            <v>0</v>
          </cell>
          <cell r="J3">
            <v>0</v>
          </cell>
        </row>
        <row r="4">
          <cell r="C4">
            <v>1</v>
          </cell>
          <cell r="D4" t="str">
            <v>2-х полосный элемент линейного массива MLA SLA-5000 (rms-1600wt)</v>
          </cell>
          <cell r="E4">
            <v>16</v>
          </cell>
          <cell r="F4">
            <v>40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L4">
            <v>80</v>
          </cell>
        </row>
        <row r="5">
          <cell r="C5">
            <v>2</v>
          </cell>
          <cell r="D5" t="str">
            <v>Сабвуфер MLA SLA-218 (rms-3200wt)</v>
          </cell>
          <cell r="E5">
            <v>8</v>
          </cell>
          <cell r="F5">
            <v>95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L5">
            <v>100</v>
          </cell>
        </row>
        <row r="6">
          <cell r="C6">
            <v>3</v>
          </cell>
          <cell r="D6" t="str">
            <v>2-х полосный элемент линейного массива MLA VR3112-LA (rms-650wt)</v>
          </cell>
          <cell r="E6">
            <v>8</v>
          </cell>
          <cell r="F6">
            <v>25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L6">
            <v>40</v>
          </cell>
        </row>
        <row r="7">
          <cell r="C7">
            <v>4</v>
          </cell>
          <cell r="D7" t="str">
            <v>Сабвуфер MLA SLA-215 (rms-1200wt)</v>
          </cell>
          <cell r="E7">
            <v>2</v>
          </cell>
          <cell r="F7">
            <v>60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L7">
            <v>50</v>
          </cell>
        </row>
        <row r="8">
          <cell r="C8">
            <v>5</v>
          </cell>
          <cell r="D8" t="str">
            <v>X-TREME XT High (rms-750wt)</v>
          </cell>
          <cell r="E8">
            <v>4</v>
          </cell>
          <cell r="F8">
            <v>55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L8">
            <v>30</v>
          </cell>
        </row>
        <row r="9">
          <cell r="C9">
            <v>6</v>
          </cell>
          <cell r="D9" t="str">
            <v>X-TREME XT Low (rms-1000wt)</v>
          </cell>
          <cell r="E9">
            <v>4</v>
          </cell>
          <cell r="F9">
            <v>55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30</v>
          </cell>
        </row>
        <row r="10">
          <cell r="C10">
            <v>7</v>
          </cell>
          <cell r="D10" t="str">
            <v>X-TREME XT Sub (rms-1000wt)</v>
          </cell>
          <cell r="E10">
            <v>4</v>
          </cell>
          <cell r="F10">
            <v>45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L10">
            <v>30</v>
          </cell>
        </row>
        <row r="11">
          <cell r="C11">
            <v>8</v>
          </cell>
          <cell r="D11" t="str">
            <v>рама крепления / grid</v>
          </cell>
          <cell r="E11">
            <v>2</v>
          </cell>
          <cell r="F11">
            <v>40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L11">
            <v>0</v>
          </cell>
        </row>
        <row r="12">
          <cell r="C12">
            <v>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L12">
            <v>0</v>
          </cell>
        </row>
        <row r="13">
          <cell r="C13">
            <v>10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</row>
        <row r="14">
          <cell r="C14">
            <v>11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L14">
            <v>0</v>
          </cell>
        </row>
        <row r="15">
          <cell r="C15">
            <v>12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</row>
        <row r="16">
          <cell r="C16">
            <v>13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</row>
        <row r="17">
          <cell r="C17">
            <v>14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</row>
        <row r="18">
          <cell r="C18">
            <v>15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</row>
        <row r="19">
          <cell r="C19">
            <v>16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</row>
        <row r="20">
          <cell r="C20">
            <v>17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</row>
        <row r="21">
          <cell r="C21">
            <v>18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</row>
        <row r="22">
          <cell r="C22">
            <v>19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</row>
        <row r="23">
          <cell r="C23">
            <v>20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</row>
        <row r="24">
          <cell r="C24">
            <v>21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</row>
        <row r="25">
          <cell r="C25">
            <v>22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</row>
        <row r="26">
          <cell r="C26">
            <v>23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</row>
        <row r="27">
          <cell r="C27">
            <v>24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</row>
        <row r="28">
          <cell r="C28">
            <v>25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</row>
        <row r="29">
          <cell r="C29">
            <v>26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</row>
        <row r="30">
          <cell r="C30">
            <v>27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</row>
        <row r="31">
          <cell r="C31">
            <v>28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</row>
        <row r="32">
          <cell r="C32">
            <v>29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</row>
        <row r="33">
          <cell r="C33">
            <v>30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</row>
        <row r="34">
          <cell r="B34">
            <v>2</v>
          </cell>
          <cell r="D34" t="str">
            <v>Усилители / amp racks</v>
          </cell>
          <cell r="I34">
            <v>0</v>
          </cell>
          <cell r="J34">
            <v>0</v>
          </cell>
        </row>
        <row r="35">
          <cell r="C35">
            <v>1</v>
          </cell>
          <cell r="D35" t="str">
            <v>amp SLA rack(outline T5-3шт, T11-5шт, dsp x-treme XTDP26)</v>
          </cell>
          <cell r="E35">
            <v>2</v>
          </cell>
          <cell r="F35">
            <v>70</v>
          </cell>
          <cell r="G35">
            <v>8000</v>
          </cell>
          <cell r="H35">
            <v>0</v>
          </cell>
          <cell r="I35">
            <v>0</v>
          </cell>
          <cell r="J35">
            <v>0</v>
          </cell>
          <cell r="L35">
            <v>100</v>
          </cell>
        </row>
        <row r="36">
          <cell r="C36">
            <v>2</v>
          </cell>
          <cell r="D36" t="str">
            <v>Peecker Sound PAS-1400 (2 х 700 Вт, 4 Ом )</v>
          </cell>
          <cell r="E36">
            <v>2</v>
          </cell>
          <cell r="F36">
            <v>20</v>
          </cell>
          <cell r="G36">
            <v>1200</v>
          </cell>
          <cell r="H36">
            <v>0</v>
          </cell>
          <cell r="I36">
            <v>0</v>
          </cell>
          <cell r="J36">
            <v>0</v>
          </cell>
          <cell r="L36">
            <v>50</v>
          </cell>
        </row>
        <row r="37">
          <cell r="C37">
            <v>3</v>
          </cell>
          <cell r="D37" t="str">
            <v>X-TREME XTD3400(2 х 1700 Вт, 4 Ом )</v>
          </cell>
          <cell r="E37">
            <v>1</v>
          </cell>
          <cell r="F37">
            <v>35</v>
          </cell>
          <cell r="G37">
            <v>2000</v>
          </cell>
          <cell r="H37">
            <v>0</v>
          </cell>
          <cell r="I37">
            <v>0</v>
          </cell>
          <cell r="J37">
            <v>0</v>
          </cell>
          <cell r="L37">
            <v>30</v>
          </cell>
        </row>
        <row r="38">
          <cell r="C38">
            <v>4</v>
          </cell>
          <cell r="D38" t="str">
            <v>X-TREME XTD2600(2 х 1200 Вт, 4 Ом )</v>
          </cell>
          <cell r="E38">
            <v>1</v>
          </cell>
          <cell r="F38">
            <v>32</v>
          </cell>
          <cell r="G38">
            <v>1600</v>
          </cell>
          <cell r="H38">
            <v>0</v>
          </cell>
          <cell r="I38">
            <v>0</v>
          </cell>
          <cell r="J38">
            <v>0</v>
          </cell>
          <cell r="L38">
            <v>30</v>
          </cell>
        </row>
        <row r="39">
          <cell r="C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</row>
        <row r="40">
          <cell r="C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</row>
        <row r="41">
          <cell r="C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</row>
        <row r="42">
          <cell r="C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</row>
        <row r="43">
          <cell r="C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</row>
        <row r="44">
          <cell r="C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</row>
        <row r="45">
          <cell r="C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L45">
            <v>0</v>
          </cell>
        </row>
        <row r="46">
          <cell r="C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</row>
        <row r="47">
          <cell r="C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L47">
            <v>0</v>
          </cell>
        </row>
        <row r="48">
          <cell r="C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L48">
            <v>0</v>
          </cell>
        </row>
        <row r="49">
          <cell r="C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L49">
            <v>0</v>
          </cell>
        </row>
        <row r="50">
          <cell r="C50">
            <v>16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</row>
        <row r="51">
          <cell r="C51">
            <v>17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L51">
            <v>0</v>
          </cell>
        </row>
        <row r="52">
          <cell r="C52">
            <v>18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0</v>
          </cell>
        </row>
        <row r="53">
          <cell r="C53">
            <v>19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L53">
            <v>0</v>
          </cell>
        </row>
        <row r="54">
          <cell r="C54">
            <v>20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L54">
            <v>0</v>
          </cell>
        </row>
        <row r="55">
          <cell r="C55">
            <v>21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</row>
        <row r="56">
          <cell r="C56">
            <v>22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L56">
            <v>0</v>
          </cell>
        </row>
        <row r="57">
          <cell r="C57">
            <v>23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L57">
            <v>0</v>
          </cell>
        </row>
        <row r="58">
          <cell r="C58">
            <v>24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L58">
            <v>0</v>
          </cell>
        </row>
        <row r="59">
          <cell r="C59">
            <v>25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L59">
            <v>0</v>
          </cell>
        </row>
        <row r="60">
          <cell r="C60">
            <v>26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L60">
            <v>0</v>
          </cell>
        </row>
        <row r="61">
          <cell r="C61">
            <v>27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L61">
            <v>0</v>
          </cell>
        </row>
        <row r="62">
          <cell r="C62">
            <v>28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</row>
        <row r="63">
          <cell r="C63">
            <v>29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C64">
            <v>30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L64">
            <v>0</v>
          </cell>
        </row>
        <row r="65">
          <cell r="B65">
            <v>3</v>
          </cell>
          <cell r="D65" t="str">
            <v>Мониторы / monitors</v>
          </cell>
          <cell r="I65">
            <v>0</v>
          </cell>
          <cell r="J65">
            <v>0</v>
          </cell>
        </row>
        <row r="66">
          <cell r="C66">
            <v>1</v>
          </cell>
          <cell r="D66" t="str">
            <v>Активный сценический монитор outline H.A.R.D 115 (rms 800wt )</v>
          </cell>
          <cell r="E66">
            <v>6</v>
          </cell>
          <cell r="F66">
            <v>32</v>
          </cell>
          <cell r="G66">
            <v>1000</v>
          </cell>
          <cell r="H66">
            <v>0</v>
          </cell>
          <cell r="I66">
            <v>0</v>
          </cell>
          <cell r="J66">
            <v>0</v>
          </cell>
          <cell r="L66">
            <v>50</v>
          </cell>
        </row>
        <row r="67">
          <cell r="C67">
            <v>2</v>
          </cell>
          <cell r="D67" t="str">
            <v xml:space="preserve">активный монитор Peecker Sound JA-450 </v>
          </cell>
          <cell r="E67">
            <v>2</v>
          </cell>
          <cell r="F67">
            <v>34</v>
          </cell>
          <cell r="G67">
            <v>500</v>
          </cell>
          <cell r="H67">
            <v>0</v>
          </cell>
          <cell r="I67">
            <v>0</v>
          </cell>
          <cell r="J67">
            <v>0</v>
          </cell>
          <cell r="L67">
            <v>35</v>
          </cell>
        </row>
        <row r="68">
          <cell r="C68">
            <v>3</v>
          </cell>
          <cell r="D68" t="str">
            <v>активный монитор dap-audio ps-112a</v>
          </cell>
          <cell r="E68">
            <v>4</v>
          </cell>
          <cell r="F68">
            <v>24</v>
          </cell>
          <cell r="G68">
            <v>400</v>
          </cell>
          <cell r="H68">
            <v>0</v>
          </cell>
          <cell r="I68">
            <v>0</v>
          </cell>
          <cell r="J68">
            <v>0</v>
          </cell>
          <cell r="L68">
            <v>30</v>
          </cell>
        </row>
        <row r="69">
          <cell r="C69">
            <v>4</v>
          </cell>
          <cell r="D69" t="str">
            <v>стойка монитора</v>
          </cell>
          <cell r="E69">
            <v>4</v>
          </cell>
          <cell r="F69">
            <v>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L69">
            <v>0</v>
          </cell>
        </row>
        <row r="70">
          <cell r="C70">
            <v>5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L70">
            <v>0</v>
          </cell>
        </row>
        <row r="71">
          <cell r="C71">
            <v>6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L71">
            <v>0</v>
          </cell>
        </row>
        <row r="72">
          <cell r="C72">
            <v>7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L72">
            <v>0</v>
          </cell>
        </row>
        <row r="73">
          <cell r="C73">
            <v>8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L73">
            <v>0</v>
          </cell>
        </row>
        <row r="74">
          <cell r="C74">
            <v>9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L74">
            <v>0</v>
          </cell>
        </row>
        <row r="75">
          <cell r="C75">
            <v>10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</row>
        <row r="76">
          <cell r="C76">
            <v>11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L76">
            <v>0</v>
          </cell>
        </row>
        <row r="77">
          <cell r="C77">
            <v>12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</row>
        <row r="78">
          <cell r="C78">
            <v>13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</row>
        <row r="79">
          <cell r="C79">
            <v>14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L79">
            <v>0</v>
          </cell>
        </row>
        <row r="80">
          <cell r="C80">
            <v>15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</row>
        <row r="81">
          <cell r="C81">
            <v>16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L81">
            <v>0</v>
          </cell>
        </row>
        <row r="82">
          <cell r="C82">
            <v>17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L82">
            <v>0</v>
          </cell>
        </row>
        <row r="83">
          <cell r="C83">
            <v>18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L83">
            <v>0</v>
          </cell>
        </row>
        <row r="84">
          <cell r="C84">
            <v>19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L84">
            <v>0</v>
          </cell>
        </row>
        <row r="85">
          <cell r="C85">
            <v>20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L85">
            <v>0</v>
          </cell>
        </row>
        <row r="86">
          <cell r="C86">
            <v>21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L86">
            <v>0</v>
          </cell>
        </row>
        <row r="87">
          <cell r="C87">
            <v>22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</row>
        <row r="88">
          <cell r="C88">
            <v>23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L88">
            <v>0</v>
          </cell>
        </row>
        <row r="89">
          <cell r="C89">
            <v>24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L89">
            <v>0</v>
          </cell>
        </row>
        <row r="90">
          <cell r="C90">
            <v>25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L90">
            <v>0</v>
          </cell>
        </row>
        <row r="91">
          <cell r="C91">
            <v>26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L91">
            <v>0</v>
          </cell>
        </row>
        <row r="92">
          <cell r="C92">
            <v>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L92">
            <v>0</v>
          </cell>
        </row>
        <row r="93">
          <cell r="C93">
            <v>28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L93">
            <v>0</v>
          </cell>
        </row>
        <row r="94">
          <cell r="C94">
            <v>29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L94">
            <v>0</v>
          </cell>
        </row>
        <row r="95">
          <cell r="C95">
            <v>30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L95">
            <v>0</v>
          </cell>
        </row>
        <row r="96">
          <cell r="B96">
            <v>4</v>
          </cell>
          <cell r="D96" t="str">
            <v>Микшерные пульты / mixing desks</v>
          </cell>
          <cell r="I96">
            <v>0</v>
          </cell>
          <cell r="J96">
            <v>0</v>
          </cell>
        </row>
        <row r="97">
          <cell r="C97">
            <v>1</v>
          </cell>
          <cell r="D97" t="str">
            <v>ALLEN &amp; HEATH GLD-80 digital mixer 36 in, 20 out</v>
          </cell>
          <cell r="E97">
            <v>1</v>
          </cell>
          <cell r="F97">
            <v>20</v>
          </cell>
          <cell r="G97">
            <v>200</v>
          </cell>
          <cell r="H97">
            <v>0</v>
          </cell>
          <cell r="I97">
            <v>0</v>
          </cell>
          <cell r="J97">
            <v>0</v>
          </cell>
          <cell r="L97">
            <v>200</v>
          </cell>
        </row>
        <row r="98">
          <cell r="C98">
            <v>2</v>
          </cell>
          <cell r="D98" t="str">
            <v>ALLEN &amp; HEATH ZED16 fx</v>
          </cell>
          <cell r="E98">
            <v>1</v>
          </cell>
          <cell r="F98">
            <v>10</v>
          </cell>
          <cell r="G98">
            <v>100</v>
          </cell>
          <cell r="H98">
            <v>0</v>
          </cell>
          <cell r="I98">
            <v>0</v>
          </cell>
          <cell r="J98">
            <v>0</v>
          </cell>
          <cell r="L98">
            <v>40</v>
          </cell>
        </row>
        <row r="99">
          <cell r="C99">
            <v>3</v>
          </cell>
          <cell r="D99" t="str">
            <v>soundcraft EPM 6</v>
          </cell>
          <cell r="E99">
            <v>1</v>
          </cell>
          <cell r="F99">
            <v>5</v>
          </cell>
          <cell r="G99">
            <v>50</v>
          </cell>
          <cell r="H99">
            <v>0</v>
          </cell>
          <cell r="I99">
            <v>0</v>
          </cell>
          <cell r="J99">
            <v>0</v>
          </cell>
          <cell r="L99">
            <v>20</v>
          </cell>
        </row>
        <row r="100">
          <cell r="C100">
            <v>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L100">
            <v>0</v>
          </cell>
        </row>
        <row r="101">
          <cell r="C101">
            <v>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L101">
            <v>0</v>
          </cell>
        </row>
        <row r="102">
          <cell r="C102">
            <v>6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L102">
            <v>0</v>
          </cell>
        </row>
        <row r="103">
          <cell r="C103">
            <v>7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L103">
            <v>0</v>
          </cell>
        </row>
        <row r="104">
          <cell r="C104">
            <v>8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L104">
            <v>0</v>
          </cell>
        </row>
        <row r="105">
          <cell r="C105">
            <v>9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L105">
            <v>0</v>
          </cell>
        </row>
        <row r="106">
          <cell r="C106">
            <v>10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L106">
            <v>0</v>
          </cell>
        </row>
        <row r="107">
          <cell r="C107">
            <v>11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L107">
            <v>0</v>
          </cell>
        </row>
        <row r="108">
          <cell r="C108">
            <v>12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L108">
            <v>0</v>
          </cell>
        </row>
        <row r="109">
          <cell r="C109">
            <v>13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L109">
            <v>0</v>
          </cell>
        </row>
        <row r="110">
          <cell r="C110">
            <v>14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L110">
            <v>0</v>
          </cell>
        </row>
        <row r="111">
          <cell r="C111">
            <v>15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L111">
            <v>0</v>
          </cell>
        </row>
        <row r="112">
          <cell r="C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L112">
            <v>0</v>
          </cell>
        </row>
        <row r="113">
          <cell r="C113">
            <v>17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L113">
            <v>0</v>
          </cell>
        </row>
        <row r="114">
          <cell r="C114">
            <v>18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L114">
            <v>0</v>
          </cell>
        </row>
        <row r="115">
          <cell r="C115">
            <v>19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L115">
            <v>0</v>
          </cell>
        </row>
        <row r="116">
          <cell r="C116">
            <v>20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L116">
            <v>0</v>
          </cell>
        </row>
        <row r="117">
          <cell r="C117">
            <v>21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</row>
        <row r="118">
          <cell r="C118">
            <v>22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L118">
            <v>0</v>
          </cell>
        </row>
        <row r="119">
          <cell r="C119">
            <v>23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L119">
            <v>0</v>
          </cell>
        </row>
        <row r="120">
          <cell r="C120">
            <v>24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L120">
            <v>0</v>
          </cell>
        </row>
        <row r="121">
          <cell r="C121">
            <v>25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L121">
            <v>0</v>
          </cell>
        </row>
        <row r="122">
          <cell r="C122">
            <v>26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L122">
            <v>0</v>
          </cell>
        </row>
        <row r="123">
          <cell r="C123">
            <v>27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L123">
            <v>0</v>
          </cell>
        </row>
        <row r="124">
          <cell r="C124">
            <v>28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L124">
            <v>0</v>
          </cell>
        </row>
        <row r="125">
          <cell r="C125">
            <v>29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L125">
            <v>0</v>
          </cell>
        </row>
        <row r="126">
          <cell r="C126">
            <v>30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L126">
            <v>0</v>
          </cell>
        </row>
        <row r="127">
          <cell r="B127">
            <v>5</v>
          </cell>
          <cell r="D127" t="str">
            <v>dj-оборудование / dj equipment</v>
          </cell>
          <cell r="I127">
            <v>0</v>
          </cell>
          <cell r="J127">
            <v>0</v>
          </cell>
        </row>
        <row r="128">
          <cell r="C128">
            <v>1</v>
          </cell>
          <cell r="D128" t="str">
            <v>пульт pioneer djm800</v>
          </cell>
          <cell r="E128">
            <v>1</v>
          </cell>
          <cell r="F128">
            <v>7</v>
          </cell>
          <cell r="G128">
            <v>100</v>
          </cell>
          <cell r="H128">
            <v>0</v>
          </cell>
          <cell r="I128">
            <v>0</v>
          </cell>
          <cell r="J128">
            <v>0</v>
          </cell>
          <cell r="L128">
            <v>60</v>
          </cell>
        </row>
        <row r="129">
          <cell r="C129">
            <v>2</v>
          </cell>
          <cell r="D129" t="str">
            <v>пульт pioneer djm900</v>
          </cell>
          <cell r="E129">
            <v>1</v>
          </cell>
          <cell r="F129">
            <v>9</v>
          </cell>
          <cell r="G129">
            <v>100</v>
          </cell>
          <cell r="H129">
            <v>0</v>
          </cell>
          <cell r="I129">
            <v>0</v>
          </cell>
          <cell r="J129">
            <v>0</v>
          </cell>
          <cell r="L129">
            <v>150</v>
          </cell>
        </row>
        <row r="130">
          <cell r="C130">
            <v>3</v>
          </cell>
          <cell r="D130" t="str">
            <v>пульт pioneer djm2000</v>
          </cell>
          <cell r="E130">
            <v>1</v>
          </cell>
          <cell r="F130">
            <v>10</v>
          </cell>
          <cell r="G130">
            <v>150</v>
          </cell>
          <cell r="H130">
            <v>0</v>
          </cell>
          <cell r="I130">
            <v>0</v>
          </cell>
          <cell r="J130">
            <v>0</v>
          </cell>
          <cell r="L130">
            <v>250</v>
          </cell>
        </row>
        <row r="131">
          <cell r="C131">
            <v>4</v>
          </cell>
          <cell r="D131" t="str">
            <v>cd-проигрыватель pioneer cdj2000</v>
          </cell>
          <cell r="E131">
            <v>4</v>
          </cell>
          <cell r="F131">
            <v>4</v>
          </cell>
          <cell r="G131">
            <v>60</v>
          </cell>
          <cell r="H131">
            <v>0</v>
          </cell>
          <cell r="I131">
            <v>0</v>
          </cell>
          <cell r="J131">
            <v>0</v>
          </cell>
          <cell r="L131">
            <v>90</v>
          </cell>
        </row>
        <row r="132">
          <cell r="C132">
            <v>5</v>
          </cell>
          <cell r="D132" t="str">
            <v>cd-проигрыватель pioneer cdj900</v>
          </cell>
          <cell r="E132">
            <v>2</v>
          </cell>
          <cell r="F132">
            <v>4</v>
          </cell>
          <cell r="G132">
            <v>60</v>
          </cell>
          <cell r="H132">
            <v>0</v>
          </cell>
          <cell r="I132">
            <v>0</v>
          </cell>
          <cell r="J132">
            <v>0</v>
          </cell>
          <cell r="L132">
            <v>40</v>
          </cell>
        </row>
        <row r="133">
          <cell r="C133">
            <v>6</v>
          </cell>
          <cell r="D133" t="str">
            <v>vinyl-проигрыватель Technics 1210 MK2</v>
          </cell>
          <cell r="E133">
            <v>2</v>
          </cell>
          <cell r="F133">
            <v>12</v>
          </cell>
          <cell r="G133">
            <v>100</v>
          </cell>
          <cell r="H133">
            <v>0</v>
          </cell>
          <cell r="I133">
            <v>0</v>
          </cell>
          <cell r="J133">
            <v>0</v>
          </cell>
          <cell r="L133">
            <v>30</v>
          </cell>
        </row>
        <row r="134">
          <cell r="C134">
            <v>7</v>
          </cell>
          <cell r="D134" t="str">
            <v>пульт ALLEN &amp; HEATH xone92</v>
          </cell>
          <cell r="E134">
            <v>1</v>
          </cell>
          <cell r="F134">
            <v>9</v>
          </cell>
          <cell r="G134">
            <v>100</v>
          </cell>
          <cell r="H134">
            <v>0</v>
          </cell>
          <cell r="I134">
            <v>0</v>
          </cell>
          <cell r="J134">
            <v>0</v>
          </cell>
          <cell r="L134">
            <v>140</v>
          </cell>
        </row>
        <row r="135">
          <cell r="C135">
            <v>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L135">
            <v>0</v>
          </cell>
        </row>
        <row r="136">
          <cell r="C136">
            <v>9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L136">
            <v>0</v>
          </cell>
        </row>
        <row r="137">
          <cell r="C137">
            <v>10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L137">
            <v>0</v>
          </cell>
        </row>
        <row r="138">
          <cell r="C138">
            <v>11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L138">
            <v>0</v>
          </cell>
        </row>
        <row r="139">
          <cell r="C139">
            <v>12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L139">
            <v>0</v>
          </cell>
        </row>
        <row r="140">
          <cell r="C140">
            <v>13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L140">
            <v>0</v>
          </cell>
        </row>
        <row r="141">
          <cell r="C141">
            <v>14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L141">
            <v>0</v>
          </cell>
        </row>
        <row r="142">
          <cell r="C142">
            <v>15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L142">
            <v>0</v>
          </cell>
        </row>
        <row r="143">
          <cell r="C143">
            <v>16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</row>
        <row r="144">
          <cell r="C144">
            <v>17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L144">
            <v>0</v>
          </cell>
        </row>
        <row r="145">
          <cell r="C145">
            <v>18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L145">
            <v>0</v>
          </cell>
        </row>
        <row r="146">
          <cell r="C146">
            <v>19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L146">
            <v>0</v>
          </cell>
        </row>
        <row r="147">
          <cell r="C147">
            <v>20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L147">
            <v>0</v>
          </cell>
        </row>
        <row r="148">
          <cell r="C148">
            <v>21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L148">
            <v>0</v>
          </cell>
        </row>
        <row r="149">
          <cell r="C149">
            <v>22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L149">
            <v>0</v>
          </cell>
        </row>
        <row r="150">
          <cell r="C150">
            <v>23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L150">
            <v>0</v>
          </cell>
        </row>
        <row r="151">
          <cell r="C151">
            <v>24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L151">
            <v>0</v>
          </cell>
        </row>
        <row r="152">
          <cell r="C152">
            <v>25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L152">
            <v>0</v>
          </cell>
        </row>
        <row r="153">
          <cell r="C153">
            <v>26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L153">
            <v>0</v>
          </cell>
        </row>
        <row r="154">
          <cell r="C154">
            <v>27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</row>
        <row r="155">
          <cell r="C155">
            <v>28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L155">
            <v>0</v>
          </cell>
        </row>
        <row r="156">
          <cell r="C156">
            <v>29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L156">
            <v>0</v>
          </cell>
        </row>
        <row r="157">
          <cell r="C157">
            <v>30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L157">
            <v>0</v>
          </cell>
        </row>
        <row r="158">
          <cell r="B158">
            <v>6</v>
          </cell>
          <cell r="I158">
            <v>0</v>
          </cell>
          <cell r="J158">
            <v>0</v>
          </cell>
        </row>
        <row r="159">
          <cell r="C159">
            <v>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L159">
            <v>0</v>
          </cell>
        </row>
        <row r="160">
          <cell r="C160">
            <v>2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L160">
            <v>0</v>
          </cell>
        </row>
        <row r="161">
          <cell r="C161">
            <v>3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L161">
            <v>0</v>
          </cell>
        </row>
        <row r="162">
          <cell r="C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L162">
            <v>0</v>
          </cell>
        </row>
        <row r="163">
          <cell r="C163">
            <v>5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L163">
            <v>0</v>
          </cell>
        </row>
        <row r="164">
          <cell r="C164">
            <v>6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L164">
            <v>0</v>
          </cell>
        </row>
        <row r="165">
          <cell r="C165">
            <v>7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L165">
            <v>0</v>
          </cell>
        </row>
        <row r="166">
          <cell r="C166">
            <v>8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L166">
            <v>0</v>
          </cell>
        </row>
        <row r="167">
          <cell r="C167">
            <v>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L167">
            <v>0</v>
          </cell>
        </row>
        <row r="168">
          <cell r="C168">
            <v>10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C169">
            <v>11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</row>
        <row r="170">
          <cell r="C170">
            <v>12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L170">
            <v>0</v>
          </cell>
        </row>
        <row r="171">
          <cell r="C171">
            <v>13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L171">
            <v>0</v>
          </cell>
        </row>
        <row r="172">
          <cell r="C172">
            <v>14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L172">
            <v>0</v>
          </cell>
        </row>
        <row r="173">
          <cell r="C173">
            <v>15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C174">
            <v>16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L174">
            <v>0</v>
          </cell>
        </row>
        <row r="175">
          <cell r="C175">
            <v>17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</row>
        <row r="176">
          <cell r="C176">
            <v>18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L176">
            <v>0</v>
          </cell>
        </row>
        <row r="177">
          <cell r="C177">
            <v>19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L177">
            <v>0</v>
          </cell>
        </row>
        <row r="178">
          <cell r="C178">
            <v>20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L178">
            <v>0</v>
          </cell>
        </row>
        <row r="179">
          <cell r="C179">
            <v>21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L179">
            <v>0</v>
          </cell>
        </row>
        <row r="180">
          <cell r="C180">
            <v>22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L180">
            <v>0</v>
          </cell>
        </row>
        <row r="181">
          <cell r="C181">
            <v>23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L181">
            <v>0</v>
          </cell>
        </row>
        <row r="182">
          <cell r="C182">
            <v>24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L182">
            <v>0</v>
          </cell>
        </row>
        <row r="183">
          <cell r="C183">
            <v>25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L183">
            <v>0</v>
          </cell>
        </row>
        <row r="184">
          <cell r="C184">
            <v>26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L184">
            <v>0</v>
          </cell>
        </row>
        <row r="185">
          <cell r="C185">
            <v>27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L185">
            <v>0</v>
          </cell>
        </row>
        <row r="186">
          <cell r="C186">
            <v>28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L186">
            <v>0</v>
          </cell>
        </row>
        <row r="187">
          <cell r="C187">
            <v>29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L187">
            <v>0</v>
          </cell>
        </row>
        <row r="188">
          <cell r="C188">
            <v>30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L188">
            <v>0</v>
          </cell>
        </row>
        <row r="189">
          <cell r="B189">
            <v>7</v>
          </cell>
          <cell r="I189">
            <v>0</v>
          </cell>
          <cell r="J189">
            <v>0</v>
          </cell>
        </row>
        <row r="190">
          <cell r="C190">
            <v>1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L190">
            <v>0</v>
          </cell>
        </row>
        <row r="191">
          <cell r="C191">
            <v>2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L191">
            <v>0</v>
          </cell>
        </row>
        <row r="192">
          <cell r="C192">
            <v>3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L192">
            <v>0</v>
          </cell>
        </row>
        <row r="193">
          <cell r="C193">
            <v>4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L193">
            <v>0</v>
          </cell>
        </row>
        <row r="194">
          <cell r="C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L194">
            <v>0</v>
          </cell>
        </row>
        <row r="195">
          <cell r="C195">
            <v>6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L195">
            <v>0</v>
          </cell>
        </row>
        <row r="196">
          <cell r="C196">
            <v>7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L196">
            <v>0</v>
          </cell>
        </row>
        <row r="197">
          <cell r="C197">
            <v>8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L197">
            <v>0</v>
          </cell>
        </row>
        <row r="198">
          <cell r="C198">
            <v>9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L198">
            <v>0</v>
          </cell>
        </row>
        <row r="199">
          <cell r="C199">
            <v>10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</row>
        <row r="200">
          <cell r="C200">
            <v>11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L200">
            <v>0</v>
          </cell>
        </row>
        <row r="201">
          <cell r="C201">
            <v>12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L201">
            <v>0</v>
          </cell>
        </row>
        <row r="202">
          <cell r="C202">
            <v>13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L202">
            <v>0</v>
          </cell>
        </row>
        <row r="203">
          <cell r="C203">
            <v>14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L203">
            <v>0</v>
          </cell>
        </row>
        <row r="204">
          <cell r="C204">
            <v>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L204">
            <v>0</v>
          </cell>
        </row>
        <row r="205">
          <cell r="C205">
            <v>16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L205">
            <v>0</v>
          </cell>
        </row>
        <row r="206">
          <cell r="C206">
            <v>17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</row>
        <row r="207">
          <cell r="C207">
            <v>18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L207">
            <v>0</v>
          </cell>
        </row>
        <row r="208">
          <cell r="C208">
            <v>19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</row>
        <row r="209">
          <cell r="C209">
            <v>20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L209">
            <v>0</v>
          </cell>
        </row>
        <row r="210">
          <cell r="C210">
            <v>21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L210">
            <v>0</v>
          </cell>
        </row>
        <row r="211">
          <cell r="C211">
            <v>22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L211">
            <v>0</v>
          </cell>
        </row>
        <row r="212">
          <cell r="C212">
            <v>23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L212">
            <v>0</v>
          </cell>
        </row>
        <row r="213">
          <cell r="C213">
            <v>24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L213">
            <v>0</v>
          </cell>
        </row>
        <row r="214">
          <cell r="C214">
            <v>25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L214">
            <v>0</v>
          </cell>
        </row>
        <row r="215">
          <cell r="C215">
            <v>26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L215">
            <v>0</v>
          </cell>
        </row>
        <row r="216">
          <cell r="C216">
            <v>27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L216">
            <v>0</v>
          </cell>
        </row>
        <row r="217">
          <cell r="C217">
            <v>28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L217">
            <v>0</v>
          </cell>
        </row>
        <row r="218">
          <cell r="C218">
            <v>29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L218">
            <v>0</v>
          </cell>
        </row>
        <row r="219">
          <cell r="C219">
            <v>30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L219">
            <v>0</v>
          </cell>
        </row>
        <row r="220">
          <cell r="B220">
            <v>8</v>
          </cell>
          <cell r="I220">
            <v>0</v>
          </cell>
          <cell r="J220">
            <v>0</v>
          </cell>
        </row>
        <row r="221">
          <cell r="C221">
            <v>1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L221">
            <v>0</v>
          </cell>
        </row>
        <row r="222">
          <cell r="C222">
            <v>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L222">
            <v>0</v>
          </cell>
        </row>
        <row r="223">
          <cell r="C223">
            <v>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L223">
            <v>0</v>
          </cell>
        </row>
        <row r="224">
          <cell r="C224">
            <v>4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L224">
            <v>0</v>
          </cell>
        </row>
        <row r="225">
          <cell r="C225">
            <v>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L225">
            <v>0</v>
          </cell>
        </row>
        <row r="226">
          <cell r="C226">
            <v>6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L226">
            <v>0</v>
          </cell>
        </row>
        <row r="227">
          <cell r="C227">
            <v>7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L227">
            <v>0</v>
          </cell>
        </row>
        <row r="228">
          <cell r="C228">
            <v>8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L228">
            <v>0</v>
          </cell>
        </row>
        <row r="229">
          <cell r="C229">
            <v>9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L229">
            <v>0</v>
          </cell>
        </row>
        <row r="230">
          <cell r="C230">
            <v>10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L230">
            <v>0</v>
          </cell>
        </row>
        <row r="231">
          <cell r="C231">
            <v>11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L231">
            <v>0</v>
          </cell>
        </row>
        <row r="232">
          <cell r="C232">
            <v>12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L232">
            <v>0</v>
          </cell>
        </row>
        <row r="233">
          <cell r="C233">
            <v>13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L233">
            <v>0</v>
          </cell>
        </row>
        <row r="234">
          <cell r="C234">
            <v>14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L234">
            <v>0</v>
          </cell>
        </row>
        <row r="235">
          <cell r="C235">
            <v>15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L235">
            <v>0</v>
          </cell>
        </row>
        <row r="236">
          <cell r="C236">
            <v>16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L236">
            <v>0</v>
          </cell>
        </row>
        <row r="237">
          <cell r="C237">
            <v>17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L237">
            <v>0</v>
          </cell>
        </row>
        <row r="238">
          <cell r="C238">
            <v>18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L238">
            <v>0</v>
          </cell>
        </row>
        <row r="239">
          <cell r="C239">
            <v>19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L239">
            <v>0</v>
          </cell>
        </row>
        <row r="240">
          <cell r="C240">
            <v>20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L240">
            <v>0</v>
          </cell>
        </row>
        <row r="241">
          <cell r="C241">
            <v>21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L241">
            <v>0</v>
          </cell>
        </row>
        <row r="242">
          <cell r="C242">
            <v>22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L242">
            <v>0</v>
          </cell>
        </row>
        <row r="243">
          <cell r="C243">
            <v>23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L243">
            <v>0</v>
          </cell>
        </row>
        <row r="244">
          <cell r="C244">
            <v>24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L244">
            <v>0</v>
          </cell>
        </row>
        <row r="245">
          <cell r="C245">
            <v>25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L245">
            <v>0</v>
          </cell>
        </row>
        <row r="246">
          <cell r="C246">
            <v>26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L246">
            <v>0</v>
          </cell>
        </row>
        <row r="247">
          <cell r="C247">
            <v>27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L247">
            <v>0</v>
          </cell>
        </row>
        <row r="248">
          <cell r="C248">
            <v>28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L248">
            <v>0</v>
          </cell>
        </row>
        <row r="249">
          <cell r="C249">
            <v>29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L249">
            <v>0</v>
          </cell>
        </row>
        <row r="250">
          <cell r="C250">
            <v>30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L250">
            <v>0</v>
          </cell>
        </row>
        <row r="251">
          <cell r="B251">
            <v>9</v>
          </cell>
          <cell r="I251">
            <v>0</v>
          </cell>
          <cell r="J251">
            <v>0</v>
          </cell>
        </row>
        <row r="252">
          <cell r="C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L252">
            <v>0</v>
          </cell>
        </row>
        <row r="253">
          <cell r="C253">
            <v>2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L253">
            <v>0</v>
          </cell>
        </row>
        <row r="254">
          <cell r="C254">
            <v>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L254">
            <v>0</v>
          </cell>
        </row>
        <row r="255">
          <cell r="C255">
            <v>4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L255">
            <v>0</v>
          </cell>
        </row>
        <row r="256">
          <cell r="C256">
            <v>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L256">
            <v>0</v>
          </cell>
        </row>
        <row r="257">
          <cell r="C257">
            <v>6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L257">
            <v>0</v>
          </cell>
        </row>
        <row r="258">
          <cell r="C258">
            <v>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L258">
            <v>0</v>
          </cell>
        </row>
        <row r="259">
          <cell r="C259">
            <v>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L259">
            <v>0</v>
          </cell>
        </row>
        <row r="260">
          <cell r="C260">
            <v>9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L260">
            <v>0</v>
          </cell>
        </row>
        <row r="261">
          <cell r="C261">
            <v>10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L261">
            <v>0</v>
          </cell>
        </row>
        <row r="262">
          <cell r="C262">
            <v>11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L262">
            <v>0</v>
          </cell>
        </row>
        <row r="263">
          <cell r="C263">
            <v>12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L263">
            <v>0</v>
          </cell>
        </row>
        <row r="264">
          <cell r="C264">
            <v>13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L264">
            <v>0</v>
          </cell>
        </row>
        <row r="265">
          <cell r="C265">
            <v>14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L265">
            <v>0</v>
          </cell>
        </row>
        <row r="266">
          <cell r="C266">
            <v>15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L266">
            <v>0</v>
          </cell>
        </row>
        <row r="267">
          <cell r="C267">
            <v>16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L267">
            <v>0</v>
          </cell>
        </row>
        <row r="268">
          <cell r="C268">
            <v>17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L268">
            <v>0</v>
          </cell>
        </row>
        <row r="269">
          <cell r="C269">
            <v>18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L269">
            <v>0</v>
          </cell>
        </row>
        <row r="270">
          <cell r="C270">
            <v>19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L270">
            <v>0</v>
          </cell>
        </row>
        <row r="271">
          <cell r="C271">
            <v>20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L271">
            <v>0</v>
          </cell>
        </row>
        <row r="272">
          <cell r="C272">
            <v>21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L272">
            <v>0</v>
          </cell>
        </row>
        <row r="273">
          <cell r="C273">
            <v>22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L273">
            <v>0</v>
          </cell>
        </row>
        <row r="274">
          <cell r="C274">
            <v>23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L274">
            <v>0</v>
          </cell>
        </row>
        <row r="275">
          <cell r="C275">
            <v>24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L275">
            <v>0</v>
          </cell>
        </row>
        <row r="276">
          <cell r="C276">
            <v>25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L276">
            <v>0</v>
          </cell>
        </row>
        <row r="277">
          <cell r="C277">
            <v>26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L277">
            <v>0</v>
          </cell>
        </row>
        <row r="278">
          <cell r="C278">
            <v>27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</row>
        <row r="279">
          <cell r="C279">
            <v>28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</row>
        <row r="280">
          <cell r="C280">
            <v>29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L280">
            <v>0</v>
          </cell>
        </row>
        <row r="281">
          <cell r="C281">
            <v>30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L281">
            <v>0</v>
          </cell>
        </row>
        <row r="282">
          <cell r="B282">
            <v>10</v>
          </cell>
          <cell r="I282">
            <v>0</v>
          </cell>
          <cell r="J282">
            <v>0</v>
          </cell>
        </row>
        <row r="283">
          <cell r="C283">
            <v>1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L283">
            <v>0</v>
          </cell>
        </row>
        <row r="284">
          <cell r="C284">
            <v>2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L284">
            <v>0</v>
          </cell>
        </row>
        <row r="285">
          <cell r="C285">
            <v>3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L285">
            <v>0</v>
          </cell>
        </row>
        <row r="286">
          <cell r="C286">
            <v>4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L286">
            <v>0</v>
          </cell>
        </row>
        <row r="287">
          <cell r="C287">
            <v>5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L287">
            <v>0</v>
          </cell>
        </row>
        <row r="288">
          <cell r="C288">
            <v>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L288">
            <v>0</v>
          </cell>
        </row>
        <row r="289">
          <cell r="C289">
            <v>7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L289">
            <v>0</v>
          </cell>
        </row>
        <row r="290">
          <cell r="C290">
            <v>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L290">
            <v>0</v>
          </cell>
        </row>
        <row r="291">
          <cell r="C291">
            <v>9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L291">
            <v>0</v>
          </cell>
        </row>
        <row r="292">
          <cell r="C292">
            <v>10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L292">
            <v>0</v>
          </cell>
        </row>
        <row r="293">
          <cell r="C293">
            <v>11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L293">
            <v>0</v>
          </cell>
        </row>
        <row r="294">
          <cell r="C294">
            <v>12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L294">
            <v>0</v>
          </cell>
        </row>
        <row r="295">
          <cell r="C295">
            <v>13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L295">
            <v>0</v>
          </cell>
        </row>
        <row r="296">
          <cell r="C296">
            <v>14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L296">
            <v>0</v>
          </cell>
        </row>
        <row r="297">
          <cell r="C297">
            <v>15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L297">
            <v>0</v>
          </cell>
        </row>
        <row r="298">
          <cell r="C298">
            <v>16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L298">
            <v>0</v>
          </cell>
        </row>
        <row r="299">
          <cell r="C299">
            <v>17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L299">
            <v>0</v>
          </cell>
        </row>
        <row r="300">
          <cell r="C300">
            <v>18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L300">
            <v>0</v>
          </cell>
        </row>
        <row r="301">
          <cell r="C301">
            <v>19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L301">
            <v>0</v>
          </cell>
        </row>
        <row r="302">
          <cell r="C302">
            <v>20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L302">
            <v>0</v>
          </cell>
        </row>
        <row r="303">
          <cell r="C303">
            <v>21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L303">
            <v>0</v>
          </cell>
        </row>
        <row r="304">
          <cell r="C304">
            <v>22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L304">
            <v>0</v>
          </cell>
        </row>
        <row r="305">
          <cell r="C305">
            <v>23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L305">
            <v>0</v>
          </cell>
        </row>
        <row r="306">
          <cell r="C306">
            <v>24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L306">
            <v>0</v>
          </cell>
        </row>
        <row r="307">
          <cell r="C307">
            <v>25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L307">
            <v>0</v>
          </cell>
        </row>
        <row r="308">
          <cell r="C308">
            <v>26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L308">
            <v>0</v>
          </cell>
        </row>
        <row r="309">
          <cell r="C309">
            <v>27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L309">
            <v>0</v>
          </cell>
        </row>
        <row r="310">
          <cell r="C310">
            <v>28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L310">
            <v>0</v>
          </cell>
        </row>
        <row r="311">
          <cell r="C311">
            <v>29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L311">
            <v>0</v>
          </cell>
        </row>
        <row r="312">
          <cell r="C312">
            <v>30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L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</row>
      </sheetData>
      <sheetData sheetId="6"/>
      <sheetData sheetId="7">
        <row r="3">
          <cell r="A3" t="str">
            <v xml:space="preserve">Техники монтаж </v>
          </cell>
          <cell r="D3">
            <v>1</v>
          </cell>
          <cell r="E3">
            <v>90</v>
          </cell>
          <cell r="F3">
            <v>1</v>
          </cell>
        </row>
        <row r="4">
          <cell r="A4" t="str">
            <v xml:space="preserve">Техники демонтаж </v>
          </cell>
          <cell r="D4">
            <v>1</v>
          </cell>
          <cell r="E4">
            <v>90</v>
          </cell>
          <cell r="F4">
            <v>1</v>
          </cell>
        </row>
        <row r="5">
          <cell r="A5" t="str">
            <v>Техники обслуживание</v>
          </cell>
          <cell r="D5">
            <v>1</v>
          </cell>
          <cell r="E5">
            <v>90</v>
          </cell>
          <cell r="F5">
            <v>1</v>
          </cell>
        </row>
        <row r="6">
          <cell r="A6" t="str">
            <v>Руководитель тех группы</v>
          </cell>
          <cell r="D6">
            <v>1</v>
          </cell>
          <cell r="E6">
            <v>150</v>
          </cell>
          <cell r="F6">
            <v>1</v>
          </cell>
        </row>
        <row r="7">
          <cell r="A7" t="str">
            <v>Инженер по напрвлению</v>
          </cell>
          <cell r="D7">
            <v>1</v>
          </cell>
          <cell r="E7">
            <v>130</v>
          </cell>
          <cell r="F7">
            <v>1</v>
          </cell>
        </row>
        <row r="8">
          <cell r="A8" t="str">
            <v>Оператор пульта</v>
          </cell>
          <cell r="D8">
            <v>1</v>
          </cell>
          <cell r="E8">
            <v>130</v>
          </cell>
          <cell r="F8">
            <v>1</v>
          </cell>
        </row>
        <row r="9">
          <cell r="A9" t="str">
            <v>Тех менеджер проекта</v>
          </cell>
          <cell r="D9">
            <v>1</v>
          </cell>
          <cell r="E9">
            <v>120</v>
          </cell>
          <cell r="F9">
            <v>1</v>
          </cell>
        </row>
        <row r="10">
          <cell r="A10" t="str">
            <v>Верхние риггеры</v>
          </cell>
        </row>
        <row r="17">
          <cell r="G17">
            <v>800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</sheetData>
      <sheetData sheetId="8">
        <row r="4">
          <cell r="H4" t="str">
            <v>безналичные белорусские рубли без НДС</v>
          </cell>
        </row>
        <row r="6">
          <cell r="H6">
            <v>1.46</v>
          </cell>
        </row>
        <row r="9">
          <cell r="H9">
            <v>0</v>
          </cell>
        </row>
        <row r="19">
          <cell r="H19">
            <v>1.38</v>
          </cell>
        </row>
        <row r="22">
          <cell r="H22">
            <v>0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18450-58C7-4E3C-823E-CCF173CA85F5}">
  <sheetPr codeName="Лист3" filterMode="1">
    <tabColor rgb="FF00B050"/>
    <pageSetUpPr fitToPage="1"/>
  </sheetPr>
  <dimension ref="A1:XFD1954"/>
  <sheetViews>
    <sheetView tabSelected="1" topLeftCell="B1" zoomScale="60" zoomScaleNormal="60" workbookViewId="0">
      <pane ySplit="7" topLeftCell="A8" activePane="bottomLeft" state="frozen"/>
      <selection pane="bottomLeft"/>
    </sheetView>
  </sheetViews>
  <sheetFormatPr defaultColWidth="9.5703125" defaultRowHeight="15.75" x14ac:dyDescent="0.25"/>
  <cols>
    <col min="1" max="1" width="3.5703125" style="21" hidden="1" customWidth="1"/>
    <col min="2" max="2" width="3.5703125" style="22" customWidth="1"/>
    <col min="3" max="3" width="3.5703125" style="76" customWidth="1"/>
    <col min="4" max="4" width="66.42578125" style="21" customWidth="1"/>
    <col min="5" max="5" width="20.28515625" style="21" customWidth="1"/>
    <col min="6" max="6" width="15" style="21" customWidth="1"/>
    <col min="7" max="7" width="17.5703125" style="21" customWidth="1"/>
    <col min="8" max="8" width="18.28515625" style="21" customWidth="1"/>
    <col min="9" max="9" width="13.5703125" style="21" customWidth="1"/>
    <col min="10" max="10" width="15.140625" style="21" customWidth="1"/>
    <col min="11" max="11" width="15.42578125" style="24" hidden="1" customWidth="1"/>
    <col min="12" max="14" width="12.5703125" style="24" customWidth="1"/>
    <col min="15" max="15" width="14.42578125" style="21" customWidth="1"/>
    <col min="16" max="16" width="13.5703125" style="21" customWidth="1"/>
    <col min="17" max="16384" width="9.5703125" style="21"/>
  </cols>
  <sheetData>
    <row r="1" spans="1:1024 1031:4092 4099:5119 5126:8187 8194:9214 9221:12282 12289:13309 13316:14336 14343:16384" s="1" customFormat="1" x14ac:dyDescent="0.25">
      <c r="A1" s="1" t="s">
        <v>0</v>
      </c>
      <c r="B1" s="2"/>
      <c r="C1" s="3"/>
      <c r="K1" s="4"/>
      <c r="L1" s="4"/>
      <c r="M1" s="4"/>
      <c r="N1" s="4"/>
    </row>
    <row r="2" spans="1:1024 1031:4092 4099:5119 5126:8187 8194:9214 9221:12282 12289:13309 13316:14336 14343:16384" s="1" customFormat="1" ht="26.25" x14ac:dyDescent="0.25">
      <c r="B2" s="2"/>
      <c r="C2" s="3"/>
      <c r="D2" s="5" t="s">
        <v>1</v>
      </c>
      <c r="E2" s="6"/>
      <c r="F2" s="6"/>
      <c r="G2" s="6"/>
      <c r="H2" s="6"/>
      <c r="I2" s="6"/>
      <c r="J2" s="6"/>
      <c r="K2" s="7"/>
      <c r="L2" s="7"/>
      <c r="M2" s="7"/>
      <c r="N2" s="8"/>
      <c r="Z2" s="9" t="e">
        <f>#REF!</f>
        <v>#REF!</v>
      </c>
    </row>
    <row r="3" spans="1:1024 1031:4092 4099:5119 5126:8187 8194:9214 9221:12282 12289:13309 13316:14336 14343:16384" s="1" customFormat="1" x14ac:dyDescent="0.25">
      <c r="B3" s="2"/>
      <c r="C3" s="3"/>
      <c r="D3" s="10" t="s">
        <v>2</v>
      </c>
      <c r="E3" s="10"/>
      <c r="F3" s="10"/>
      <c r="G3" s="10"/>
      <c r="H3" s="10"/>
      <c r="I3" s="11" t="s">
        <v>3</v>
      </c>
      <c r="J3" s="11"/>
      <c r="K3" s="12"/>
      <c r="L3" s="13" t="s">
        <v>4</v>
      </c>
      <c r="M3" s="13"/>
      <c r="N3" s="4"/>
    </row>
    <row r="4" spans="1:1024 1031:4092 4099:5119 5126:8187 8194:9214 9221:12282 12289:13309 13316:14336 14343:16384" s="1" customFormat="1" ht="17.25" x14ac:dyDescent="0.25">
      <c r="B4" s="2"/>
      <c r="C4" s="3"/>
      <c r="D4" s="14"/>
      <c r="E4" s="14"/>
      <c r="F4" s="14"/>
      <c r="G4" s="14"/>
      <c r="H4" s="14"/>
      <c r="I4" s="15"/>
      <c r="J4" s="11"/>
      <c r="K4" s="12"/>
      <c r="L4" s="16" t="s">
        <v>5</v>
      </c>
      <c r="M4" s="13"/>
      <c r="N4" s="4"/>
    </row>
    <row r="5" spans="1:1024 1031:4092 4099:5119 5126:8187 8194:9214 9221:12282 12289:13309 13316:14336 14343:16384" s="1" customFormat="1" x14ac:dyDescent="0.25">
      <c r="B5" s="2"/>
      <c r="C5" s="3"/>
      <c r="D5" s="17" t="s">
        <v>6</v>
      </c>
      <c r="E5" s="18" t="s">
        <v>7</v>
      </c>
      <c r="F5" s="18"/>
      <c r="G5" s="18"/>
      <c r="H5" s="18"/>
      <c r="I5" s="19"/>
      <c r="J5" s="19"/>
      <c r="K5" s="20"/>
      <c r="L5" s="20"/>
      <c r="M5" s="4"/>
      <c r="N5" s="4"/>
    </row>
    <row r="6" spans="1:1024 1031:4092 4099:5119 5126:8187 8194:9214 9221:12282 12289:13309 13316:14336 14343:16384" ht="17.25" hidden="1" x14ac:dyDescent="0.25">
      <c r="A6" s="21">
        <f>A7</f>
        <v>0</v>
      </c>
      <c r="C6" s="22"/>
      <c r="D6" s="23" t="s">
        <v>8</v>
      </c>
      <c r="E6" s="23"/>
      <c r="F6" s="23"/>
      <c r="G6" s="23"/>
      <c r="H6" s="23"/>
    </row>
    <row r="7" spans="1:1024 1031:4092 4099:5119 5126:8187 8194:9214 9221:12282 12289:13309 13316:14336 14343:16384" ht="36" hidden="1" x14ac:dyDescent="0.25">
      <c r="A7" s="21">
        <f>I318</f>
        <v>0</v>
      </c>
      <c r="C7" s="25">
        <f>I8</f>
        <v>0</v>
      </c>
      <c r="D7" s="26" t="s">
        <v>9</v>
      </c>
      <c r="E7" s="27" t="s">
        <v>10</v>
      </c>
      <c r="F7" s="27" t="s">
        <v>11</v>
      </c>
      <c r="G7" s="27" t="s">
        <v>12</v>
      </c>
      <c r="H7" s="27" t="s">
        <v>13</v>
      </c>
      <c r="I7" s="28" t="s">
        <v>0</v>
      </c>
      <c r="J7" s="29" t="s">
        <v>14</v>
      </c>
      <c r="K7" s="30" t="s">
        <v>15</v>
      </c>
      <c r="L7" s="31" t="s">
        <v>15</v>
      </c>
      <c r="M7" s="32" t="s">
        <v>16</v>
      </c>
      <c r="N7" s="30" t="s">
        <v>15</v>
      </c>
      <c r="O7" s="33" t="s">
        <v>16</v>
      </c>
    </row>
    <row r="8" spans="1:1024 1031:4092 4099:5119 5126:8187 8194:9214 9221:12282 12289:13309 13316:14336 14343:16384" ht="15.75" hidden="1" customHeight="1" x14ac:dyDescent="0.25">
      <c r="A8" s="34">
        <f t="shared" ref="A8:A71" si="0">I8</f>
        <v>0</v>
      </c>
      <c r="B8" s="22">
        <f>[1]Свет!B3</f>
        <v>1</v>
      </c>
      <c r="C8" s="25"/>
      <c r="D8" s="35" t="str">
        <f>[1]Свет!D3</f>
        <v>Головы/Moving heads</v>
      </c>
      <c r="E8" s="35">
        <f>[1]Свет!E3</f>
        <v>0</v>
      </c>
      <c r="F8" s="35">
        <f>[1]Свет!F3</f>
        <v>0</v>
      </c>
      <c r="G8" s="35">
        <f>[1]Свет!G3</f>
        <v>0</v>
      </c>
      <c r="H8" s="36"/>
      <c r="I8" s="37">
        <f>[1]Свет!I3</f>
        <v>0</v>
      </c>
      <c r="J8" s="37">
        <f>[1]Свет!J3</f>
        <v>0</v>
      </c>
      <c r="K8" s="38">
        <v>0</v>
      </c>
      <c r="L8" s="38"/>
      <c r="M8" s="38">
        <f>SUM(M9:M38)</f>
        <v>0</v>
      </c>
      <c r="N8" s="38">
        <f>SUM(N9:N38)</f>
        <v>0</v>
      </c>
      <c r="O8" s="38">
        <f>SUM(O9:O38)</f>
        <v>0</v>
      </c>
      <c r="U8" s="36"/>
      <c r="V8" s="37"/>
      <c r="W8" s="37"/>
      <c r="AD8" s="39"/>
      <c r="AE8" s="39"/>
      <c r="AF8" s="39"/>
      <c r="AG8" s="39"/>
      <c r="AH8" s="36"/>
      <c r="AI8" s="37"/>
      <c r="AJ8" s="37"/>
      <c r="AQ8" s="39"/>
      <c r="AR8" s="39"/>
      <c r="AS8" s="39"/>
      <c r="AT8" s="39"/>
      <c r="AU8" s="36"/>
      <c r="AV8" s="37"/>
      <c r="AW8" s="37"/>
      <c r="BD8" s="39"/>
      <c r="BE8" s="39"/>
      <c r="BF8" s="39"/>
      <c r="BG8" s="39"/>
      <c r="BH8" s="36"/>
      <c r="BI8" s="37"/>
      <c r="BJ8" s="37"/>
      <c r="BQ8" s="39"/>
      <c r="BR8" s="39"/>
      <c r="BS8" s="39"/>
      <c r="BT8" s="39"/>
      <c r="BU8" s="36"/>
      <c r="BV8" s="37"/>
      <c r="BW8" s="37"/>
      <c r="CD8" s="39"/>
      <c r="CE8" s="39"/>
      <c r="CF8" s="39"/>
      <c r="CG8" s="39"/>
      <c r="CH8" s="36"/>
      <c r="CI8" s="37"/>
      <c r="CJ8" s="37"/>
      <c r="CQ8" s="39"/>
      <c r="CR8" s="39"/>
      <c r="CS8" s="39"/>
      <c r="CT8" s="39"/>
      <c r="CU8" s="36"/>
      <c r="CV8" s="37"/>
      <c r="CW8" s="37"/>
      <c r="DD8" s="39"/>
      <c r="DE8" s="39"/>
      <c r="DF8" s="39"/>
      <c r="DG8" s="39"/>
      <c r="DH8" s="36"/>
      <c r="DI8" s="37"/>
      <c r="DJ8" s="37"/>
      <c r="DQ8" s="39"/>
      <c r="DR8" s="39"/>
      <c r="DS8" s="39"/>
      <c r="DT8" s="39"/>
      <c r="DU8" s="36"/>
      <c r="DV8" s="37"/>
      <c r="DW8" s="37"/>
      <c r="ED8" s="39"/>
      <c r="EE8" s="39"/>
      <c r="EF8" s="39"/>
      <c r="EG8" s="39"/>
      <c r="EH8" s="36"/>
      <c r="EI8" s="37"/>
      <c r="EJ8" s="37"/>
      <c r="EQ8" s="39"/>
      <c r="ER8" s="39"/>
      <c r="ES8" s="39"/>
      <c r="ET8" s="39"/>
      <c r="EU8" s="36"/>
      <c r="EV8" s="37"/>
      <c r="EW8" s="37"/>
      <c r="FD8" s="39"/>
      <c r="FE8" s="39"/>
      <c r="FF8" s="39"/>
      <c r="FG8" s="39"/>
      <c r="FH8" s="36"/>
      <c r="FI8" s="37"/>
      <c r="FJ8" s="37"/>
      <c r="FQ8" s="39"/>
      <c r="FR8" s="39"/>
      <c r="FS8" s="39"/>
      <c r="FT8" s="39"/>
      <c r="FU8" s="36"/>
      <c r="FV8" s="37"/>
      <c r="FW8" s="37"/>
      <c r="GD8" s="39"/>
      <c r="GE8" s="39"/>
      <c r="GF8" s="39"/>
      <c r="GG8" s="39"/>
      <c r="GH8" s="36"/>
      <c r="GI8" s="37"/>
      <c r="GJ8" s="37"/>
      <c r="GQ8" s="39"/>
      <c r="GR8" s="39"/>
      <c r="GS8" s="39"/>
      <c r="GT8" s="39"/>
      <c r="GU8" s="36"/>
      <c r="GV8" s="37"/>
      <c r="GW8" s="37"/>
      <c r="HD8" s="39"/>
      <c r="HE8" s="39"/>
      <c r="HF8" s="39"/>
      <c r="HG8" s="39"/>
      <c r="HH8" s="36"/>
      <c r="HI8" s="37"/>
      <c r="HJ8" s="37"/>
      <c r="HQ8" s="39"/>
      <c r="HR8" s="39"/>
      <c r="HS8" s="39"/>
      <c r="HT8" s="39"/>
      <c r="HU8" s="36"/>
      <c r="HV8" s="37"/>
      <c r="HW8" s="37"/>
      <c r="ID8" s="39"/>
      <c r="IE8" s="39"/>
      <c r="IF8" s="39"/>
      <c r="IG8" s="39"/>
      <c r="IH8" s="36"/>
      <c r="II8" s="37"/>
      <c r="IJ8" s="37"/>
      <c r="IQ8" s="39"/>
      <c r="IR8" s="39"/>
      <c r="IS8" s="39"/>
      <c r="IT8" s="39"/>
      <c r="IU8" s="36"/>
      <c r="IV8" s="37"/>
      <c r="IW8" s="37"/>
      <c r="JD8" s="39"/>
      <c r="JE8" s="39"/>
      <c r="JF8" s="39"/>
      <c r="JG8" s="39"/>
      <c r="JH8" s="36"/>
      <c r="JI8" s="37"/>
      <c r="JJ8" s="37"/>
      <c r="JQ8" s="39"/>
      <c r="JR8" s="39"/>
      <c r="JS8" s="39"/>
      <c r="JT8" s="39"/>
      <c r="JU8" s="36"/>
      <c r="JV8" s="37"/>
      <c r="JW8" s="37"/>
      <c r="KD8" s="39"/>
      <c r="KE8" s="39"/>
      <c r="KF8" s="39"/>
      <c r="KG8" s="39"/>
      <c r="KH8" s="36"/>
      <c r="KI8" s="37"/>
      <c r="KJ8" s="37"/>
      <c r="KQ8" s="39"/>
      <c r="KR8" s="39"/>
      <c r="KS8" s="39"/>
      <c r="KT8" s="39"/>
      <c r="KU8" s="36"/>
      <c r="KV8" s="37"/>
      <c r="KW8" s="37"/>
      <c r="LD8" s="39"/>
      <c r="LE8" s="39"/>
      <c r="LF8" s="39"/>
      <c r="LG8" s="39"/>
      <c r="LH8" s="36"/>
      <c r="LI8" s="37"/>
      <c r="LJ8" s="37"/>
      <c r="LQ8" s="39"/>
      <c r="LR8" s="39"/>
      <c r="LS8" s="39"/>
      <c r="LT8" s="39"/>
      <c r="LU8" s="36"/>
      <c r="LV8" s="37"/>
      <c r="LW8" s="37"/>
      <c r="MD8" s="39"/>
      <c r="ME8" s="39"/>
      <c r="MF8" s="39"/>
      <c r="MG8" s="39"/>
      <c r="MH8" s="36"/>
      <c r="MI8" s="37"/>
      <c r="MJ8" s="37"/>
      <c r="MQ8" s="39"/>
      <c r="MR8" s="39"/>
      <c r="MS8" s="39"/>
      <c r="MT8" s="39"/>
      <c r="MU8" s="36"/>
      <c r="MV8" s="37"/>
      <c r="MW8" s="37"/>
      <c r="ND8" s="39"/>
      <c r="NE8" s="39"/>
      <c r="NF8" s="39"/>
      <c r="NG8" s="39"/>
      <c r="NH8" s="36"/>
      <c r="NI8" s="37"/>
      <c r="NJ8" s="37"/>
      <c r="NQ8" s="39"/>
      <c r="NR8" s="39"/>
      <c r="NS8" s="39"/>
      <c r="NT8" s="39"/>
      <c r="NU8" s="36"/>
      <c r="NV8" s="37"/>
      <c r="NW8" s="37"/>
      <c r="OD8" s="39"/>
      <c r="OE8" s="39"/>
      <c r="OF8" s="39"/>
      <c r="OG8" s="39"/>
      <c r="OH8" s="36"/>
      <c r="OI8" s="37"/>
      <c r="OJ8" s="37"/>
      <c r="OQ8" s="39"/>
      <c r="OR8" s="39"/>
      <c r="OS8" s="39"/>
      <c r="OT8" s="39"/>
      <c r="OU8" s="36"/>
      <c r="OV8" s="37"/>
      <c r="OW8" s="37"/>
      <c r="PD8" s="39"/>
      <c r="PE8" s="39"/>
      <c r="PF8" s="39"/>
      <c r="PG8" s="39"/>
      <c r="PH8" s="36"/>
      <c r="PI8" s="37"/>
      <c r="PJ8" s="37"/>
      <c r="PQ8" s="39"/>
      <c r="PR8" s="39"/>
      <c r="PS8" s="39"/>
      <c r="PT8" s="39"/>
      <c r="PU8" s="36"/>
      <c r="PV8" s="37"/>
      <c r="PW8" s="37"/>
      <c r="QD8" s="39"/>
      <c r="QE8" s="39"/>
      <c r="QF8" s="39"/>
      <c r="QG8" s="39"/>
      <c r="QH8" s="36"/>
      <c r="QI8" s="37"/>
      <c r="QJ8" s="37"/>
      <c r="QQ8" s="39"/>
      <c r="QR8" s="39"/>
      <c r="QS8" s="39"/>
      <c r="QT8" s="39"/>
      <c r="QU8" s="36"/>
      <c r="QV8" s="37"/>
      <c r="QW8" s="37"/>
      <c r="RD8" s="39"/>
      <c r="RE8" s="39"/>
      <c r="RF8" s="39"/>
      <c r="RG8" s="39"/>
      <c r="RH8" s="36"/>
      <c r="RI8" s="37"/>
      <c r="RJ8" s="37"/>
      <c r="RQ8" s="39"/>
      <c r="RR8" s="39"/>
      <c r="RS8" s="39"/>
      <c r="RT8" s="39"/>
      <c r="RU8" s="36"/>
      <c r="RV8" s="37"/>
      <c r="RW8" s="37"/>
      <c r="SD8" s="39"/>
      <c r="SE8" s="39"/>
      <c r="SF8" s="39"/>
      <c r="SG8" s="39"/>
      <c r="SH8" s="36"/>
      <c r="SI8" s="37"/>
      <c r="SJ8" s="37"/>
      <c r="SQ8" s="39"/>
      <c r="SR8" s="39"/>
      <c r="SS8" s="39"/>
      <c r="ST8" s="39"/>
      <c r="SU8" s="36"/>
      <c r="SV8" s="37"/>
      <c r="SW8" s="37"/>
      <c r="TD8" s="39"/>
      <c r="TE8" s="39"/>
      <c r="TF8" s="39"/>
      <c r="TG8" s="39"/>
      <c r="TH8" s="36"/>
      <c r="TI8" s="37"/>
      <c r="TJ8" s="37"/>
      <c r="TQ8" s="39"/>
      <c r="TR8" s="39"/>
      <c r="TS8" s="39"/>
      <c r="TT8" s="39"/>
      <c r="TU8" s="36"/>
      <c r="TV8" s="37"/>
      <c r="TW8" s="37"/>
      <c r="UD8" s="39"/>
      <c r="UE8" s="39"/>
      <c r="UF8" s="39"/>
      <c r="UG8" s="39"/>
      <c r="UH8" s="36"/>
      <c r="UI8" s="37"/>
      <c r="UJ8" s="37"/>
      <c r="UQ8" s="39"/>
      <c r="UR8" s="39"/>
      <c r="US8" s="39"/>
      <c r="UT8" s="39"/>
      <c r="UU8" s="36"/>
      <c r="UV8" s="37"/>
      <c r="UW8" s="37"/>
      <c r="VD8" s="39"/>
      <c r="VE8" s="39"/>
      <c r="VF8" s="39"/>
      <c r="VG8" s="39"/>
      <c r="VH8" s="36"/>
      <c r="VI8" s="37"/>
      <c r="VJ8" s="37"/>
      <c r="VQ8" s="39"/>
      <c r="VR8" s="39"/>
      <c r="VS8" s="39"/>
      <c r="VT8" s="39"/>
      <c r="VU8" s="36"/>
      <c r="VV8" s="37"/>
      <c r="VW8" s="37"/>
      <c r="WD8" s="39"/>
      <c r="WE8" s="39"/>
      <c r="WF8" s="39"/>
      <c r="WG8" s="39"/>
      <c r="WH8" s="36"/>
      <c r="WI8" s="37"/>
      <c r="WJ8" s="37"/>
      <c r="WQ8" s="39"/>
      <c r="WR8" s="39"/>
      <c r="WS8" s="39"/>
      <c r="WT8" s="39"/>
      <c r="WU8" s="36"/>
      <c r="WV8" s="37"/>
      <c r="WW8" s="37"/>
      <c r="XD8" s="39"/>
      <c r="XE8" s="39"/>
      <c r="XF8" s="39"/>
      <c r="XG8" s="39"/>
      <c r="XH8" s="36"/>
      <c r="XI8" s="37"/>
      <c r="XJ8" s="37"/>
      <c r="XQ8" s="39"/>
      <c r="XR8" s="39"/>
      <c r="XS8" s="39"/>
      <c r="XT8" s="39"/>
      <c r="XU8" s="36"/>
      <c r="XV8" s="37"/>
      <c r="XW8" s="37"/>
      <c r="YD8" s="39"/>
      <c r="YE8" s="39"/>
      <c r="YF8" s="39"/>
      <c r="YG8" s="39"/>
      <c r="YH8" s="36"/>
      <c r="YI8" s="37"/>
      <c r="YJ8" s="37"/>
      <c r="YQ8" s="39"/>
      <c r="YR8" s="39"/>
      <c r="YS8" s="39"/>
      <c r="YT8" s="39"/>
      <c r="YU8" s="36"/>
      <c r="YV8" s="37"/>
      <c r="YW8" s="37"/>
      <c r="ZD8" s="39"/>
      <c r="ZE8" s="39"/>
      <c r="ZF8" s="39"/>
      <c r="ZG8" s="39"/>
      <c r="ZH8" s="36"/>
      <c r="ZI8" s="37"/>
      <c r="ZJ8" s="37"/>
      <c r="ZQ8" s="39"/>
      <c r="ZR8" s="39"/>
      <c r="ZS8" s="39"/>
      <c r="ZT8" s="39"/>
      <c r="ZU8" s="36"/>
      <c r="ZV8" s="37"/>
      <c r="ZW8" s="37"/>
      <c r="AAD8" s="39"/>
      <c r="AAE8" s="39"/>
      <c r="AAF8" s="39"/>
      <c r="AAG8" s="39"/>
      <c r="AAH8" s="36"/>
      <c r="AAI8" s="37"/>
      <c r="AAJ8" s="37"/>
      <c r="AAQ8" s="39"/>
      <c r="AAR8" s="39"/>
      <c r="AAS8" s="39"/>
      <c r="AAT8" s="39"/>
      <c r="AAU8" s="36"/>
      <c r="AAV8" s="37"/>
      <c r="AAW8" s="37"/>
      <c r="ABD8" s="39"/>
      <c r="ABE8" s="39"/>
      <c r="ABF8" s="39"/>
      <c r="ABG8" s="39"/>
      <c r="ABH8" s="36"/>
      <c r="ABI8" s="37"/>
      <c r="ABJ8" s="37"/>
      <c r="ABQ8" s="39"/>
      <c r="ABR8" s="39"/>
      <c r="ABS8" s="39"/>
      <c r="ABT8" s="39"/>
      <c r="ABU8" s="36"/>
      <c r="ABV8" s="37"/>
      <c r="ABW8" s="37"/>
      <c r="ACD8" s="39"/>
      <c r="ACE8" s="39"/>
      <c r="ACF8" s="39"/>
      <c r="ACG8" s="39"/>
      <c r="ACH8" s="36"/>
      <c r="ACI8" s="37"/>
      <c r="ACJ8" s="37"/>
      <c r="ACQ8" s="39"/>
      <c r="ACR8" s="39"/>
      <c r="ACS8" s="39"/>
      <c r="ACT8" s="39"/>
      <c r="ACU8" s="36"/>
      <c r="ACV8" s="37"/>
      <c r="ACW8" s="37"/>
      <c r="ADD8" s="39"/>
      <c r="ADE8" s="39"/>
      <c r="ADF8" s="39"/>
      <c r="ADG8" s="39"/>
      <c r="ADH8" s="36"/>
      <c r="ADI8" s="37"/>
      <c r="ADJ8" s="37"/>
      <c r="ADQ8" s="39"/>
      <c r="ADR8" s="39"/>
      <c r="ADS8" s="39"/>
      <c r="ADT8" s="39"/>
      <c r="ADU8" s="36"/>
      <c r="ADV8" s="37"/>
      <c r="ADW8" s="37"/>
      <c r="AED8" s="39"/>
      <c r="AEE8" s="39"/>
      <c r="AEF8" s="39"/>
      <c r="AEG8" s="39"/>
      <c r="AEH8" s="36"/>
      <c r="AEI8" s="37"/>
      <c r="AEJ8" s="37"/>
      <c r="AEQ8" s="39"/>
      <c r="AER8" s="39"/>
      <c r="AES8" s="39"/>
      <c r="AET8" s="39"/>
      <c r="AEU8" s="36"/>
      <c r="AEV8" s="37"/>
      <c r="AEW8" s="37"/>
      <c r="AFD8" s="39"/>
      <c r="AFE8" s="39"/>
      <c r="AFF8" s="39"/>
      <c r="AFG8" s="39"/>
      <c r="AFH8" s="36"/>
      <c r="AFI8" s="37"/>
      <c r="AFJ8" s="37"/>
      <c r="AFQ8" s="39"/>
      <c r="AFR8" s="39"/>
      <c r="AFS8" s="39"/>
      <c r="AFT8" s="39"/>
      <c r="AFU8" s="36"/>
      <c r="AFV8" s="37"/>
      <c r="AFW8" s="37"/>
      <c r="AGD8" s="39"/>
      <c r="AGE8" s="39"/>
      <c r="AGF8" s="39"/>
      <c r="AGG8" s="39"/>
      <c r="AGH8" s="36"/>
      <c r="AGI8" s="37"/>
      <c r="AGJ8" s="37"/>
      <c r="AGQ8" s="39"/>
      <c r="AGR8" s="39"/>
      <c r="AGS8" s="39"/>
      <c r="AGT8" s="39"/>
      <c r="AGU8" s="36"/>
      <c r="AGV8" s="37"/>
      <c r="AGW8" s="37"/>
      <c r="AHD8" s="39"/>
      <c r="AHE8" s="39"/>
      <c r="AHF8" s="39"/>
      <c r="AHG8" s="39"/>
      <c r="AHH8" s="36"/>
      <c r="AHI8" s="37"/>
      <c r="AHJ8" s="37"/>
      <c r="AHQ8" s="39"/>
      <c r="AHR8" s="39"/>
      <c r="AHS8" s="39"/>
      <c r="AHT8" s="39"/>
      <c r="AHU8" s="36"/>
      <c r="AHV8" s="37"/>
      <c r="AHW8" s="37"/>
      <c r="AID8" s="39"/>
      <c r="AIE8" s="39"/>
      <c r="AIF8" s="39"/>
      <c r="AIG8" s="39"/>
      <c r="AIH8" s="36"/>
      <c r="AII8" s="37"/>
      <c r="AIJ8" s="37"/>
      <c r="AIQ8" s="39"/>
      <c r="AIR8" s="39"/>
      <c r="AIS8" s="39"/>
      <c r="AIT8" s="39"/>
      <c r="AIU8" s="36"/>
      <c r="AIV8" s="37"/>
      <c r="AIW8" s="37"/>
      <c r="AJD8" s="39"/>
      <c r="AJE8" s="39"/>
      <c r="AJF8" s="39"/>
      <c r="AJG8" s="39"/>
      <c r="AJH8" s="36"/>
      <c r="AJI8" s="37"/>
      <c r="AJJ8" s="37"/>
      <c r="AJQ8" s="39"/>
      <c r="AJR8" s="39"/>
      <c r="AJS8" s="39"/>
      <c r="AJT8" s="39"/>
      <c r="AJU8" s="36"/>
      <c r="AJV8" s="37"/>
      <c r="AJW8" s="37"/>
      <c r="AKD8" s="39"/>
      <c r="AKE8" s="39"/>
      <c r="AKF8" s="39"/>
      <c r="AKG8" s="39"/>
      <c r="AKH8" s="36"/>
      <c r="AKI8" s="37"/>
      <c r="AKJ8" s="37"/>
      <c r="AKQ8" s="39"/>
      <c r="AKR8" s="39"/>
      <c r="AKS8" s="39"/>
      <c r="AKT8" s="39"/>
      <c r="AKU8" s="36"/>
      <c r="AKV8" s="37"/>
      <c r="AKW8" s="37"/>
      <c r="ALD8" s="39"/>
      <c r="ALE8" s="39"/>
      <c r="ALF8" s="39"/>
      <c r="ALG8" s="39"/>
      <c r="ALH8" s="36"/>
      <c r="ALI8" s="37"/>
      <c r="ALJ8" s="37"/>
      <c r="ALQ8" s="39"/>
      <c r="ALR8" s="39"/>
      <c r="ALS8" s="39"/>
      <c r="ALT8" s="39"/>
      <c r="ALU8" s="36"/>
      <c r="ALV8" s="37"/>
      <c r="ALW8" s="37"/>
      <c r="AMD8" s="39"/>
      <c r="AME8" s="39"/>
      <c r="AMF8" s="39"/>
      <c r="AMG8" s="39"/>
      <c r="AMH8" s="36"/>
      <c r="AMI8" s="37"/>
      <c r="AMJ8" s="37"/>
      <c r="AMQ8" s="39"/>
      <c r="AMR8" s="39"/>
      <c r="AMS8" s="39"/>
      <c r="AMT8" s="39"/>
      <c r="AMU8" s="36"/>
      <c r="AMV8" s="37"/>
      <c r="AMW8" s="37"/>
      <c r="AND8" s="39"/>
      <c r="ANE8" s="39"/>
      <c r="ANF8" s="39"/>
      <c r="ANG8" s="39"/>
      <c r="ANH8" s="36"/>
      <c r="ANI8" s="37"/>
      <c r="ANJ8" s="37"/>
      <c r="ANQ8" s="39"/>
      <c r="ANR8" s="39"/>
      <c r="ANS8" s="39"/>
      <c r="ANT8" s="39"/>
      <c r="ANU8" s="36"/>
      <c r="ANV8" s="37"/>
      <c r="ANW8" s="37"/>
      <c r="AOD8" s="39"/>
      <c r="AOE8" s="39"/>
      <c r="AOF8" s="39"/>
      <c r="AOG8" s="39"/>
      <c r="AOH8" s="36"/>
      <c r="AOI8" s="37"/>
      <c r="AOJ8" s="37"/>
      <c r="AOQ8" s="39"/>
      <c r="AOR8" s="39"/>
      <c r="AOS8" s="39"/>
      <c r="AOT8" s="39"/>
      <c r="AOU8" s="36"/>
      <c r="AOV8" s="37"/>
      <c r="AOW8" s="37"/>
      <c r="APD8" s="39"/>
      <c r="APE8" s="39"/>
      <c r="APF8" s="39"/>
      <c r="APG8" s="39"/>
      <c r="APH8" s="36"/>
      <c r="API8" s="37"/>
      <c r="APJ8" s="37"/>
      <c r="APQ8" s="39"/>
      <c r="APR8" s="39"/>
      <c r="APS8" s="39"/>
      <c r="APT8" s="39"/>
      <c r="APU8" s="36"/>
      <c r="APV8" s="37"/>
      <c r="APW8" s="37"/>
      <c r="AQD8" s="39"/>
      <c r="AQE8" s="39"/>
      <c r="AQF8" s="39"/>
      <c r="AQG8" s="39"/>
      <c r="AQH8" s="36"/>
      <c r="AQI8" s="37"/>
      <c r="AQJ8" s="37"/>
      <c r="AQQ8" s="39"/>
      <c r="AQR8" s="39"/>
      <c r="AQS8" s="39"/>
      <c r="AQT8" s="39"/>
      <c r="AQU8" s="36"/>
      <c r="AQV8" s="37"/>
      <c r="AQW8" s="37"/>
      <c r="ARD8" s="39"/>
      <c r="ARE8" s="39"/>
      <c r="ARF8" s="39"/>
      <c r="ARG8" s="39"/>
      <c r="ARH8" s="36"/>
      <c r="ARI8" s="37"/>
      <c r="ARJ8" s="37"/>
      <c r="ARQ8" s="39"/>
      <c r="ARR8" s="39"/>
      <c r="ARS8" s="39"/>
      <c r="ART8" s="39"/>
      <c r="ARU8" s="36"/>
      <c r="ARV8" s="37"/>
      <c r="ARW8" s="37"/>
      <c r="ASD8" s="39"/>
      <c r="ASE8" s="39"/>
      <c r="ASF8" s="39"/>
      <c r="ASG8" s="39"/>
      <c r="ASH8" s="36"/>
      <c r="ASI8" s="37"/>
      <c r="ASJ8" s="37"/>
      <c r="ASQ8" s="39"/>
      <c r="ASR8" s="39"/>
      <c r="ASS8" s="39"/>
      <c r="AST8" s="39"/>
      <c r="ASU8" s="36"/>
      <c r="ASV8" s="37"/>
      <c r="ASW8" s="37"/>
      <c r="ATD8" s="39"/>
      <c r="ATE8" s="39"/>
      <c r="ATF8" s="39"/>
      <c r="ATG8" s="39"/>
      <c r="ATH8" s="36"/>
      <c r="ATI8" s="37"/>
      <c r="ATJ8" s="37"/>
      <c r="ATQ8" s="39"/>
      <c r="ATR8" s="39"/>
      <c r="ATS8" s="39"/>
      <c r="ATT8" s="39"/>
      <c r="ATU8" s="36"/>
      <c r="ATV8" s="37"/>
      <c r="ATW8" s="37"/>
      <c r="AUD8" s="39"/>
      <c r="AUE8" s="39"/>
      <c r="AUF8" s="39"/>
      <c r="AUG8" s="39"/>
      <c r="AUH8" s="36"/>
      <c r="AUI8" s="37"/>
      <c r="AUJ8" s="37"/>
      <c r="AUQ8" s="39"/>
      <c r="AUR8" s="39"/>
      <c r="AUS8" s="39"/>
      <c r="AUT8" s="39"/>
      <c r="AUU8" s="36"/>
      <c r="AUV8" s="37"/>
      <c r="AUW8" s="37"/>
      <c r="AVD8" s="39"/>
      <c r="AVE8" s="39"/>
      <c r="AVF8" s="39"/>
      <c r="AVG8" s="39"/>
      <c r="AVH8" s="36"/>
      <c r="AVI8" s="37"/>
      <c r="AVJ8" s="37"/>
      <c r="AVQ8" s="39"/>
      <c r="AVR8" s="39"/>
      <c r="AVS8" s="39"/>
      <c r="AVT8" s="39"/>
      <c r="AVU8" s="36"/>
      <c r="AVV8" s="37"/>
      <c r="AVW8" s="37"/>
      <c r="AWD8" s="39"/>
      <c r="AWE8" s="39"/>
      <c r="AWF8" s="39"/>
      <c r="AWG8" s="39"/>
      <c r="AWH8" s="36"/>
      <c r="AWI8" s="37"/>
      <c r="AWJ8" s="37"/>
      <c r="AWQ8" s="39"/>
      <c r="AWR8" s="39"/>
      <c r="AWS8" s="39"/>
      <c r="AWT8" s="39"/>
      <c r="AWU8" s="36"/>
      <c r="AWV8" s="37"/>
      <c r="AWW8" s="37"/>
      <c r="AXD8" s="39"/>
      <c r="AXE8" s="39"/>
      <c r="AXF8" s="39"/>
      <c r="AXG8" s="39"/>
      <c r="AXH8" s="36"/>
      <c r="AXI8" s="37"/>
      <c r="AXJ8" s="37"/>
      <c r="AXQ8" s="39"/>
      <c r="AXR8" s="39"/>
      <c r="AXS8" s="39"/>
      <c r="AXT8" s="39"/>
      <c r="AXU8" s="36"/>
      <c r="AXV8" s="37"/>
      <c r="AXW8" s="37"/>
      <c r="AYD8" s="39"/>
      <c r="AYE8" s="39"/>
      <c r="AYF8" s="39"/>
      <c r="AYG8" s="39"/>
      <c r="AYH8" s="36"/>
      <c r="AYI8" s="37"/>
      <c r="AYJ8" s="37"/>
      <c r="AYQ8" s="39"/>
      <c r="AYR8" s="39"/>
      <c r="AYS8" s="39"/>
      <c r="AYT8" s="39"/>
      <c r="AYU8" s="36"/>
      <c r="AYV8" s="37"/>
      <c r="AYW8" s="37"/>
      <c r="AZD8" s="39"/>
      <c r="AZE8" s="39"/>
      <c r="AZF8" s="39"/>
      <c r="AZG8" s="39"/>
      <c r="AZH8" s="36"/>
      <c r="AZI8" s="37"/>
      <c r="AZJ8" s="37"/>
      <c r="AZQ8" s="39"/>
      <c r="AZR8" s="39"/>
      <c r="AZS8" s="39"/>
      <c r="AZT8" s="39"/>
      <c r="AZU8" s="36"/>
      <c r="AZV8" s="37"/>
      <c r="AZW8" s="37"/>
      <c r="BAD8" s="39"/>
      <c r="BAE8" s="39"/>
      <c r="BAF8" s="39"/>
      <c r="BAG8" s="39"/>
      <c r="BAH8" s="36"/>
      <c r="BAI8" s="37"/>
      <c r="BAJ8" s="37"/>
      <c r="BAQ8" s="39"/>
      <c r="BAR8" s="39"/>
      <c r="BAS8" s="39"/>
      <c r="BAT8" s="39"/>
      <c r="BAU8" s="36"/>
      <c r="BAV8" s="37"/>
      <c r="BAW8" s="37"/>
      <c r="BBD8" s="39"/>
      <c r="BBE8" s="39"/>
      <c r="BBF8" s="39"/>
      <c r="BBG8" s="39"/>
      <c r="BBH8" s="36"/>
      <c r="BBI8" s="37"/>
      <c r="BBJ8" s="37"/>
      <c r="BBQ8" s="39"/>
      <c r="BBR8" s="39"/>
      <c r="BBS8" s="39"/>
      <c r="BBT8" s="39"/>
      <c r="BBU8" s="36"/>
      <c r="BBV8" s="37"/>
      <c r="BBW8" s="37"/>
      <c r="BCD8" s="39"/>
      <c r="BCE8" s="39"/>
      <c r="BCF8" s="39"/>
      <c r="BCG8" s="39"/>
      <c r="BCH8" s="36"/>
      <c r="BCI8" s="37"/>
      <c r="BCJ8" s="37"/>
      <c r="BCQ8" s="39"/>
      <c r="BCR8" s="39"/>
      <c r="BCS8" s="39"/>
      <c r="BCT8" s="39"/>
      <c r="BCU8" s="36"/>
      <c r="BCV8" s="37"/>
      <c r="BCW8" s="37"/>
      <c r="BDD8" s="39"/>
      <c r="BDE8" s="39"/>
      <c r="BDF8" s="39"/>
      <c r="BDG8" s="39"/>
      <c r="BDH8" s="36"/>
      <c r="BDI8" s="37"/>
      <c r="BDJ8" s="37"/>
      <c r="BDQ8" s="39"/>
      <c r="BDR8" s="39"/>
      <c r="BDS8" s="39"/>
      <c r="BDT8" s="39"/>
      <c r="BDU8" s="36"/>
      <c r="BDV8" s="37"/>
      <c r="BDW8" s="37"/>
      <c r="BED8" s="39"/>
      <c r="BEE8" s="39"/>
      <c r="BEF8" s="39"/>
      <c r="BEG8" s="39"/>
      <c r="BEH8" s="36"/>
      <c r="BEI8" s="37"/>
      <c r="BEJ8" s="37"/>
      <c r="BEQ8" s="39"/>
      <c r="BER8" s="39"/>
      <c r="BES8" s="39"/>
      <c r="BET8" s="39"/>
      <c r="BEU8" s="36"/>
      <c r="BEV8" s="37"/>
      <c r="BEW8" s="37"/>
      <c r="BFD8" s="39"/>
      <c r="BFE8" s="39"/>
      <c r="BFF8" s="39"/>
      <c r="BFG8" s="39"/>
      <c r="BFH8" s="36"/>
      <c r="BFI8" s="37"/>
      <c r="BFJ8" s="37"/>
      <c r="BFQ8" s="39"/>
      <c r="BFR8" s="39"/>
      <c r="BFS8" s="39"/>
      <c r="BFT8" s="39"/>
      <c r="BFU8" s="36"/>
      <c r="BFV8" s="37"/>
      <c r="BFW8" s="37"/>
      <c r="BGD8" s="39"/>
      <c r="BGE8" s="39"/>
      <c r="BGF8" s="39"/>
      <c r="BGG8" s="39"/>
      <c r="BGH8" s="36"/>
      <c r="BGI8" s="37"/>
      <c r="BGJ8" s="37"/>
      <c r="BGQ8" s="39"/>
      <c r="BGR8" s="39"/>
      <c r="BGS8" s="39"/>
      <c r="BGT8" s="39"/>
      <c r="BGU8" s="36"/>
      <c r="BGV8" s="37"/>
      <c r="BGW8" s="37"/>
      <c r="BHD8" s="39"/>
      <c r="BHE8" s="39"/>
      <c r="BHF8" s="39"/>
      <c r="BHG8" s="39"/>
      <c r="BHH8" s="36"/>
      <c r="BHI8" s="37"/>
      <c r="BHJ8" s="37"/>
      <c r="BHQ8" s="39"/>
      <c r="BHR8" s="39"/>
      <c r="BHS8" s="39"/>
      <c r="BHT8" s="39"/>
      <c r="BHU8" s="36"/>
      <c r="BHV8" s="37"/>
      <c r="BHW8" s="37"/>
      <c r="BID8" s="39"/>
      <c r="BIE8" s="39"/>
      <c r="BIF8" s="39"/>
      <c r="BIG8" s="39"/>
      <c r="BIH8" s="36"/>
      <c r="BII8" s="37"/>
      <c r="BIJ8" s="37"/>
      <c r="BIQ8" s="39"/>
      <c r="BIR8" s="39"/>
      <c r="BIS8" s="39"/>
      <c r="BIT8" s="39"/>
      <c r="BIU8" s="36"/>
      <c r="BIV8" s="37"/>
      <c r="BIW8" s="37"/>
      <c r="BJD8" s="39"/>
      <c r="BJE8" s="39"/>
      <c r="BJF8" s="39"/>
      <c r="BJG8" s="39"/>
      <c r="BJH8" s="36"/>
      <c r="BJI8" s="37"/>
      <c r="BJJ8" s="37"/>
      <c r="BJQ8" s="39"/>
      <c r="BJR8" s="39"/>
      <c r="BJS8" s="39"/>
      <c r="BJT8" s="39"/>
      <c r="BJU8" s="36"/>
      <c r="BJV8" s="37"/>
      <c r="BJW8" s="37"/>
      <c r="BKD8" s="39"/>
      <c r="BKE8" s="39"/>
      <c r="BKF8" s="39"/>
      <c r="BKG8" s="39"/>
      <c r="BKH8" s="36"/>
      <c r="BKI8" s="37"/>
      <c r="BKJ8" s="37"/>
      <c r="BKQ8" s="39"/>
      <c r="BKR8" s="39"/>
      <c r="BKS8" s="39"/>
      <c r="BKT8" s="39"/>
      <c r="BKU8" s="36"/>
      <c r="BKV8" s="37"/>
      <c r="BKW8" s="37"/>
      <c r="BLD8" s="39"/>
      <c r="BLE8" s="39"/>
      <c r="BLF8" s="39"/>
      <c r="BLG8" s="39"/>
      <c r="BLH8" s="36"/>
      <c r="BLI8" s="37"/>
      <c r="BLJ8" s="37"/>
      <c r="BLQ8" s="39"/>
      <c r="BLR8" s="39"/>
      <c r="BLS8" s="39"/>
      <c r="BLT8" s="39"/>
      <c r="BLU8" s="36"/>
      <c r="BLV8" s="37"/>
      <c r="BLW8" s="37"/>
      <c r="BMD8" s="39"/>
      <c r="BME8" s="39"/>
      <c r="BMF8" s="39"/>
      <c r="BMG8" s="39"/>
      <c r="BMH8" s="36"/>
      <c r="BMI8" s="37"/>
      <c r="BMJ8" s="37"/>
      <c r="BMQ8" s="39"/>
      <c r="BMR8" s="39"/>
      <c r="BMS8" s="39"/>
      <c r="BMT8" s="39"/>
      <c r="BMU8" s="36"/>
      <c r="BMV8" s="37"/>
      <c r="BMW8" s="37"/>
      <c r="BND8" s="39"/>
      <c r="BNE8" s="39"/>
      <c r="BNF8" s="39"/>
      <c r="BNG8" s="39"/>
      <c r="BNH8" s="36"/>
      <c r="BNI8" s="37"/>
      <c r="BNJ8" s="37"/>
      <c r="BNQ8" s="39"/>
      <c r="BNR8" s="39"/>
      <c r="BNS8" s="39"/>
      <c r="BNT8" s="39"/>
      <c r="BNU8" s="36"/>
      <c r="BNV8" s="37"/>
      <c r="BNW8" s="37"/>
      <c r="BOD8" s="39"/>
      <c r="BOE8" s="39"/>
      <c r="BOF8" s="39"/>
      <c r="BOG8" s="39"/>
      <c r="BOH8" s="36"/>
      <c r="BOI8" s="37"/>
      <c r="BOJ8" s="37"/>
      <c r="BOQ8" s="39"/>
      <c r="BOR8" s="39"/>
      <c r="BOS8" s="39"/>
      <c r="BOT8" s="39"/>
      <c r="BOU8" s="36"/>
      <c r="BOV8" s="37"/>
      <c r="BOW8" s="37"/>
      <c r="BPD8" s="39"/>
      <c r="BPE8" s="39"/>
      <c r="BPF8" s="39"/>
      <c r="BPG8" s="39"/>
      <c r="BPH8" s="36"/>
      <c r="BPI8" s="37"/>
      <c r="BPJ8" s="37"/>
      <c r="BPQ8" s="39"/>
      <c r="BPR8" s="39"/>
      <c r="BPS8" s="39"/>
      <c r="BPT8" s="39"/>
      <c r="BPU8" s="36"/>
      <c r="BPV8" s="37"/>
      <c r="BPW8" s="37"/>
      <c r="BQD8" s="39"/>
      <c r="BQE8" s="39"/>
      <c r="BQF8" s="39"/>
      <c r="BQG8" s="39"/>
      <c r="BQH8" s="36"/>
      <c r="BQI8" s="37"/>
      <c r="BQJ8" s="37"/>
      <c r="BQQ8" s="39"/>
      <c r="BQR8" s="39"/>
      <c r="BQS8" s="39"/>
      <c r="BQT8" s="39"/>
      <c r="BQU8" s="36"/>
      <c r="BQV8" s="37"/>
      <c r="BQW8" s="37"/>
      <c r="BRD8" s="39"/>
      <c r="BRE8" s="39"/>
      <c r="BRF8" s="39"/>
      <c r="BRG8" s="39"/>
      <c r="BRH8" s="36"/>
      <c r="BRI8" s="37"/>
      <c r="BRJ8" s="37"/>
      <c r="BRQ8" s="39"/>
      <c r="BRR8" s="39"/>
      <c r="BRS8" s="39"/>
      <c r="BRT8" s="39"/>
      <c r="BRU8" s="36"/>
      <c r="BRV8" s="37"/>
      <c r="BRW8" s="37"/>
      <c r="BSD8" s="39"/>
      <c r="BSE8" s="39"/>
      <c r="BSF8" s="39"/>
      <c r="BSG8" s="39"/>
      <c r="BSH8" s="36"/>
      <c r="BSI8" s="37"/>
      <c r="BSJ8" s="37"/>
      <c r="BSQ8" s="39"/>
      <c r="BSR8" s="39"/>
      <c r="BSS8" s="39"/>
      <c r="BST8" s="39"/>
      <c r="BSU8" s="36"/>
      <c r="BSV8" s="37"/>
      <c r="BSW8" s="37"/>
      <c r="BTD8" s="39"/>
      <c r="BTE8" s="39"/>
      <c r="BTF8" s="39"/>
      <c r="BTG8" s="39"/>
      <c r="BTH8" s="36"/>
      <c r="BTI8" s="37"/>
      <c r="BTJ8" s="37"/>
      <c r="BTQ8" s="39"/>
      <c r="BTR8" s="39"/>
      <c r="BTS8" s="39"/>
      <c r="BTT8" s="39"/>
      <c r="BTU8" s="36"/>
      <c r="BTV8" s="37"/>
      <c r="BTW8" s="37"/>
      <c r="BUD8" s="39"/>
      <c r="BUE8" s="39"/>
      <c r="BUF8" s="39"/>
      <c r="BUG8" s="39"/>
      <c r="BUH8" s="36"/>
      <c r="BUI8" s="37"/>
      <c r="BUJ8" s="37"/>
      <c r="BUQ8" s="39"/>
      <c r="BUR8" s="39"/>
      <c r="BUS8" s="39"/>
      <c r="BUT8" s="39"/>
      <c r="BUU8" s="36"/>
      <c r="BUV8" s="37"/>
      <c r="BUW8" s="37"/>
      <c r="BVD8" s="39"/>
      <c r="BVE8" s="39"/>
      <c r="BVF8" s="39"/>
      <c r="BVG8" s="39"/>
      <c r="BVH8" s="36"/>
      <c r="BVI8" s="37"/>
      <c r="BVJ8" s="37"/>
      <c r="BVQ8" s="39"/>
      <c r="BVR8" s="39"/>
      <c r="BVS8" s="39"/>
      <c r="BVT8" s="39"/>
      <c r="BVU8" s="36"/>
      <c r="BVV8" s="37"/>
      <c r="BVW8" s="37"/>
      <c r="BWD8" s="39"/>
      <c r="BWE8" s="39"/>
      <c r="BWF8" s="39"/>
      <c r="BWG8" s="39"/>
      <c r="BWH8" s="36"/>
      <c r="BWI8" s="37"/>
      <c r="BWJ8" s="37"/>
      <c r="BWQ8" s="39"/>
      <c r="BWR8" s="39"/>
      <c r="BWS8" s="39"/>
      <c r="BWT8" s="39"/>
      <c r="BWU8" s="36"/>
      <c r="BWV8" s="37"/>
      <c r="BWW8" s="37"/>
      <c r="BXD8" s="39"/>
      <c r="BXE8" s="39"/>
      <c r="BXF8" s="39"/>
      <c r="BXG8" s="39"/>
      <c r="BXH8" s="36"/>
      <c r="BXI8" s="37"/>
      <c r="BXJ8" s="37"/>
      <c r="BXQ8" s="39"/>
      <c r="BXR8" s="39"/>
      <c r="BXS8" s="39"/>
      <c r="BXT8" s="39"/>
      <c r="BXU8" s="36"/>
      <c r="BXV8" s="37"/>
      <c r="BXW8" s="37"/>
      <c r="BYD8" s="39"/>
      <c r="BYE8" s="39"/>
      <c r="BYF8" s="39"/>
      <c r="BYG8" s="39"/>
      <c r="BYH8" s="36"/>
      <c r="BYI8" s="37"/>
      <c r="BYJ8" s="37"/>
      <c r="BYQ8" s="39"/>
      <c r="BYR8" s="39"/>
      <c r="BYS8" s="39"/>
      <c r="BYT8" s="39"/>
      <c r="BYU8" s="36"/>
      <c r="BYV8" s="37"/>
      <c r="BYW8" s="37"/>
      <c r="BZD8" s="39"/>
      <c r="BZE8" s="39"/>
      <c r="BZF8" s="39"/>
      <c r="BZG8" s="39"/>
      <c r="BZH8" s="36"/>
      <c r="BZI8" s="37"/>
      <c r="BZJ8" s="37"/>
      <c r="BZQ8" s="39"/>
      <c r="BZR8" s="39"/>
      <c r="BZS8" s="39"/>
      <c r="BZT8" s="39"/>
      <c r="BZU8" s="36"/>
      <c r="BZV8" s="37"/>
      <c r="BZW8" s="37"/>
      <c r="CAD8" s="39"/>
      <c r="CAE8" s="39"/>
      <c r="CAF8" s="39"/>
      <c r="CAG8" s="39"/>
      <c r="CAH8" s="36"/>
      <c r="CAI8" s="37"/>
      <c r="CAJ8" s="37"/>
      <c r="CAQ8" s="39"/>
      <c r="CAR8" s="39"/>
      <c r="CAS8" s="39"/>
      <c r="CAT8" s="39"/>
      <c r="CAU8" s="36"/>
      <c r="CAV8" s="37"/>
      <c r="CAW8" s="37"/>
      <c r="CBD8" s="39"/>
      <c r="CBE8" s="39"/>
      <c r="CBF8" s="39"/>
      <c r="CBG8" s="39"/>
      <c r="CBH8" s="36"/>
      <c r="CBI8" s="37"/>
      <c r="CBJ8" s="37"/>
      <c r="CBQ8" s="39"/>
      <c r="CBR8" s="39"/>
      <c r="CBS8" s="39"/>
      <c r="CBT8" s="39"/>
      <c r="CBU8" s="36"/>
      <c r="CBV8" s="37"/>
      <c r="CBW8" s="37"/>
      <c r="CCD8" s="39"/>
      <c r="CCE8" s="39"/>
      <c r="CCF8" s="39"/>
      <c r="CCG8" s="39"/>
      <c r="CCH8" s="36"/>
      <c r="CCI8" s="37"/>
      <c r="CCJ8" s="37"/>
      <c r="CCQ8" s="39"/>
      <c r="CCR8" s="39"/>
      <c r="CCS8" s="39"/>
      <c r="CCT8" s="39"/>
      <c r="CCU8" s="36"/>
      <c r="CCV8" s="37"/>
      <c r="CCW8" s="37"/>
      <c r="CDD8" s="39"/>
      <c r="CDE8" s="39"/>
      <c r="CDF8" s="39"/>
      <c r="CDG8" s="39"/>
      <c r="CDH8" s="36"/>
      <c r="CDI8" s="37"/>
      <c r="CDJ8" s="37"/>
      <c r="CDQ8" s="39"/>
      <c r="CDR8" s="39"/>
      <c r="CDS8" s="39"/>
      <c r="CDT8" s="39"/>
      <c r="CDU8" s="36"/>
      <c r="CDV8" s="37"/>
      <c r="CDW8" s="37"/>
      <c r="CED8" s="39"/>
      <c r="CEE8" s="39"/>
      <c r="CEF8" s="39"/>
      <c r="CEG8" s="39"/>
      <c r="CEH8" s="36"/>
      <c r="CEI8" s="37"/>
      <c r="CEJ8" s="37"/>
      <c r="CEQ8" s="39"/>
      <c r="CER8" s="39"/>
      <c r="CES8" s="39"/>
      <c r="CET8" s="39"/>
      <c r="CEU8" s="36"/>
      <c r="CEV8" s="37"/>
      <c r="CEW8" s="37"/>
      <c r="CFD8" s="39"/>
      <c r="CFE8" s="39"/>
      <c r="CFF8" s="39"/>
      <c r="CFG8" s="39"/>
      <c r="CFH8" s="36"/>
      <c r="CFI8" s="37"/>
      <c r="CFJ8" s="37"/>
      <c r="CFQ8" s="39"/>
      <c r="CFR8" s="39"/>
      <c r="CFS8" s="39"/>
      <c r="CFT8" s="39"/>
      <c r="CFU8" s="36"/>
      <c r="CFV8" s="37"/>
      <c r="CFW8" s="37"/>
      <c r="CGD8" s="39"/>
      <c r="CGE8" s="39"/>
      <c r="CGF8" s="39"/>
      <c r="CGG8" s="39"/>
      <c r="CGH8" s="36"/>
      <c r="CGI8" s="37"/>
      <c r="CGJ8" s="37"/>
      <c r="CGQ8" s="39"/>
      <c r="CGR8" s="39"/>
      <c r="CGS8" s="39"/>
      <c r="CGT8" s="39"/>
      <c r="CGU8" s="36"/>
      <c r="CGV8" s="37"/>
      <c r="CGW8" s="37"/>
      <c r="CHD8" s="39"/>
      <c r="CHE8" s="39"/>
      <c r="CHF8" s="39"/>
      <c r="CHG8" s="39"/>
      <c r="CHH8" s="36"/>
      <c r="CHI8" s="37"/>
      <c r="CHJ8" s="37"/>
      <c r="CHQ8" s="39"/>
      <c r="CHR8" s="39"/>
      <c r="CHS8" s="39"/>
      <c r="CHT8" s="39"/>
      <c r="CHU8" s="36"/>
      <c r="CHV8" s="37"/>
      <c r="CHW8" s="37"/>
      <c r="CID8" s="39"/>
      <c r="CIE8" s="39"/>
      <c r="CIF8" s="39"/>
      <c r="CIG8" s="39"/>
      <c r="CIH8" s="36"/>
      <c r="CII8" s="37"/>
      <c r="CIJ8" s="37"/>
      <c r="CIQ8" s="39"/>
      <c r="CIR8" s="39"/>
      <c r="CIS8" s="39"/>
      <c r="CIT8" s="39"/>
      <c r="CIU8" s="36"/>
      <c r="CIV8" s="37"/>
      <c r="CIW8" s="37"/>
      <c r="CJD8" s="39"/>
      <c r="CJE8" s="39"/>
      <c r="CJF8" s="39"/>
      <c r="CJG8" s="39"/>
      <c r="CJH8" s="36"/>
      <c r="CJI8" s="37"/>
      <c r="CJJ8" s="37"/>
      <c r="CJQ8" s="39"/>
      <c r="CJR8" s="39"/>
      <c r="CJS8" s="39"/>
      <c r="CJT8" s="39"/>
      <c r="CJU8" s="36"/>
      <c r="CJV8" s="37"/>
      <c r="CJW8" s="37"/>
      <c r="CKD8" s="39"/>
      <c r="CKE8" s="39"/>
      <c r="CKF8" s="39"/>
      <c r="CKG8" s="39"/>
      <c r="CKH8" s="36"/>
      <c r="CKI8" s="37"/>
      <c r="CKJ8" s="37"/>
      <c r="CKQ8" s="39"/>
      <c r="CKR8" s="39"/>
      <c r="CKS8" s="39"/>
      <c r="CKT8" s="39"/>
      <c r="CKU8" s="36"/>
      <c r="CKV8" s="37"/>
      <c r="CKW8" s="37"/>
      <c r="CLD8" s="39"/>
      <c r="CLE8" s="39"/>
      <c r="CLF8" s="39"/>
      <c r="CLG8" s="39"/>
      <c r="CLH8" s="36"/>
      <c r="CLI8" s="37"/>
      <c r="CLJ8" s="37"/>
      <c r="CLQ8" s="39"/>
      <c r="CLR8" s="39"/>
      <c r="CLS8" s="39"/>
      <c r="CLT8" s="39"/>
      <c r="CLU8" s="36"/>
      <c r="CLV8" s="37"/>
      <c r="CLW8" s="37"/>
      <c r="CMD8" s="39"/>
      <c r="CME8" s="39"/>
      <c r="CMF8" s="39"/>
      <c r="CMG8" s="39"/>
      <c r="CMH8" s="36"/>
      <c r="CMI8" s="37"/>
      <c r="CMJ8" s="37"/>
      <c r="CMQ8" s="39"/>
      <c r="CMR8" s="39"/>
      <c r="CMS8" s="39"/>
      <c r="CMT8" s="39"/>
      <c r="CMU8" s="36"/>
      <c r="CMV8" s="37"/>
      <c r="CMW8" s="37"/>
      <c r="CND8" s="39"/>
      <c r="CNE8" s="39"/>
      <c r="CNF8" s="39"/>
      <c r="CNG8" s="39"/>
      <c r="CNH8" s="36"/>
      <c r="CNI8" s="37"/>
      <c r="CNJ8" s="37"/>
      <c r="CNQ8" s="39"/>
      <c r="CNR8" s="39"/>
      <c r="CNS8" s="39"/>
      <c r="CNT8" s="39"/>
      <c r="CNU8" s="36"/>
      <c r="CNV8" s="37"/>
      <c r="CNW8" s="37"/>
      <c r="COD8" s="39"/>
      <c r="COE8" s="39"/>
      <c r="COF8" s="39"/>
      <c r="COG8" s="39"/>
      <c r="COH8" s="36"/>
      <c r="COI8" s="37"/>
      <c r="COJ8" s="37"/>
      <c r="COQ8" s="39"/>
      <c r="COR8" s="39"/>
      <c r="COS8" s="39"/>
      <c r="COT8" s="39"/>
      <c r="COU8" s="36"/>
      <c r="COV8" s="37"/>
      <c r="COW8" s="37"/>
      <c r="CPD8" s="39"/>
      <c r="CPE8" s="39"/>
      <c r="CPF8" s="39"/>
      <c r="CPG8" s="39"/>
      <c r="CPH8" s="36"/>
      <c r="CPI8" s="37"/>
      <c r="CPJ8" s="37"/>
      <c r="CPQ8" s="39"/>
      <c r="CPR8" s="39"/>
      <c r="CPS8" s="39"/>
      <c r="CPT8" s="39"/>
      <c r="CPU8" s="36"/>
      <c r="CPV8" s="37"/>
      <c r="CPW8" s="37"/>
      <c r="CQD8" s="39"/>
      <c r="CQE8" s="39"/>
      <c r="CQF8" s="39"/>
      <c r="CQG8" s="39"/>
      <c r="CQH8" s="36"/>
      <c r="CQI8" s="37"/>
      <c r="CQJ8" s="37"/>
      <c r="CQQ8" s="39"/>
      <c r="CQR8" s="39"/>
      <c r="CQS8" s="39"/>
      <c r="CQT8" s="39"/>
      <c r="CQU8" s="36"/>
      <c r="CQV8" s="37"/>
      <c r="CQW8" s="37"/>
      <c r="CRD8" s="39"/>
      <c r="CRE8" s="39"/>
      <c r="CRF8" s="39"/>
      <c r="CRG8" s="39"/>
      <c r="CRH8" s="36"/>
      <c r="CRI8" s="37"/>
      <c r="CRJ8" s="37"/>
      <c r="CRQ8" s="39"/>
      <c r="CRR8" s="39"/>
      <c r="CRS8" s="39"/>
      <c r="CRT8" s="39"/>
      <c r="CRU8" s="36"/>
      <c r="CRV8" s="37"/>
      <c r="CRW8" s="37"/>
      <c r="CSD8" s="39"/>
      <c r="CSE8" s="39"/>
      <c r="CSF8" s="39"/>
      <c r="CSG8" s="39"/>
      <c r="CSH8" s="36"/>
      <c r="CSI8" s="37"/>
      <c r="CSJ8" s="37"/>
      <c r="CSQ8" s="39"/>
      <c r="CSR8" s="39"/>
      <c r="CSS8" s="39"/>
      <c r="CST8" s="39"/>
      <c r="CSU8" s="36"/>
      <c r="CSV8" s="37"/>
      <c r="CSW8" s="37"/>
      <c r="CTD8" s="39"/>
      <c r="CTE8" s="39"/>
      <c r="CTF8" s="39"/>
      <c r="CTG8" s="39"/>
      <c r="CTH8" s="36"/>
      <c r="CTI8" s="37"/>
      <c r="CTJ8" s="37"/>
      <c r="CTQ8" s="39"/>
      <c r="CTR8" s="39"/>
      <c r="CTS8" s="39"/>
      <c r="CTT8" s="39"/>
      <c r="CTU8" s="36"/>
      <c r="CTV8" s="37"/>
      <c r="CTW8" s="37"/>
      <c r="CUD8" s="39"/>
      <c r="CUE8" s="39"/>
      <c r="CUF8" s="39"/>
      <c r="CUG8" s="39"/>
      <c r="CUH8" s="36"/>
      <c r="CUI8" s="37"/>
      <c r="CUJ8" s="37"/>
      <c r="CUQ8" s="39"/>
      <c r="CUR8" s="39"/>
      <c r="CUS8" s="39"/>
      <c r="CUT8" s="39"/>
      <c r="CUU8" s="36"/>
      <c r="CUV8" s="37"/>
      <c r="CUW8" s="37"/>
      <c r="CVD8" s="39"/>
      <c r="CVE8" s="39"/>
      <c r="CVF8" s="39"/>
      <c r="CVG8" s="39"/>
      <c r="CVH8" s="36"/>
      <c r="CVI8" s="37"/>
      <c r="CVJ8" s="37"/>
      <c r="CVQ8" s="39"/>
      <c r="CVR8" s="39"/>
      <c r="CVS8" s="39"/>
      <c r="CVT8" s="39"/>
      <c r="CVU8" s="36"/>
      <c r="CVV8" s="37"/>
      <c r="CVW8" s="37"/>
      <c r="CWD8" s="39"/>
      <c r="CWE8" s="39"/>
      <c r="CWF8" s="39"/>
      <c r="CWG8" s="39"/>
      <c r="CWH8" s="36"/>
      <c r="CWI8" s="37"/>
      <c r="CWJ8" s="37"/>
      <c r="CWQ8" s="39"/>
      <c r="CWR8" s="39"/>
      <c r="CWS8" s="39"/>
      <c r="CWT8" s="39"/>
      <c r="CWU8" s="36"/>
      <c r="CWV8" s="37"/>
      <c r="CWW8" s="37"/>
      <c r="CXD8" s="39"/>
      <c r="CXE8" s="39"/>
      <c r="CXF8" s="39"/>
      <c r="CXG8" s="39"/>
      <c r="CXH8" s="36"/>
      <c r="CXI8" s="37"/>
      <c r="CXJ8" s="37"/>
      <c r="CXQ8" s="39"/>
      <c r="CXR8" s="39"/>
      <c r="CXS8" s="39"/>
      <c r="CXT8" s="39"/>
      <c r="CXU8" s="36"/>
      <c r="CXV8" s="37"/>
      <c r="CXW8" s="37"/>
      <c r="CYD8" s="39"/>
      <c r="CYE8" s="39"/>
      <c r="CYF8" s="39"/>
      <c r="CYG8" s="39"/>
      <c r="CYH8" s="36"/>
      <c r="CYI8" s="37"/>
      <c r="CYJ8" s="37"/>
      <c r="CYQ8" s="39"/>
      <c r="CYR8" s="39"/>
      <c r="CYS8" s="39"/>
      <c r="CYT8" s="39"/>
      <c r="CYU8" s="36"/>
      <c r="CYV8" s="37"/>
      <c r="CYW8" s="37"/>
      <c r="CZD8" s="39"/>
      <c r="CZE8" s="39"/>
      <c r="CZF8" s="39"/>
      <c r="CZG8" s="39"/>
      <c r="CZH8" s="36"/>
      <c r="CZI8" s="37"/>
      <c r="CZJ8" s="37"/>
      <c r="CZQ8" s="39"/>
      <c r="CZR8" s="39"/>
      <c r="CZS8" s="39"/>
      <c r="CZT8" s="39"/>
      <c r="CZU8" s="36"/>
      <c r="CZV8" s="37"/>
      <c r="CZW8" s="37"/>
      <c r="DAD8" s="39"/>
      <c r="DAE8" s="39"/>
      <c r="DAF8" s="39"/>
      <c r="DAG8" s="39"/>
      <c r="DAH8" s="36"/>
      <c r="DAI8" s="37"/>
      <c r="DAJ8" s="37"/>
      <c r="DAQ8" s="39"/>
      <c r="DAR8" s="39"/>
      <c r="DAS8" s="39"/>
      <c r="DAT8" s="39"/>
      <c r="DAU8" s="36"/>
      <c r="DAV8" s="37"/>
      <c r="DAW8" s="37"/>
      <c r="DBD8" s="39"/>
      <c r="DBE8" s="39"/>
      <c r="DBF8" s="39"/>
      <c r="DBG8" s="39"/>
      <c r="DBH8" s="36"/>
      <c r="DBI8" s="37"/>
      <c r="DBJ8" s="37"/>
      <c r="DBQ8" s="39"/>
      <c r="DBR8" s="39"/>
      <c r="DBS8" s="39"/>
      <c r="DBT8" s="39"/>
      <c r="DBU8" s="36"/>
      <c r="DBV8" s="37"/>
      <c r="DBW8" s="37"/>
      <c r="DCD8" s="39"/>
      <c r="DCE8" s="39"/>
      <c r="DCF8" s="39"/>
      <c r="DCG8" s="39"/>
      <c r="DCH8" s="36"/>
      <c r="DCI8" s="37"/>
      <c r="DCJ8" s="37"/>
      <c r="DCQ8" s="39"/>
      <c r="DCR8" s="39"/>
      <c r="DCS8" s="39"/>
      <c r="DCT8" s="39"/>
      <c r="DCU8" s="36"/>
      <c r="DCV8" s="37"/>
      <c r="DCW8" s="37"/>
      <c r="DDD8" s="39"/>
      <c r="DDE8" s="39"/>
      <c r="DDF8" s="39"/>
      <c r="DDG8" s="39"/>
      <c r="DDH8" s="36"/>
      <c r="DDI8" s="37"/>
      <c r="DDJ8" s="37"/>
      <c r="DDQ8" s="39"/>
      <c r="DDR8" s="39"/>
      <c r="DDS8" s="39"/>
      <c r="DDT8" s="39"/>
      <c r="DDU8" s="36"/>
      <c r="DDV8" s="37"/>
      <c r="DDW8" s="37"/>
      <c r="DED8" s="39"/>
      <c r="DEE8" s="39"/>
      <c r="DEF8" s="39"/>
      <c r="DEG8" s="39"/>
      <c r="DEH8" s="36"/>
      <c r="DEI8" s="37"/>
      <c r="DEJ8" s="37"/>
      <c r="DEQ8" s="39"/>
      <c r="DER8" s="39"/>
      <c r="DES8" s="39"/>
      <c r="DET8" s="39"/>
      <c r="DEU8" s="36"/>
      <c r="DEV8" s="37"/>
      <c r="DEW8" s="37"/>
      <c r="DFD8" s="39"/>
      <c r="DFE8" s="39"/>
      <c r="DFF8" s="39"/>
      <c r="DFG8" s="39"/>
      <c r="DFH8" s="36"/>
      <c r="DFI8" s="37"/>
      <c r="DFJ8" s="37"/>
      <c r="DFQ8" s="39"/>
      <c r="DFR8" s="39"/>
      <c r="DFS8" s="39"/>
      <c r="DFT8" s="39"/>
      <c r="DFU8" s="36"/>
      <c r="DFV8" s="37"/>
      <c r="DFW8" s="37"/>
      <c r="DGD8" s="39"/>
      <c r="DGE8" s="39"/>
      <c r="DGF8" s="39"/>
      <c r="DGG8" s="39"/>
      <c r="DGH8" s="36"/>
      <c r="DGI8" s="37"/>
      <c r="DGJ8" s="37"/>
      <c r="DGQ8" s="39"/>
      <c r="DGR8" s="39"/>
      <c r="DGS8" s="39"/>
      <c r="DGT8" s="39"/>
      <c r="DGU8" s="36"/>
      <c r="DGV8" s="37"/>
      <c r="DGW8" s="37"/>
      <c r="DHD8" s="39"/>
      <c r="DHE8" s="39"/>
      <c r="DHF8" s="39"/>
      <c r="DHG8" s="39"/>
      <c r="DHH8" s="36"/>
      <c r="DHI8" s="37"/>
      <c r="DHJ8" s="37"/>
      <c r="DHQ8" s="39"/>
      <c r="DHR8" s="39"/>
      <c r="DHS8" s="39"/>
      <c r="DHT8" s="39"/>
      <c r="DHU8" s="36"/>
      <c r="DHV8" s="37"/>
      <c r="DHW8" s="37"/>
      <c r="DID8" s="39"/>
      <c r="DIE8" s="39"/>
      <c r="DIF8" s="39"/>
      <c r="DIG8" s="39"/>
      <c r="DIH8" s="36"/>
      <c r="DII8" s="37"/>
      <c r="DIJ8" s="37"/>
      <c r="DIQ8" s="39"/>
      <c r="DIR8" s="39"/>
      <c r="DIS8" s="39"/>
      <c r="DIT8" s="39"/>
      <c r="DIU8" s="36"/>
      <c r="DIV8" s="37"/>
      <c r="DIW8" s="37"/>
      <c r="DJD8" s="39"/>
      <c r="DJE8" s="39"/>
      <c r="DJF8" s="39"/>
      <c r="DJG8" s="39"/>
      <c r="DJH8" s="36"/>
      <c r="DJI8" s="37"/>
      <c r="DJJ8" s="37"/>
      <c r="DJQ8" s="39"/>
      <c r="DJR8" s="39"/>
      <c r="DJS8" s="39"/>
      <c r="DJT8" s="39"/>
      <c r="DJU8" s="36"/>
      <c r="DJV8" s="37"/>
      <c r="DJW8" s="37"/>
      <c r="DKD8" s="39"/>
      <c r="DKE8" s="39"/>
      <c r="DKF8" s="39"/>
      <c r="DKG8" s="39"/>
      <c r="DKH8" s="36"/>
      <c r="DKI8" s="37"/>
      <c r="DKJ8" s="37"/>
      <c r="DKQ8" s="39"/>
      <c r="DKR8" s="39"/>
      <c r="DKS8" s="39"/>
      <c r="DKT8" s="39"/>
      <c r="DKU8" s="36"/>
      <c r="DKV8" s="37"/>
      <c r="DKW8" s="37"/>
      <c r="DLD8" s="39"/>
      <c r="DLE8" s="39"/>
      <c r="DLF8" s="39"/>
      <c r="DLG8" s="39"/>
      <c r="DLH8" s="36"/>
      <c r="DLI8" s="37"/>
      <c r="DLJ8" s="37"/>
      <c r="DLQ8" s="39"/>
      <c r="DLR8" s="39"/>
      <c r="DLS8" s="39"/>
      <c r="DLT8" s="39"/>
      <c r="DLU8" s="36"/>
      <c r="DLV8" s="37"/>
      <c r="DLW8" s="37"/>
      <c r="DMD8" s="39"/>
      <c r="DME8" s="39"/>
      <c r="DMF8" s="39"/>
      <c r="DMG8" s="39"/>
      <c r="DMH8" s="36"/>
      <c r="DMI8" s="37"/>
      <c r="DMJ8" s="37"/>
      <c r="DMQ8" s="39"/>
      <c r="DMR8" s="39"/>
      <c r="DMS8" s="39"/>
      <c r="DMT8" s="39"/>
      <c r="DMU8" s="36"/>
      <c r="DMV8" s="37"/>
      <c r="DMW8" s="37"/>
      <c r="DND8" s="39"/>
      <c r="DNE8" s="39"/>
      <c r="DNF8" s="39"/>
      <c r="DNG8" s="39"/>
      <c r="DNH8" s="36"/>
      <c r="DNI8" s="37"/>
      <c r="DNJ8" s="37"/>
      <c r="DNQ8" s="39"/>
      <c r="DNR8" s="39"/>
      <c r="DNS8" s="39"/>
      <c r="DNT8" s="39"/>
      <c r="DNU8" s="36"/>
      <c r="DNV8" s="37"/>
      <c r="DNW8" s="37"/>
      <c r="DOD8" s="39"/>
      <c r="DOE8" s="39"/>
      <c r="DOF8" s="39"/>
      <c r="DOG8" s="39"/>
      <c r="DOH8" s="36"/>
      <c r="DOI8" s="37"/>
      <c r="DOJ8" s="37"/>
      <c r="DOQ8" s="39"/>
      <c r="DOR8" s="39"/>
      <c r="DOS8" s="39"/>
      <c r="DOT8" s="39"/>
      <c r="DOU8" s="36"/>
      <c r="DOV8" s="37"/>
      <c r="DOW8" s="37"/>
      <c r="DPD8" s="39"/>
      <c r="DPE8" s="39"/>
      <c r="DPF8" s="39"/>
      <c r="DPG8" s="39"/>
      <c r="DPH8" s="36"/>
      <c r="DPI8" s="37"/>
      <c r="DPJ8" s="37"/>
      <c r="DPQ8" s="39"/>
      <c r="DPR8" s="39"/>
      <c r="DPS8" s="39"/>
      <c r="DPT8" s="39"/>
      <c r="DPU8" s="36"/>
      <c r="DPV8" s="37"/>
      <c r="DPW8" s="37"/>
      <c r="DQD8" s="39"/>
      <c r="DQE8" s="39"/>
      <c r="DQF8" s="39"/>
      <c r="DQG8" s="39"/>
      <c r="DQH8" s="36"/>
      <c r="DQI8" s="37"/>
      <c r="DQJ8" s="37"/>
      <c r="DQQ8" s="39"/>
      <c r="DQR8" s="39"/>
      <c r="DQS8" s="39"/>
      <c r="DQT8" s="39"/>
      <c r="DQU8" s="36"/>
      <c r="DQV8" s="37"/>
      <c r="DQW8" s="37"/>
      <c r="DRD8" s="39"/>
      <c r="DRE8" s="39"/>
      <c r="DRF8" s="39"/>
      <c r="DRG8" s="39"/>
      <c r="DRH8" s="36"/>
      <c r="DRI8" s="37"/>
      <c r="DRJ8" s="37"/>
      <c r="DRQ8" s="39"/>
      <c r="DRR8" s="39"/>
      <c r="DRS8" s="39"/>
      <c r="DRT8" s="39"/>
      <c r="DRU8" s="36"/>
      <c r="DRV8" s="37"/>
      <c r="DRW8" s="37"/>
      <c r="DSD8" s="39"/>
      <c r="DSE8" s="39"/>
      <c r="DSF8" s="39"/>
      <c r="DSG8" s="39"/>
      <c r="DSH8" s="36"/>
      <c r="DSI8" s="37"/>
      <c r="DSJ8" s="37"/>
      <c r="DSQ8" s="39"/>
      <c r="DSR8" s="39"/>
      <c r="DSS8" s="39"/>
      <c r="DST8" s="39"/>
      <c r="DSU8" s="36"/>
      <c r="DSV8" s="37"/>
      <c r="DSW8" s="37"/>
      <c r="DTD8" s="39"/>
      <c r="DTE8" s="39"/>
      <c r="DTF8" s="39"/>
      <c r="DTG8" s="39"/>
      <c r="DTH8" s="36"/>
      <c r="DTI8" s="37"/>
      <c r="DTJ8" s="37"/>
      <c r="DTQ8" s="39"/>
      <c r="DTR8" s="39"/>
      <c r="DTS8" s="39"/>
      <c r="DTT8" s="39"/>
      <c r="DTU8" s="36"/>
      <c r="DTV8" s="37"/>
      <c r="DTW8" s="37"/>
      <c r="DUD8" s="39"/>
      <c r="DUE8" s="39"/>
      <c r="DUF8" s="39"/>
      <c r="DUG8" s="39"/>
      <c r="DUH8" s="36"/>
      <c r="DUI8" s="37"/>
      <c r="DUJ8" s="37"/>
      <c r="DUQ8" s="39"/>
      <c r="DUR8" s="39"/>
      <c r="DUS8" s="39"/>
      <c r="DUT8" s="39"/>
      <c r="DUU8" s="36"/>
      <c r="DUV8" s="37"/>
      <c r="DUW8" s="37"/>
      <c r="DVD8" s="39"/>
      <c r="DVE8" s="39"/>
      <c r="DVF8" s="39"/>
      <c r="DVG8" s="39"/>
      <c r="DVH8" s="36"/>
      <c r="DVI8" s="37"/>
      <c r="DVJ8" s="37"/>
      <c r="DVQ8" s="39"/>
      <c r="DVR8" s="39"/>
      <c r="DVS8" s="39"/>
      <c r="DVT8" s="39"/>
      <c r="DVU8" s="36"/>
      <c r="DVV8" s="37"/>
      <c r="DVW8" s="37"/>
      <c r="DWD8" s="39"/>
      <c r="DWE8" s="39"/>
      <c r="DWF8" s="39"/>
      <c r="DWG8" s="39"/>
      <c r="DWH8" s="36"/>
      <c r="DWI8" s="37"/>
      <c r="DWJ8" s="37"/>
      <c r="DWQ8" s="39"/>
      <c r="DWR8" s="39"/>
      <c r="DWS8" s="39"/>
      <c r="DWT8" s="39"/>
      <c r="DWU8" s="36"/>
      <c r="DWV8" s="37"/>
      <c r="DWW8" s="37"/>
      <c r="DXD8" s="39"/>
      <c r="DXE8" s="39"/>
      <c r="DXF8" s="39"/>
      <c r="DXG8" s="39"/>
      <c r="DXH8" s="36"/>
      <c r="DXI8" s="37"/>
      <c r="DXJ8" s="37"/>
      <c r="DXQ8" s="39"/>
      <c r="DXR8" s="39"/>
      <c r="DXS8" s="39"/>
      <c r="DXT8" s="39"/>
      <c r="DXU8" s="36"/>
      <c r="DXV8" s="37"/>
      <c r="DXW8" s="37"/>
      <c r="DYD8" s="39"/>
      <c r="DYE8" s="39"/>
      <c r="DYF8" s="39"/>
      <c r="DYG8" s="39"/>
      <c r="DYH8" s="36"/>
      <c r="DYI8" s="37"/>
      <c r="DYJ8" s="37"/>
      <c r="DYQ8" s="39"/>
      <c r="DYR8" s="39"/>
      <c r="DYS8" s="39"/>
      <c r="DYT8" s="39"/>
      <c r="DYU8" s="36"/>
      <c r="DYV8" s="37"/>
      <c r="DYW8" s="37"/>
      <c r="DZD8" s="39"/>
      <c r="DZE8" s="39"/>
      <c r="DZF8" s="39"/>
      <c r="DZG8" s="39"/>
      <c r="DZH8" s="36"/>
      <c r="DZI8" s="37"/>
      <c r="DZJ8" s="37"/>
      <c r="DZQ8" s="39"/>
      <c r="DZR8" s="39"/>
      <c r="DZS8" s="39"/>
      <c r="DZT8" s="39"/>
      <c r="DZU8" s="36"/>
      <c r="DZV8" s="37"/>
      <c r="DZW8" s="37"/>
      <c r="EAD8" s="39"/>
      <c r="EAE8" s="39"/>
      <c r="EAF8" s="39"/>
      <c r="EAG8" s="39"/>
      <c r="EAH8" s="36"/>
      <c r="EAI8" s="37"/>
      <c r="EAJ8" s="37"/>
      <c r="EAQ8" s="39"/>
      <c r="EAR8" s="39"/>
      <c r="EAS8" s="39"/>
      <c r="EAT8" s="39"/>
      <c r="EAU8" s="36"/>
      <c r="EAV8" s="37"/>
      <c r="EAW8" s="37"/>
      <c r="EBD8" s="39"/>
      <c r="EBE8" s="39"/>
      <c r="EBF8" s="39"/>
      <c r="EBG8" s="39"/>
      <c r="EBH8" s="36"/>
      <c r="EBI8" s="37"/>
      <c r="EBJ8" s="37"/>
      <c r="EBQ8" s="39"/>
      <c r="EBR8" s="39"/>
      <c r="EBS8" s="39"/>
      <c r="EBT8" s="39"/>
      <c r="EBU8" s="36"/>
      <c r="EBV8" s="37"/>
      <c r="EBW8" s="37"/>
      <c r="ECD8" s="39"/>
      <c r="ECE8" s="39"/>
      <c r="ECF8" s="39"/>
      <c r="ECG8" s="39"/>
      <c r="ECH8" s="36"/>
      <c r="ECI8" s="37"/>
      <c r="ECJ8" s="37"/>
      <c r="ECQ8" s="39"/>
      <c r="ECR8" s="39"/>
      <c r="ECS8" s="39"/>
      <c r="ECT8" s="39"/>
      <c r="ECU8" s="36"/>
      <c r="ECV8" s="37"/>
      <c r="ECW8" s="37"/>
      <c r="EDD8" s="39"/>
      <c r="EDE8" s="39"/>
      <c r="EDF8" s="39"/>
      <c r="EDG8" s="39"/>
      <c r="EDH8" s="36"/>
      <c r="EDI8" s="37"/>
      <c r="EDJ8" s="37"/>
      <c r="EDQ8" s="39"/>
      <c r="EDR8" s="39"/>
      <c r="EDS8" s="39"/>
      <c r="EDT8" s="39"/>
      <c r="EDU8" s="36"/>
      <c r="EDV8" s="37"/>
      <c r="EDW8" s="37"/>
      <c r="EED8" s="39"/>
      <c r="EEE8" s="39"/>
      <c r="EEF8" s="39"/>
      <c r="EEG8" s="39"/>
      <c r="EEH8" s="36"/>
      <c r="EEI8" s="37"/>
      <c r="EEJ8" s="37"/>
      <c r="EEQ8" s="39"/>
      <c r="EER8" s="39"/>
      <c r="EES8" s="39"/>
      <c r="EET8" s="39"/>
      <c r="EEU8" s="36"/>
      <c r="EEV8" s="37"/>
      <c r="EEW8" s="37"/>
      <c r="EFD8" s="39"/>
      <c r="EFE8" s="39"/>
      <c r="EFF8" s="39"/>
      <c r="EFG8" s="39"/>
      <c r="EFH8" s="36"/>
      <c r="EFI8" s="37"/>
      <c r="EFJ8" s="37"/>
      <c r="EFQ8" s="39"/>
      <c r="EFR8" s="39"/>
      <c r="EFS8" s="39"/>
      <c r="EFT8" s="39"/>
      <c r="EFU8" s="36"/>
      <c r="EFV8" s="37"/>
      <c r="EFW8" s="37"/>
      <c r="EGD8" s="39"/>
      <c r="EGE8" s="39"/>
      <c r="EGF8" s="39"/>
      <c r="EGG8" s="39"/>
      <c r="EGH8" s="36"/>
      <c r="EGI8" s="37"/>
      <c r="EGJ8" s="37"/>
      <c r="EGQ8" s="39"/>
      <c r="EGR8" s="39"/>
      <c r="EGS8" s="39"/>
      <c r="EGT8" s="39"/>
      <c r="EGU8" s="36"/>
      <c r="EGV8" s="37"/>
      <c r="EGW8" s="37"/>
      <c r="EHD8" s="39"/>
      <c r="EHE8" s="39"/>
      <c r="EHF8" s="39"/>
      <c r="EHG8" s="39"/>
      <c r="EHH8" s="36"/>
      <c r="EHI8" s="37"/>
      <c r="EHJ8" s="37"/>
      <c r="EHQ8" s="39"/>
      <c r="EHR8" s="39"/>
      <c r="EHS8" s="39"/>
      <c r="EHT8" s="39"/>
      <c r="EHU8" s="36"/>
      <c r="EHV8" s="37"/>
      <c r="EHW8" s="37"/>
      <c r="EID8" s="39"/>
      <c r="EIE8" s="39"/>
      <c r="EIF8" s="39"/>
      <c r="EIG8" s="39"/>
      <c r="EIH8" s="36"/>
      <c r="EII8" s="37"/>
      <c r="EIJ8" s="37"/>
      <c r="EIQ8" s="39"/>
      <c r="EIR8" s="39"/>
      <c r="EIS8" s="39"/>
      <c r="EIT8" s="39"/>
      <c r="EIU8" s="36"/>
      <c r="EIV8" s="37"/>
      <c r="EIW8" s="37"/>
      <c r="EJD8" s="39"/>
      <c r="EJE8" s="39"/>
      <c r="EJF8" s="39"/>
      <c r="EJG8" s="39"/>
      <c r="EJH8" s="36"/>
      <c r="EJI8" s="37"/>
      <c r="EJJ8" s="37"/>
      <c r="EJQ8" s="39"/>
      <c r="EJR8" s="39"/>
      <c r="EJS8" s="39"/>
      <c r="EJT8" s="39"/>
      <c r="EJU8" s="36"/>
      <c r="EJV8" s="37"/>
      <c r="EJW8" s="37"/>
      <c r="EKD8" s="39"/>
      <c r="EKE8" s="39"/>
      <c r="EKF8" s="39"/>
      <c r="EKG8" s="39"/>
      <c r="EKH8" s="36"/>
      <c r="EKI8" s="37"/>
      <c r="EKJ8" s="37"/>
      <c r="EKQ8" s="39"/>
      <c r="EKR8" s="39"/>
      <c r="EKS8" s="39"/>
      <c r="EKT8" s="39"/>
      <c r="EKU8" s="36"/>
      <c r="EKV8" s="37"/>
      <c r="EKW8" s="37"/>
      <c r="ELD8" s="39"/>
      <c r="ELE8" s="39"/>
      <c r="ELF8" s="39"/>
      <c r="ELG8" s="39"/>
      <c r="ELH8" s="36"/>
      <c r="ELI8" s="37"/>
      <c r="ELJ8" s="37"/>
      <c r="ELQ8" s="39"/>
      <c r="ELR8" s="39"/>
      <c r="ELS8" s="39"/>
      <c r="ELT8" s="39"/>
      <c r="ELU8" s="36"/>
      <c r="ELV8" s="37"/>
      <c r="ELW8" s="37"/>
      <c r="EMD8" s="39"/>
      <c r="EME8" s="39"/>
      <c r="EMF8" s="39"/>
      <c r="EMG8" s="39"/>
      <c r="EMH8" s="36"/>
      <c r="EMI8" s="37"/>
      <c r="EMJ8" s="37"/>
      <c r="EMQ8" s="39"/>
      <c r="EMR8" s="39"/>
      <c r="EMS8" s="39"/>
      <c r="EMT8" s="39"/>
      <c r="EMU8" s="36"/>
      <c r="EMV8" s="37"/>
      <c r="EMW8" s="37"/>
      <c r="END8" s="39"/>
      <c r="ENE8" s="39"/>
      <c r="ENF8" s="39"/>
      <c r="ENG8" s="39"/>
      <c r="ENH8" s="36"/>
      <c r="ENI8" s="37"/>
      <c r="ENJ8" s="37"/>
      <c r="ENQ8" s="39"/>
      <c r="ENR8" s="39"/>
      <c r="ENS8" s="39"/>
      <c r="ENT8" s="39"/>
      <c r="ENU8" s="36"/>
      <c r="ENV8" s="37"/>
      <c r="ENW8" s="37"/>
      <c r="EOD8" s="39"/>
      <c r="EOE8" s="39"/>
      <c r="EOF8" s="39"/>
      <c r="EOG8" s="39"/>
      <c r="EOH8" s="36"/>
      <c r="EOI8" s="37"/>
      <c r="EOJ8" s="37"/>
      <c r="EOQ8" s="39"/>
      <c r="EOR8" s="39"/>
      <c r="EOS8" s="39"/>
      <c r="EOT8" s="39"/>
      <c r="EOU8" s="36"/>
      <c r="EOV8" s="37"/>
      <c r="EOW8" s="37"/>
      <c r="EPD8" s="39"/>
      <c r="EPE8" s="39"/>
      <c r="EPF8" s="39"/>
      <c r="EPG8" s="39"/>
      <c r="EPH8" s="36"/>
      <c r="EPI8" s="37"/>
      <c r="EPJ8" s="37"/>
      <c r="EPQ8" s="39"/>
      <c r="EPR8" s="39"/>
      <c r="EPS8" s="39"/>
      <c r="EPT8" s="39"/>
      <c r="EPU8" s="36"/>
      <c r="EPV8" s="37"/>
      <c r="EPW8" s="37"/>
      <c r="EQD8" s="39"/>
      <c r="EQE8" s="39"/>
      <c r="EQF8" s="39"/>
      <c r="EQG8" s="39"/>
      <c r="EQH8" s="36"/>
      <c r="EQI8" s="37"/>
      <c r="EQJ8" s="37"/>
      <c r="EQQ8" s="39"/>
      <c r="EQR8" s="39"/>
      <c r="EQS8" s="39"/>
      <c r="EQT8" s="39"/>
      <c r="EQU8" s="36"/>
      <c r="EQV8" s="37"/>
      <c r="EQW8" s="37"/>
      <c r="ERD8" s="39"/>
      <c r="ERE8" s="39"/>
      <c r="ERF8" s="39"/>
      <c r="ERG8" s="39"/>
      <c r="ERH8" s="36"/>
      <c r="ERI8" s="37"/>
      <c r="ERJ8" s="37"/>
      <c r="ERQ8" s="39"/>
      <c r="ERR8" s="39"/>
      <c r="ERS8" s="39"/>
      <c r="ERT8" s="39"/>
      <c r="ERU8" s="36"/>
      <c r="ERV8" s="37"/>
      <c r="ERW8" s="37"/>
      <c r="ESD8" s="39"/>
      <c r="ESE8" s="39"/>
      <c r="ESF8" s="39"/>
      <c r="ESG8" s="39"/>
      <c r="ESH8" s="36"/>
      <c r="ESI8" s="37"/>
      <c r="ESJ8" s="37"/>
      <c r="ESQ8" s="39"/>
      <c r="ESR8" s="39"/>
      <c r="ESS8" s="39"/>
      <c r="EST8" s="39"/>
      <c r="ESU8" s="36"/>
      <c r="ESV8" s="37"/>
      <c r="ESW8" s="37"/>
      <c r="ETD8" s="39"/>
      <c r="ETE8" s="39"/>
      <c r="ETF8" s="39"/>
      <c r="ETG8" s="39"/>
      <c r="ETH8" s="36"/>
      <c r="ETI8" s="37"/>
      <c r="ETJ8" s="37"/>
      <c r="ETQ8" s="39"/>
      <c r="ETR8" s="39"/>
      <c r="ETS8" s="39"/>
      <c r="ETT8" s="39"/>
      <c r="ETU8" s="36"/>
      <c r="ETV8" s="37"/>
      <c r="ETW8" s="37"/>
      <c r="EUD8" s="39"/>
      <c r="EUE8" s="39"/>
      <c r="EUF8" s="39"/>
      <c r="EUG8" s="39"/>
      <c r="EUH8" s="36"/>
      <c r="EUI8" s="37"/>
      <c r="EUJ8" s="37"/>
      <c r="EUQ8" s="39"/>
      <c r="EUR8" s="39"/>
      <c r="EUS8" s="39"/>
      <c r="EUT8" s="39"/>
      <c r="EUU8" s="36"/>
      <c r="EUV8" s="37"/>
      <c r="EUW8" s="37"/>
      <c r="EVD8" s="39"/>
      <c r="EVE8" s="39"/>
      <c r="EVF8" s="39"/>
      <c r="EVG8" s="39"/>
      <c r="EVH8" s="36"/>
      <c r="EVI8" s="37"/>
      <c r="EVJ8" s="37"/>
      <c r="EVQ8" s="39"/>
      <c r="EVR8" s="39"/>
      <c r="EVS8" s="39"/>
      <c r="EVT8" s="39"/>
      <c r="EVU8" s="36"/>
      <c r="EVV8" s="37"/>
      <c r="EVW8" s="37"/>
      <c r="EWD8" s="39"/>
      <c r="EWE8" s="39"/>
      <c r="EWF8" s="39"/>
      <c r="EWG8" s="39"/>
      <c r="EWH8" s="36"/>
      <c r="EWI8" s="37"/>
      <c r="EWJ8" s="37"/>
      <c r="EWQ8" s="39"/>
      <c r="EWR8" s="39"/>
      <c r="EWS8" s="39"/>
      <c r="EWT8" s="39"/>
      <c r="EWU8" s="36"/>
      <c r="EWV8" s="37"/>
      <c r="EWW8" s="37"/>
      <c r="EXD8" s="39"/>
      <c r="EXE8" s="39"/>
      <c r="EXF8" s="39"/>
      <c r="EXG8" s="39"/>
      <c r="EXH8" s="36"/>
      <c r="EXI8" s="37"/>
      <c r="EXJ8" s="37"/>
      <c r="EXQ8" s="39"/>
      <c r="EXR8" s="39"/>
      <c r="EXS8" s="39"/>
      <c r="EXT8" s="39"/>
      <c r="EXU8" s="36"/>
      <c r="EXV8" s="37"/>
      <c r="EXW8" s="37"/>
      <c r="EYD8" s="39"/>
      <c r="EYE8" s="39"/>
      <c r="EYF8" s="39"/>
      <c r="EYG8" s="39"/>
      <c r="EYH8" s="36"/>
      <c r="EYI8" s="37"/>
      <c r="EYJ8" s="37"/>
      <c r="EYQ8" s="39"/>
      <c r="EYR8" s="39"/>
      <c r="EYS8" s="39"/>
      <c r="EYT8" s="39"/>
      <c r="EYU8" s="36"/>
      <c r="EYV8" s="37"/>
      <c r="EYW8" s="37"/>
      <c r="EZD8" s="39"/>
      <c r="EZE8" s="39"/>
      <c r="EZF8" s="39"/>
      <c r="EZG8" s="39"/>
      <c r="EZH8" s="36"/>
      <c r="EZI8" s="37"/>
      <c r="EZJ8" s="37"/>
      <c r="EZQ8" s="39"/>
      <c r="EZR8" s="39"/>
      <c r="EZS8" s="39"/>
      <c r="EZT8" s="39"/>
      <c r="EZU8" s="36"/>
      <c r="EZV8" s="37"/>
      <c r="EZW8" s="37"/>
      <c r="FAD8" s="39"/>
      <c r="FAE8" s="39"/>
      <c r="FAF8" s="39"/>
      <c r="FAG8" s="39"/>
      <c r="FAH8" s="36"/>
      <c r="FAI8" s="37"/>
      <c r="FAJ8" s="37"/>
      <c r="FAQ8" s="39"/>
      <c r="FAR8" s="39"/>
      <c r="FAS8" s="39"/>
      <c r="FAT8" s="39"/>
      <c r="FAU8" s="36"/>
      <c r="FAV8" s="37"/>
      <c r="FAW8" s="37"/>
      <c r="FBD8" s="39"/>
      <c r="FBE8" s="39"/>
      <c r="FBF8" s="39"/>
      <c r="FBG8" s="39"/>
      <c r="FBH8" s="36"/>
      <c r="FBI8" s="37"/>
      <c r="FBJ8" s="37"/>
      <c r="FBQ8" s="39"/>
      <c r="FBR8" s="39"/>
      <c r="FBS8" s="39"/>
      <c r="FBT8" s="39"/>
      <c r="FBU8" s="36"/>
      <c r="FBV8" s="37"/>
      <c r="FBW8" s="37"/>
      <c r="FCD8" s="39"/>
      <c r="FCE8" s="39"/>
      <c r="FCF8" s="39"/>
      <c r="FCG8" s="39"/>
      <c r="FCH8" s="36"/>
      <c r="FCI8" s="37"/>
      <c r="FCJ8" s="37"/>
      <c r="FCQ8" s="39"/>
      <c r="FCR8" s="39"/>
      <c r="FCS8" s="39"/>
      <c r="FCT8" s="39"/>
      <c r="FCU8" s="36"/>
      <c r="FCV8" s="37"/>
      <c r="FCW8" s="37"/>
      <c r="FDD8" s="39"/>
      <c r="FDE8" s="39"/>
      <c r="FDF8" s="39"/>
      <c r="FDG8" s="39"/>
      <c r="FDH8" s="36"/>
      <c r="FDI8" s="37"/>
      <c r="FDJ8" s="37"/>
      <c r="FDQ8" s="39"/>
      <c r="FDR8" s="39"/>
      <c r="FDS8" s="39"/>
      <c r="FDT8" s="39"/>
      <c r="FDU8" s="36"/>
      <c r="FDV8" s="37"/>
      <c r="FDW8" s="37"/>
      <c r="FED8" s="39"/>
      <c r="FEE8" s="39"/>
      <c r="FEF8" s="39"/>
      <c r="FEG8" s="39"/>
      <c r="FEH8" s="36"/>
      <c r="FEI8" s="37"/>
      <c r="FEJ8" s="37"/>
      <c r="FEQ8" s="39"/>
      <c r="FER8" s="39"/>
      <c r="FES8" s="39"/>
      <c r="FET8" s="39"/>
      <c r="FEU8" s="36"/>
      <c r="FEV8" s="37"/>
      <c r="FEW8" s="37"/>
      <c r="FFD8" s="39"/>
      <c r="FFE8" s="39"/>
      <c r="FFF8" s="39"/>
      <c r="FFG8" s="39"/>
      <c r="FFH8" s="36"/>
      <c r="FFI8" s="37"/>
      <c r="FFJ8" s="37"/>
      <c r="FFQ8" s="39"/>
      <c r="FFR8" s="39"/>
      <c r="FFS8" s="39"/>
      <c r="FFT8" s="39"/>
      <c r="FFU8" s="36"/>
      <c r="FFV8" s="37"/>
      <c r="FFW8" s="37"/>
      <c r="FGD8" s="39"/>
      <c r="FGE8" s="39"/>
      <c r="FGF8" s="39"/>
      <c r="FGG8" s="39"/>
      <c r="FGH8" s="36"/>
      <c r="FGI8" s="37"/>
      <c r="FGJ8" s="37"/>
      <c r="FGQ8" s="39"/>
      <c r="FGR8" s="39"/>
      <c r="FGS8" s="39"/>
      <c r="FGT8" s="39"/>
      <c r="FGU8" s="36"/>
      <c r="FGV8" s="37"/>
      <c r="FGW8" s="37"/>
      <c r="FHD8" s="39"/>
      <c r="FHE8" s="39"/>
      <c r="FHF8" s="39"/>
      <c r="FHG8" s="39"/>
      <c r="FHH8" s="36"/>
      <c r="FHI8" s="37"/>
      <c r="FHJ8" s="37"/>
      <c r="FHQ8" s="39"/>
      <c r="FHR8" s="39"/>
      <c r="FHS8" s="39"/>
      <c r="FHT8" s="39"/>
      <c r="FHU8" s="36"/>
      <c r="FHV8" s="37"/>
      <c r="FHW8" s="37"/>
      <c r="FID8" s="39"/>
      <c r="FIE8" s="39"/>
      <c r="FIF8" s="39"/>
      <c r="FIG8" s="39"/>
      <c r="FIH8" s="36"/>
      <c r="FII8" s="37"/>
      <c r="FIJ8" s="37"/>
      <c r="FIQ8" s="39"/>
      <c r="FIR8" s="39"/>
      <c r="FIS8" s="39"/>
      <c r="FIT8" s="39"/>
      <c r="FIU8" s="36"/>
      <c r="FIV8" s="37"/>
      <c r="FIW8" s="37"/>
      <c r="FJD8" s="39"/>
      <c r="FJE8" s="39"/>
      <c r="FJF8" s="39"/>
      <c r="FJG8" s="39"/>
      <c r="FJH8" s="36"/>
      <c r="FJI8" s="37"/>
      <c r="FJJ8" s="37"/>
      <c r="FJQ8" s="39"/>
      <c r="FJR8" s="39"/>
      <c r="FJS8" s="39"/>
      <c r="FJT8" s="39"/>
      <c r="FJU8" s="36"/>
      <c r="FJV8" s="37"/>
      <c r="FJW8" s="37"/>
      <c r="FKD8" s="39"/>
      <c r="FKE8" s="39"/>
      <c r="FKF8" s="39"/>
      <c r="FKG8" s="39"/>
      <c r="FKH8" s="36"/>
      <c r="FKI8" s="37"/>
      <c r="FKJ8" s="37"/>
      <c r="FKQ8" s="39"/>
      <c r="FKR8" s="39"/>
      <c r="FKS8" s="39"/>
      <c r="FKT8" s="39"/>
      <c r="FKU8" s="36"/>
      <c r="FKV8" s="37"/>
      <c r="FKW8" s="37"/>
      <c r="FLD8" s="39"/>
      <c r="FLE8" s="39"/>
      <c r="FLF8" s="39"/>
      <c r="FLG8" s="39"/>
      <c r="FLH8" s="36"/>
      <c r="FLI8" s="37"/>
      <c r="FLJ8" s="37"/>
      <c r="FLQ8" s="39"/>
      <c r="FLR8" s="39"/>
      <c r="FLS8" s="39"/>
      <c r="FLT8" s="39"/>
      <c r="FLU8" s="36"/>
      <c r="FLV8" s="37"/>
      <c r="FLW8" s="37"/>
      <c r="FMD8" s="39"/>
      <c r="FME8" s="39"/>
      <c r="FMF8" s="39"/>
      <c r="FMG8" s="39"/>
      <c r="FMH8" s="36"/>
      <c r="FMI8" s="37"/>
      <c r="FMJ8" s="37"/>
      <c r="FMQ8" s="39"/>
      <c r="FMR8" s="39"/>
      <c r="FMS8" s="39"/>
      <c r="FMT8" s="39"/>
      <c r="FMU8" s="36"/>
      <c r="FMV8" s="37"/>
      <c r="FMW8" s="37"/>
      <c r="FND8" s="39"/>
      <c r="FNE8" s="39"/>
      <c r="FNF8" s="39"/>
      <c r="FNG8" s="39"/>
      <c r="FNH8" s="36"/>
      <c r="FNI8" s="37"/>
      <c r="FNJ8" s="37"/>
      <c r="FNQ8" s="39"/>
      <c r="FNR8" s="39"/>
      <c r="FNS8" s="39"/>
      <c r="FNT8" s="39"/>
      <c r="FNU8" s="36"/>
      <c r="FNV8" s="37"/>
      <c r="FNW8" s="37"/>
      <c r="FOD8" s="39"/>
      <c r="FOE8" s="39"/>
      <c r="FOF8" s="39"/>
      <c r="FOG8" s="39"/>
      <c r="FOH8" s="36"/>
      <c r="FOI8" s="37"/>
      <c r="FOJ8" s="37"/>
      <c r="FOQ8" s="39"/>
      <c r="FOR8" s="39"/>
      <c r="FOS8" s="39"/>
      <c r="FOT8" s="39"/>
      <c r="FOU8" s="36"/>
      <c r="FOV8" s="37"/>
      <c r="FOW8" s="37"/>
      <c r="FPD8" s="39"/>
      <c r="FPE8" s="39"/>
      <c r="FPF8" s="39"/>
      <c r="FPG8" s="39"/>
      <c r="FPH8" s="36"/>
      <c r="FPI8" s="37"/>
      <c r="FPJ8" s="37"/>
      <c r="FPQ8" s="39"/>
      <c r="FPR8" s="39"/>
      <c r="FPS8" s="39"/>
      <c r="FPT8" s="39"/>
      <c r="FPU8" s="36"/>
      <c r="FPV8" s="37"/>
      <c r="FPW8" s="37"/>
      <c r="FQD8" s="39"/>
      <c r="FQE8" s="39"/>
      <c r="FQF8" s="39"/>
      <c r="FQG8" s="39"/>
      <c r="FQH8" s="36"/>
      <c r="FQI8" s="37"/>
      <c r="FQJ8" s="37"/>
      <c r="FQQ8" s="39"/>
      <c r="FQR8" s="39"/>
      <c r="FQS8" s="39"/>
      <c r="FQT8" s="39"/>
      <c r="FQU8" s="36"/>
      <c r="FQV8" s="37"/>
      <c r="FQW8" s="37"/>
      <c r="FRD8" s="39"/>
      <c r="FRE8" s="39"/>
      <c r="FRF8" s="39"/>
      <c r="FRG8" s="39"/>
      <c r="FRH8" s="36"/>
      <c r="FRI8" s="37"/>
      <c r="FRJ8" s="37"/>
      <c r="FRQ8" s="39"/>
      <c r="FRR8" s="39"/>
      <c r="FRS8" s="39"/>
      <c r="FRT8" s="39"/>
      <c r="FRU8" s="36"/>
      <c r="FRV8" s="37"/>
      <c r="FRW8" s="37"/>
      <c r="FSD8" s="39"/>
      <c r="FSE8" s="39"/>
      <c r="FSF8" s="39"/>
      <c r="FSG8" s="39"/>
      <c r="FSH8" s="36"/>
      <c r="FSI8" s="37"/>
      <c r="FSJ8" s="37"/>
      <c r="FSQ8" s="39"/>
      <c r="FSR8" s="39"/>
      <c r="FSS8" s="39"/>
      <c r="FST8" s="39"/>
      <c r="FSU8" s="36"/>
      <c r="FSV8" s="37"/>
      <c r="FSW8" s="37"/>
      <c r="FTD8" s="39"/>
      <c r="FTE8" s="39"/>
      <c r="FTF8" s="39"/>
      <c r="FTG8" s="39"/>
      <c r="FTH8" s="36"/>
      <c r="FTI8" s="37"/>
      <c r="FTJ8" s="37"/>
      <c r="FTQ8" s="39"/>
      <c r="FTR8" s="39"/>
      <c r="FTS8" s="39"/>
      <c r="FTT8" s="39"/>
      <c r="FTU8" s="36"/>
      <c r="FTV8" s="37"/>
      <c r="FTW8" s="37"/>
      <c r="FUD8" s="39"/>
      <c r="FUE8" s="39"/>
      <c r="FUF8" s="39"/>
      <c r="FUG8" s="39"/>
      <c r="FUH8" s="36"/>
      <c r="FUI8" s="37"/>
      <c r="FUJ8" s="37"/>
      <c r="FUQ8" s="39"/>
      <c r="FUR8" s="39"/>
      <c r="FUS8" s="39"/>
      <c r="FUT8" s="39"/>
      <c r="FUU8" s="36"/>
      <c r="FUV8" s="37"/>
      <c r="FUW8" s="37"/>
      <c r="FVD8" s="39"/>
      <c r="FVE8" s="39"/>
      <c r="FVF8" s="39"/>
      <c r="FVG8" s="39"/>
      <c r="FVH8" s="36"/>
      <c r="FVI8" s="37"/>
      <c r="FVJ8" s="37"/>
      <c r="FVQ8" s="39"/>
      <c r="FVR8" s="39"/>
      <c r="FVS8" s="39"/>
      <c r="FVT8" s="39"/>
      <c r="FVU8" s="36"/>
      <c r="FVV8" s="37"/>
      <c r="FVW8" s="37"/>
      <c r="FWD8" s="39"/>
      <c r="FWE8" s="39"/>
      <c r="FWF8" s="39"/>
      <c r="FWG8" s="39"/>
      <c r="FWH8" s="36"/>
      <c r="FWI8" s="37"/>
      <c r="FWJ8" s="37"/>
      <c r="FWQ8" s="39"/>
      <c r="FWR8" s="39"/>
      <c r="FWS8" s="39"/>
      <c r="FWT8" s="39"/>
      <c r="FWU8" s="36"/>
      <c r="FWV8" s="37"/>
      <c r="FWW8" s="37"/>
      <c r="FXD8" s="39"/>
      <c r="FXE8" s="39"/>
      <c r="FXF8" s="39"/>
      <c r="FXG8" s="39"/>
      <c r="FXH8" s="36"/>
      <c r="FXI8" s="37"/>
      <c r="FXJ8" s="37"/>
      <c r="FXQ8" s="39"/>
      <c r="FXR8" s="39"/>
      <c r="FXS8" s="39"/>
      <c r="FXT8" s="39"/>
      <c r="FXU8" s="36"/>
      <c r="FXV8" s="37"/>
      <c r="FXW8" s="37"/>
      <c r="FYD8" s="39"/>
      <c r="FYE8" s="39"/>
      <c r="FYF8" s="39"/>
      <c r="FYG8" s="39"/>
      <c r="FYH8" s="36"/>
      <c r="FYI8" s="37"/>
      <c r="FYJ8" s="37"/>
      <c r="FYQ8" s="39"/>
      <c r="FYR8" s="39"/>
      <c r="FYS8" s="39"/>
      <c r="FYT8" s="39"/>
      <c r="FYU8" s="36"/>
      <c r="FYV8" s="37"/>
      <c r="FYW8" s="37"/>
      <c r="FZD8" s="39"/>
      <c r="FZE8" s="39"/>
      <c r="FZF8" s="39"/>
      <c r="FZG8" s="39"/>
      <c r="FZH8" s="36"/>
      <c r="FZI8" s="37"/>
      <c r="FZJ8" s="37"/>
      <c r="FZQ8" s="39"/>
      <c r="FZR8" s="39"/>
      <c r="FZS8" s="39"/>
      <c r="FZT8" s="39"/>
      <c r="FZU8" s="36"/>
      <c r="FZV8" s="37"/>
      <c r="FZW8" s="37"/>
      <c r="GAD8" s="39"/>
      <c r="GAE8" s="39"/>
      <c r="GAF8" s="39"/>
      <c r="GAG8" s="39"/>
      <c r="GAH8" s="36"/>
      <c r="GAI8" s="37"/>
      <c r="GAJ8" s="37"/>
      <c r="GAQ8" s="39"/>
      <c r="GAR8" s="39"/>
      <c r="GAS8" s="39"/>
      <c r="GAT8" s="39"/>
      <c r="GAU8" s="36"/>
      <c r="GAV8" s="37"/>
      <c r="GAW8" s="37"/>
      <c r="GBD8" s="39"/>
      <c r="GBE8" s="39"/>
      <c r="GBF8" s="39"/>
      <c r="GBG8" s="39"/>
      <c r="GBH8" s="36"/>
      <c r="GBI8" s="37"/>
      <c r="GBJ8" s="37"/>
      <c r="GBQ8" s="39"/>
      <c r="GBR8" s="39"/>
      <c r="GBS8" s="39"/>
      <c r="GBT8" s="39"/>
      <c r="GBU8" s="36"/>
      <c r="GBV8" s="37"/>
      <c r="GBW8" s="37"/>
      <c r="GCD8" s="39"/>
      <c r="GCE8" s="39"/>
      <c r="GCF8" s="39"/>
      <c r="GCG8" s="39"/>
      <c r="GCH8" s="36"/>
      <c r="GCI8" s="37"/>
      <c r="GCJ8" s="37"/>
      <c r="GCQ8" s="39"/>
      <c r="GCR8" s="39"/>
      <c r="GCS8" s="39"/>
      <c r="GCT8" s="39"/>
      <c r="GCU8" s="36"/>
      <c r="GCV8" s="37"/>
      <c r="GCW8" s="37"/>
      <c r="GDD8" s="39"/>
      <c r="GDE8" s="39"/>
      <c r="GDF8" s="39"/>
      <c r="GDG8" s="39"/>
      <c r="GDH8" s="36"/>
      <c r="GDI8" s="37"/>
      <c r="GDJ8" s="37"/>
      <c r="GDQ8" s="39"/>
      <c r="GDR8" s="39"/>
      <c r="GDS8" s="39"/>
      <c r="GDT8" s="39"/>
      <c r="GDU8" s="36"/>
      <c r="GDV8" s="37"/>
      <c r="GDW8" s="37"/>
      <c r="GED8" s="39"/>
      <c r="GEE8" s="39"/>
      <c r="GEF8" s="39"/>
      <c r="GEG8" s="39"/>
      <c r="GEH8" s="36"/>
      <c r="GEI8" s="37"/>
      <c r="GEJ8" s="37"/>
      <c r="GEQ8" s="39"/>
      <c r="GER8" s="39"/>
      <c r="GES8" s="39"/>
      <c r="GET8" s="39"/>
      <c r="GEU8" s="36"/>
      <c r="GEV8" s="37"/>
      <c r="GEW8" s="37"/>
      <c r="GFD8" s="39"/>
      <c r="GFE8" s="39"/>
      <c r="GFF8" s="39"/>
      <c r="GFG8" s="39"/>
      <c r="GFH8" s="36"/>
      <c r="GFI8" s="37"/>
      <c r="GFJ8" s="37"/>
      <c r="GFQ8" s="39"/>
      <c r="GFR8" s="39"/>
      <c r="GFS8" s="39"/>
      <c r="GFT8" s="39"/>
      <c r="GFU8" s="36"/>
      <c r="GFV8" s="37"/>
      <c r="GFW8" s="37"/>
      <c r="GGD8" s="39"/>
      <c r="GGE8" s="39"/>
      <c r="GGF8" s="39"/>
      <c r="GGG8" s="39"/>
      <c r="GGH8" s="36"/>
      <c r="GGI8" s="37"/>
      <c r="GGJ8" s="37"/>
      <c r="GGQ8" s="39"/>
      <c r="GGR8" s="39"/>
      <c r="GGS8" s="39"/>
      <c r="GGT8" s="39"/>
      <c r="GGU8" s="36"/>
      <c r="GGV8" s="37"/>
      <c r="GGW8" s="37"/>
      <c r="GHD8" s="39"/>
      <c r="GHE8" s="39"/>
      <c r="GHF8" s="39"/>
      <c r="GHG8" s="39"/>
      <c r="GHH8" s="36"/>
      <c r="GHI8" s="37"/>
      <c r="GHJ8" s="37"/>
      <c r="GHQ8" s="39"/>
      <c r="GHR8" s="39"/>
      <c r="GHS8" s="39"/>
      <c r="GHT8" s="39"/>
      <c r="GHU8" s="36"/>
      <c r="GHV8" s="37"/>
      <c r="GHW8" s="37"/>
      <c r="GID8" s="39"/>
      <c r="GIE8" s="39"/>
      <c r="GIF8" s="39"/>
      <c r="GIG8" s="39"/>
      <c r="GIH8" s="36"/>
      <c r="GII8" s="37"/>
      <c r="GIJ8" s="37"/>
      <c r="GIQ8" s="39"/>
      <c r="GIR8" s="39"/>
      <c r="GIS8" s="39"/>
      <c r="GIT8" s="39"/>
      <c r="GIU8" s="36"/>
      <c r="GIV8" s="37"/>
      <c r="GIW8" s="37"/>
      <c r="GJD8" s="39"/>
      <c r="GJE8" s="39"/>
      <c r="GJF8" s="39"/>
      <c r="GJG8" s="39"/>
      <c r="GJH8" s="36"/>
      <c r="GJI8" s="37"/>
      <c r="GJJ8" s="37"/>
      <c r="GJQ8" s="39"/>
      <c r="GJR8" s="39"/>
      <c r="GJS8" s="39"/>
      <c r="GJT8" s="39"/>
      <c r="GJU8" s="36"/>
      <c r="GJV8" s="37"/>
      <c r="GJW8" s="37"/>
      <c r="GKD8" s="39"/>
      <c r="GKE8" s="39"/>
      <c r="GKF8" s="39"/>
      <c r="GKG8" s="39"/>
      <c r="GKH8" s="36"/>
      <c r="GKI8" s="37"/>
      <c r="GKJ8" s="37"/>
      <c r="GKQ8" s="39"/>
      <c r="GKR8" s="39"/>
      <c r="GKS8" s="39"/>
      <c r="GKT8" s="39"/>
      <c r="GKU8" s="36"/>
      <c r="GKV8" s="37"/>
      <c r="GKW8" s="37"/>
      <c r="GLD8" s="39"/>
      <c r="GLE8" s="39"/>
      <c r="GLF8" s="39"/>
      <c r="GLG8" s="39"/>
      <c r="GLH8" s="36"/>
      <c r="GLI8" s="37"/>
      <c r="GLJ8" s="37"/>
      <c r="GLQ8" s="39"/>
      <c r="GLR8" s="39"/>
      <c r="GLS8" s="39"/>
      <c r="GLT8" s="39"/>
      <c r="GLU8" s="36"/>
      <c r="GLV8" s="37"/>
      <c r="GLW8" s="37"/>
      <c r="GMD8" s="39"/>
      <c r="GME8" s="39"/>
      <c r="GMF8" s="39"/>
      <c r="GMG8" s="39"/>
      <c r="GMH8" s="36"/>
      <c r="GMI8" s="37"/>
      <c r="GMJ8" s="37"/>
      <c r="GMQ8" s="39"/>
      <c r="GMR8" s="39"/>
      <c r="GMS8" s="39"/>
      <c r="GMT8" s="39"/>
      <c r="GMU8" s="36"/>
      <c r="GMV8" s="37"/>
      <c r="GMW8" s="37"/>
      <c r="GND8" s="39"/>
      <c r="GNE8" s="39"/>
      <c r="GNF8" s="39"/>
      <c r="GNG8" s="39"/>
      <c r="GNH8" s="36"/>
      <c r="GNI8" s="37"/>
      <c r="GNJ8" s="37"/>
      <c r="GNQ8" s="39"/>
      <c r="GNR8" s="39"/>
      <c r="GNS8" s="39"/>
      <c r="GNT8" s="39"/>
      <c r="GNU8" s="36"/>
      <c r="GNV8" s="37"/>
      <c r="GNW8" s="37"/>
      <c r="GOD8" s="39"/>
      <c r="GOE8" s="39"/>
      <c r="GOF8" s="39"/>
      <c r="GOG8" s="39"/>
      <c r="GOH8" s="36"/>
      <c r="GOI8" s="37"/>
      <c r="GOJ8" s="37"/>
      <c r="GOQ8" s="39"/>
      <c r="GOR8" s="39"/>
      <c r="GOS8" s="39"/>
      <c r="GOT8" s="39"/>
      <c r="GOU8" s="36"/>
      <c r="GOV8" s="37"/>
      <c r="GOW8" s="37"/>
      <c r="GPD8" s="39"/>
      <c r="GPE8" s="39"/>
      <c r="GPF8" s="39"/>
      <c r="GPG8" s="39"/>
      <c r="GPH8" s="36"/>
      <c r="GPI8" s="37"/>
      <c r="GPJ8" s="37"/>
      <c r="GPQ8" s="39"/>
      <c r="GPR8" s="39"/>
      <c r="GPS8" s="39"/>
      <c r="GPT8" s="39"/>
      <c r="GPU8" s="36"/>
      <c r="GPV8" s="37"/>
      <c r="GPW8" s="37"/>
      <c r="GQD8" s="39"/>
      <c r="GQE8" s="39"/>
      <c r="GQF8" s="39"/>
      <c r="GQG8" s="39"/>
      <c r="GQH8" s="36"/>
      <c r="GQI8" s="37"/>
      <c r="GQJ8" s="37"/>
      <c r="GQQ8" s="39"/>
      <c r="GQR8" s="39"/>
      <c r="GQS8" s="39"/>
      <c r="GQT8" s="39"/>
      <c r="GQU8" s="36"/>
      <c r="GQV8" s="37"/>
      <c r="GQW8" s="37"/>
      <c r="GRD8" s="39"/>
      <c r="GRE8" s="39"/>
      <c r="GRF8" s="39"/>
      <c r="GRG8" s="39"/>
      <c r="GRH8" s="36"/>
      <c r="GRI8" s="37"/>
      <c r="GRJ8" s="37"/>
      <c r="GRQ8" s="39"/>
      <c r="GRR8" s="39"/>
      <c r="GRS8" s="39"/>
      <c r="GRT8" s="39"/>
      <c r="GRU8" s="36"/>
      <c r="GRV8" s="37"/>
      <c r="GRW8" s="37"/>
      <c r="GSD8" s="39"/>
      <c r="GSE8" s="39"/>
      <c r="GSF8" s="39"/>
      <c r="GSG8" s="39"/>
      <c r="GSH8" s="36"/>
      <c r="GSI8" s="37"/>
      <c r="GSJ8" s="37"/>
      <c r="GSQ8" s="39"/>
      <c r="GSR8" s="39"/>
      <c r="GSS8" s="39"/>
      <c r="GST8" s="39"/>
      <c r="GSU8" s="36"/>
      <c r="GSV8" s="37"/>
      <c r="GSW8" s="37"/>
      <c r="GTD8" s="39"/>
      <c r="GTE8" s="39"/>
      <c r="GTF8" s="39"/>
      <c r="GTG8" s="39"/>
      <c r="GTH8" s="36"/>
      <c r="GTI8" s="37"/>
      <c r="GTJ8" s="37"/>
      <c r="GTQ8" s="39"/>
      <c r="GTR8" s="39"/>
      <c r="GTS8" s="39"/>
      <c r="GTT8" s="39"/>
      <c r="GTU8" s="36"/>
      <c r="GTV8" s="37"/>
      <c r="GTW8" s="37"/>
      <c r="GUD8" s="39"/>
      <c r="GUE8" s="39"/>
      <c r="GUF8" s="39"/>
      <c r="GUG8" s="39"/>
      <c r="GUH8" s="36"/>
      <c r="GUI8" s="37"/>
      <c r="GUJ8" s="37"/>
      <c r="GUQ8" s="39"/>
      <c r="GUR8" s="39"/>
      <c r="GUS8" s="39"/>
      <c r="GUT8" s="39"/>
      <c r="GUU8" s="36"/>
      <c r="GUV8" s="37"/>
      <c r="GUW8" s="37"/>
      <c r="GVD8" s="39"/>
      <c r="GVE8" s="39"/>
      <c r="GVF8" s="39"/>
      <c r="GVG8" s="39"/>
      <c r="GVH8" s="36"/>
      <c r="GVI8" s="37"/>
      <c r="GVJ8" s="37"/>
      <c r="GVQ8" s="39"/>
      <c r="GVR8" s="39"/>
      <c r="GVS8" s="39"/>
      <c r="GVT8" s="39"/>
      <c r="GVU8" s="36"/>
      <c r="GVV8" s="37"/>
      <c r="GVW8" s="37"/>
      <c r="GWD8" s="39"/>
      <c r="GWE8" s="39"/>
      <c r="GWF8" s="39"/>
      <c r="GWG8" s="39"/>
      <c r="GWH8" s="36"/>
      <c r="GWI8" s="37"/>
      <c r="GWJ8" s="37"/>
      <c r="GWQ8" s="39"/>
      <c r="GWR8" s="39"/>
      <c r="GWS8" s="39"/>
      <c r="GWT8" s="39"/>
      <c r="GWU8" s="36"/>
      <c r="GWV8" s="37"/>
      <c r="GWW8" s="37"/>
      <c r="GXD8" s="39"/>
      <c r="GXE8" s="39"/>
      <c r="GXF8" s="39"/>
      <c r="GXG8" s="39"/>
      <c r="GXH8" s="36"/>
      <c r="GXI8" s="37"/>
      <c r="GXJ8" s="37"/>
      <c r="GXQ8" s="39"/>
      <c r="GXR8" s="39"/>
      <c r="GXS8" s="39"/>
      <c r="GXT8" s="39"/>
      <c r="GXU8" s="36"/>
      <c r="GXV8" s="37"/>
      <c r="GXW8" s="37"/>
      <c r="GYD8" s="39"/>
      <c r="GYE8" s="39"/>
      <c r="GYF8" s="39"/>
      <c r="GYG8" s="39"/>
      <c r="GYH8" s="36"/>
      <c r="GYI8" s="37"/>
      <c r="GYJ8" s="37"/>
      <c r="GYQ8" s="39"/>
      <c r="GYR8" s="39"/>
      <c r="GYS8" s="39"/>
      <c r="GYT8" s="39"/>
      <c r="GYU8" s="36"/>
      <c r="GYV8" s="37"/>
      <c r="GYW8" s="37"/>
      <c r="GZD8" s="39"/>
      <c r="GZE8" s="39"/>
      <c r="GZF8" s="39"/>
      <c r="GZG8" s="39"/>
      <c r="GZH8" s="36"/>
      <c r="GZI8" s="37"/>
      <c r="GZJ8" s="37"/>
      <c r="GZQ8" s="39"/>
      <c r="GZR8" s="39"/>
      <c r="GZS8" s="39"/>
      <c r="GZT8" s="39"/>
      <c r="GZU8" s="36"/>
      <c r="GZV8" s="37"/>
      <c r="GZW8" s="37"/>
      <c r="HAD8" s="39"/>
      <c r="HAE8" s="39"/>
      <c r="HAF8" s="39"/>
      <c r="HAG8" s="39"/>
      <c r="HAH8" s="36"/>
      <c r="HAI8" s="37"/>
      <c r="HAJ8" s="37"/>
      <c r="HAQ8" s="39"/>
      <c r="HAR8" s="39"/>
      <c r="HAS8" s="39"/>
      <c r="HAT8" s="39"/>
      <c r="HAU8" s="36"/>
      <c r="HAV8" s="37"/>
      <c r="HAW8" s="37"/>
      <c r="HBD8" s="39"/>
      <c r="HBE8" s="39"/>
      <c r="HBF8" s="39"/>
      <c r="HBG8" s="39"/>
      <c r="HBH8" s="36"/>
      <c r="HBI8" s="37"/>
      <c r="HBJ8" s="37"/>
      <c r="HBQ8" s="39"/>
      <c r="HBR8" s="39"/>
      <c r="HBS8" s="39"/>
      <c r="HBT8" s="39"/>
      <c r="HBU8" s="36"/>
      <c r="HBV8" s="37"/>
      <c r="HBW8" s="37"/>
      <c r="HCD8" s="39"/>
      <c r="HCE8" s="39"/>
      <c r="HCF8" s="39"/>
      <c r="HCG8" s="39"/>
      <c r="HCH8" s="36"/>
      <c r="HCI8" s="37"/>
      <c r="HCJ8" s="37"/>
      <c r="HCQ8" s="39"/>
      <c r="HCR8" s="39"/>
      <c r="HCS8" s="39"/>
      <c r="HCT8" s="39"/>
      <c r="HCU8" s="36"/>
      <c r="HCV8" s="37"/>
      <c r="HCW8" s="37"/>
      <c r="HDD8" s="39"/>
      <c r="HDE8" s="39"/>
      <c r="HDF8" s="39"/>
      <c r="HDG8" s="39"/>
      <c r="HDH8" s="36"/>
      <c r="HDI8" s="37"/>
      <c r="HDJ8" s="37"/>
      <c r="HDQ8" s="39"/>
      <c r="HDR8" s="39"/>
      <c r="HDS8" s="39"/>
      <c r="HDT8" s="39"/>
      <c r="HDU8" s="36"/>
      <c r="HDV8" s="37"/>
      <c r="HDW8" s="37"/>
      <c r="HED8" s="39"/>
      <c r="HEE8" s="39"/>
      <c r="HEF8" s="39"/>
      <c r="HEG8" s="39"/>
      <c r="HEH8" s="36"/>
      <c r="HEI8" s="37"/>
      <c r="HEJ8" s="37"/>
      <c r="HEQ8" s="39"/>
      <c r="HER8" s="39"/>
      <c r="HES8" s="39"/>
      <c r="HET8" s="39"/>
      <c r="HEU8" s="36"/>
      <c r="HEV8" s="37"/>
      <c r="HEW8" s="37"/>
      <c r="HFD8" s="39"/>
      <c r="HFE8" s="39"/>
      <c r="HFF8" s="39"/>
      <c r="HFG8" s="39"/>
      <c r="HFH8" s="36"/>
      <c r="HFI8" s="37"/>
      <c r="HFJ8" s="37"/>
      <c r="HFQ8" s="39"/>
      <c r="HFR8" s="39"/>
      <c r="HFS8" s="39"/>
      <c r="HFT8" s="39"/>
      <c r="HFU8" s="36"/>
      <c r="HFV8" s="37"/>
      <c r="HFW8" s="37"/>
      <c r="HGD8" s="39"/>
      <c r="HGE8" s="39"/>
      <c r="HGF8" s="39"/>
      <c r="HGG8" s="39"/>
      <c r="HGH8" s="36"/>
      <c r="HGI8" s="37"/>
      <c r="HGJ8" s="37"/>
      <c r="HGQ8" s="39"/>
      <c r="HGR8" s="39"/>
      <c r="HGS8" s="39"/>
      <c r="HGT8" s="39"/>
      <c r="HGU8" s="36"/>
      <c r="HGV8" s="37"/>
      <c r="HGW8" s="37"/>
      <c r="HHD8" s="39"/>
      <c r="HHE8" s="39"/>
      <c r="HHF8" s="39"/>
      <c r="HHG8" s="39"/>
      <c r="HHH8" s="36"/>
      <c r="HHI8" s="37"/>
      <c r="HHJ8" s="37"/>
      <c r="HHQ8" s="39"/>
      <c r="HHR8" s="39"/>
      <c r="HHS8" s="39"/>
      <c r="HHT8" s="39"/>
      <c r="HHU8" s="36"/>
      <c r="HHV8" s="37"/>
      <c r="HHW8" s="37"/>
      <c r="HID8" s="39"/>
      <c r="HIE8" s="39"/>
      <c r="HIF8" s="39"/>
      <c r="HIG8" s="39"/>
      <c r="HIH8" s="36"/>
      <c r="HII8" s="37"/>
      <c r="HIJ8" s="37"/>
      <c r="HIQ8" s="39"/>
      <c r="HIR8" s="39"/>
      <c r="HIS8" s="39"/>
      <c r="HIT8" s="39"/>
      <c r="HIU8" s="36"/>
      <c r="HIV8" s="37"/>
      <c r="HIW8" s="37"/>
      <c r="HJD8" s="39"/>
      <c r="HJE8" s="39"/>
      <c r="HJF8" s="39"/>
      <c r="HJG8" s="39"/>
      <c r="HJH8" s="36"/>
      <c r="HJI8" s="37"/>
      <c r="HJJ8" s="37"/>
      <c r="HJQ8" s="39"/>
      <c r="HJR8" s="39"/>
      <c r="HJS8" s="39"/>
      <c r="HJT8" s="39"/>
      <c r="HJU8" s="36"/>
      <c r="HJV8" s="37"/>
      <c r="HJW8" s="37"/>
      <c r="HKD8" s="39"/>
      <c r="HKE8" s="39"/>
      <c r="HKF8" s="39"/>
      <c r="HKG8" s="39"/>
      <c r="HKH8" s="36"/>
      <c r="HKI8" s="37"/>
      <c r="HKJ8" s="37"/>
      <c r="HKQ8" s="39"/>
      <c r="HKR8" s="39"/>
      <c r="HKS8" s="39"/>
      <c r="HKT8" s="39"/>
      <c r="HKU8" s="36"/>
      <c r="HKV8" s="37"/>
      <c r="HKW8" s="37"/>
      <c r="HLD8" s="39"/>
      <c r="HLE8" s="39"/>
      <c r="HLF8" s="39"/>
      <c r="HLG8" s="39"/>
      <c r="HLH8" s="36"/>
      <c r="HLI8" s="37"/>
      <c r="HLJ8" s="37"/>
      <c r="HLQ8" s="39"/>
      <c r="HLR8" s="39"/>
      <c r="HLS8" s="39"/>
      <c r="HLT8" s="39"/>
      <c r="HLU8" s="36"/>
      <c r="HLV8" s="37"/>
      <c r="HLW8" s="37"/>
      <c r="HMD8" s="39"/>
      <c r="HME8" s="39"/>
      <c r="HMF8" s="39"/>
      <c r="HMG8" s="39"/>
      <c r="HMH8" s="36"/>
      <c r="HMI8" s="37"/>
      <c r="HMJ8" s="37"/>
      <c r="HMQ8" s="39"/>
      <c r="HMR8" s="39"/>
      <c r="HMS8" s="39"/>
      <c r="HMT8" s="39"/>
      <c r="HMU8" s="36"/>
      <c r="HMV8" s="37"/>
      <c r="HMW8" s="37"/>
      <c r="HND8" s="39"/>
      <c r="HNE8" s="39"/>
      <c r="HNF8" s="39"/>
      <c r="HNG8" s="39"/>
      <c r="HNH8" s="36"/>
      <c r="HNI8" s="37"/>
      <c r="HNJ8" s="37"/>
      <c r="HNQ8" s="39"/>
      <c r="HNR8" s="39"/>
      <c r="HNS8" s="39"/>
      <c r="HNT8" s="39"/>
      <c r="HNU8" s="36"/>
      <c r="HNV8" s="37"/>
      <c r="HNW8" s="37"/>
      <c r="HOD8" s="39"/>
      <c r="HOE8" s="39"/>
      <c r="HOF8" s="39"/>
      <c r="HOG8" s="39"/>
      <c r="HOH8" s="36"/>
      <c r="HOI8" s="37"/>
      <c r="HOJ8" s="37"/>
      <c r="HOQ8" s="39"/>
      <c r="HOR8" s="39"/>
      <c r="HOS8" s="39"/>
      <c r="HOT8" s="39"/>
      <c r="HOU8" s="36"/>
      <c r="HOV8" s="37"/>
      <c r="HOW8" s="37"/>
      <c r="HPD8" s="39"/>
      <c r="HPE8" s="39"/>
      <c r="HPF8" s="39"/>
      <c r="HPG8" s="39"/>
      <c r="HPH8" s="36"/>
      <c r="HPI8" s="37"/>
      <c r="HPJ8" s="37"/>
      <c r="HPQ8" s="39"/>
      <c r="HPR8" s="39"/>
      <c r="HPS8" s="39"/>
      <c r="HPT8" s="39"/>
      <c r="HPU8" s="36"/>
      <c r="HPV8" s="37"/>
      <c r="HPW8" s="37"/>
      <c r="HQD8" s="39"/>
      <c r="HQE8" s="39"/>
      <c r="HQF8" s="39"/>
      <c r="HQG8" s="39"/>
      <c r="HQH8" s="36"/>
      <c r="HQI8" s="37"/>
      <c r="HQJ8" s="37"/>
      <c r="HQQ8" s="39"/>
      <c r="HQR8" s="39"/>
      <c r="HQS8" s="39"/>
      <c r="HQT8" s="39"/>
      <c r="HQU8" s="36"/>
      <c r="HQV8" s="37"/>
      <c r="HQW8" s="37"/>
      <c r="HRD8" s="39"/>
      <c r="HRE8" s="39"/>
      <c r="HRF8" s="39"/>
      <c r="HRG8" s="39"/>
      <c r="HRH8" s="36"/>
      <c r="HRI8" s="37"/>
      <c r="HRJ8" s="37"/>
      <c r="HRQ8" s="39"/>
      <c r="HRR8" s="39"/>
      <c r="HRS8" s="39"/>
      <c r="HRT8" s="39"/>
      <c r="HRU8" s="36"/>
      <c r="HRV8" s="37"/>
      <c r="HRW8" s="37"/>
      <c r="HSD8" s="39"/>
      <c r="HSE8" s="39"/>
      <c r="HSF8" s="39"/>
      <c r="HSG8" s="39"/>
      <c r="HSH8" s="36"/>
      <c r="HSI8" s="37"/>
      <c r="HSJ8" s="37"/>
      <c r="HSQ8" s="39"/>
      <c r="HSR8" s="39"/>
      <c r="HSS8" s="39"/>
      <c r="HST8" s="39"/>
      <c r="HSU8" s="36"/>
      <c r="HSV8" s="37"/>
      <c r="HSW8" s="37"/>
      <c r="HTD8" s="39"/>
      <c r="HTE8" s="39"/>
      <c r="HTF8" s="39"/>
      <c r="HTG8" s="39"/>
      <c r="HTH8" s="36"/>
      <c r="HTI8" s="37"/>
      <c r="HTJ8" s="37"/>
      <c r="HTQ8" s="39"/>
      <c r="HTR8" s="39"/>
      <c r="HTS8" s="39"/>
      <c r="HTT8" s="39"/>
      <c r="HTU8" s="36"/>
      <c r="HTV8" s="37"/>
      <c r="HTW8" s="37"/>
      <c r="HUD8" s="39"/>
      <c r="HUE8" s="39"/>
      <c r="HUF8" s="39"/>
      <c r="HUG8" s="39"/>
      <c r="HUH8" s="36"/>
      <c r="HUI8" s="37"/>
      <c r="HUJ8" s="37"/>
      <c r="HUQ8" s="39"/>
      <c r="HUR8" s="39"/>
      <c r="HUS8" s="39"/>
      <c r="HUT8" s="39"/>
      <c r="HUU8" s="36"/>
      <c r="HUV8" s="37"/>
      <c r="HUW8" s="37"/>
      <c r="HVD8" s="39"/>
      <c r="HVE8" s="39"/>
      <c r="HVF8" s="39"/>
      <c r="HVG8" s="39"/>
      <c r="HVH8" s="36"/>
      <c r="HVI8" s="37"/>
      <c r="HVJ8" s="37"/>
      <c r="HVQ8" s="39"/>
      <c r="HVR8" s="39"/>
      <c r="HVS8" s="39"/>
      <c r="HVT8" s="39"/>
      <c r="HVU8" s="36"/>
      <c r="HVV8" s="37"/>
      <c r="HVW8" s="37"/>
      <c r="HWD8" s="39"/>
      <c r="HWE8" s="39"/>
      <c r="HWF8" s="39"/>
      <c r="HWG8" s="39"/>
      <c r="HWH8" s="36"/>
      <c r="HWI8" s="37"/>
      <c r="HWJ8" s="37"/>
      <c r="HWQ8" s="39"/>
      <c r="HWR8" s="39"/>
      <c r="HWS8" s="39"/>
      <c r="HWT8" s="39"/>
      <c r="HWU8" s="36"/>
      <c r="HWV8" s="37"/>
      <c r="HWW8" s="37"/>
      <c r="HXD8" s="39"/>
      <c r="HXE8" s="39"/>
      <c r="HXF8" s="39"/>
      <c r="HXG8" s="39"/>
      <c r="HXH8" s="36"/>
      <c r="HXI8" s="37"/>
      <c r="HXJ8" s="37"/>
      <c r="HXQ8" s="39"/>
      <c r="HXR8" s="39"/>
      <c r="HXS8" s="39"/>
      <c r="HXT8" s="39"/>
      <c r="HXU8" s="36"/>
      <c r="HXV8" s="37"/>
      <c r="HXW8" s="37"/>
      <c r="HYD8" s="39"/>
      <c r="HYE8" s="39"/>
      <c r="HYF8" s="39"/>
      <c r="HYG8" s="39"/>
      <c r="HYH8" s="36"/>
      <c r="HYI8" s="37"/>
      <c r="HYJ8" s="37"/>
      <c r="HYQ8" s="39"/>
      <c r="HYR8" s="39"/>
      <c r="HYS8" s="39"/>
      <c r="HYT8" s="39"/>
      <c r="HYU8" s="36"/>
      <c r="HYV8" s="37"/>
      <c r="HYW8" s="37"/>
      <c r="HZD8" s="39"/>
      <c r="HZE8" s="39"/>
      <c r="HZF8" s="39"/>
      <c r="HZG8" s="39"/>
      <c r="HZH8" s="36"/>
      <c r="HZI8" s="37"/>
      <c r="HZJ8" s="37"/>
      <c r="HZQ8" s="39"/>
      <c r="HZR8" s="39"/>
      <c r="HZS8" s="39"/>
      <c r="HZT8" s="39"/>
      <c r="HZU8" s="36"/>
      <c r="HZV8" s="37"/>
      <c r="HZW8" s="37"/>
      <c r="IAD8" s="39"/>
      <c r="IAE8" s="39"/>
      <c r="IAF8" s="39"/>
      <c r="IAG8" s="39"/>
      <c r="IAH8" s="36"/>
      <c r="IAI8" s="37"/>
      <c r="IAJ8" s="37"/>
      <c r="IAQ8" s="39"/>
      <c r="IAR8" s="39"/>
      <c r="IAS8" s="39"/>
      <c r="IAT8" s="39"/>
      <c r="IAU8" s="36"/>
      <c r="IAV8" s="37"/>
      <c r="IAW8" s="37"/>
      <c r="IBD8" s="39"/>
      <c r="IBE8" s="39"/>
      <c r="IBF8" s="39"/>
      <c r="IBG8" s="39"/>
      <c r="IBH8" s="36"/>
      <c r="IBI8" s="37"/>
      <c r="IBJ8" s="37"/>
      <c r="IBQ8" s="39"/>
      <c r="IBR8" s="39"/>
      <c r="IBS8" s="39"/>
      <c r="IBT8" s="39"/>
      <c r="IBU8" s="36"/>
      <c r="IBV8" s="37"/>
      <c r="IBW8" s="37"/>
      <c r="ICD8" s="39"/>
      <c r="ICE8" s="39"/>
      <c r="ICF8" s="39"/>
      <c r="ICG8" s="39"/>
      <c r="ICH8" s="36"/>
      <c r="ICI8" s="37"/>
      <c r="ICJ8" s="37"/>
      <c r="ICQ8" s="39"/>
      <c r="ICR8" s="39"/>
      <c r="ICS8" s="39"/>
      <c r="ICT8" s="39"/>
      <c r="ICU8" s="36"/>
      <c r="ICV8" s="37"/>
      <c r="ICW8" s="37"/>
      <c r="IDD8" s="39"/>
      <c r="IDE8" s="39"/>
      <c r="IDF8" s="39"/>
      <c r="IDG8" s="39"/>
      <c r="IDH8" s="36"/>
      <c r="IDI8" s="37"/>
      <c r="IDJ8" s="37"/>
      <c r="IDQ8" s="39"/>
      <c r="IDR8" s="39"/>
      <c r="IDS8" s="39"/>
      <c r="IDT8" s="39"/>
      <c r="IDU8" s="36"/>
      <c r="IDV8" s="37"/>
      <c r="IDW8" s="37"/>
      <c r="IED8" s="39"/>
      <c r="IEE8" s="39"/>
      <c r="IEF8" s="39"/>
      <c r="IEG8" s="39"/>
      <c r="IEH8" s="36"/>
      <c r="IEI8" s="37"/>
      <c r="IEJ8" s="37"/>
      <c r="IEQ8" s="39"/>
      <c r="IER8" s="39"/>
      <c r="IES8" s="39"/>
      <c r="IET8" s="39"/>
      <c r="IEU8" s="36"/>
      <c r="IEV8" s="37"/>
      <c r="IEW8" s="37"/>
      <c r="IFD8" s="39"/>
      <c r="IFE8" s="39"/>
      <c r="IFF8" s="39"/>
      <c r="IFG8" s="39"/>
      <c r="IFH8" s="36"/>
      <c r="IFI8" s="37"/>
      <c r="IFJ8" s="37"/>
      <c r="IFQ8" s="39"/>
      <c r="IFR8" s="39"/>
      <c r="IFS8" s="39"/>
      <c r="IFT8" s="39"/>
      <c r="IFU8" s="36"/>
      <c r="IFV8" s="37"/>
      <c r="IFW8" s="37"/>
      <c r="IGD8" s="39"/>
      <c r="IGE8" s="39"/>
      <c r="IGF8" s="39"/>
      <c r="IGG8" s="39"/>
      <c r="IGH8" s="36"/>
      <c r="IGI8" s="37"/>
      <c r="IGJ8" s="37"/>
      <c r="IGQ8" s="39"/>
      <c r="IGR8" s="39"/>
      <c r="IGS8" s="39"/>
      <c r="IGT8" s="39"/>
      <c r="IGU8" s="36"/>
      <c r="IGV8" s="37"/>
      <c r="IGW8" s="37"/>
      <c r="IHD8" s="39"/>
      <c r="IHE8" s="39"/>
      <c r="IHF8" s="39"/>
      <c r="IHG8" s="39"/>
      <c r="IHH8" s="36"/>
      <c r="IHI8" s="37"/>
      <c r="IHJ8" s="37"/>
      <c r="IHQ8" s="39"/>
      <c r="IHR8" s="39"/>
      <c r="IHS8" s="39"/>
      <c r="IHT8" s="39"/>
      <c r="IHU8" s="36"/>
      <c r="IHV8" s="37"/>
      <c r="IHW8" s="37"/>
      <c r="IID8" s="39"/>
      <c r="IIE8" s="39"/>
      <c r="IIF8" s="39"/>
      <c r="IIG8" s="39"/>
      <c r="IIH8" s="36"/>
      <c r="III8" s="37"/>
      <c r="IIJ8" s="37"/>
      <c r="IIQ8" s="39"/>
      <c r="IIR8" s="39"/>
      <c r="IIS8" s="39"/>
      <c r="IIT8" s="39"/>
      <c r="IIU8" s="36"/>
      <c r="IIV8" s="37"/>
      <c r="IIW8" s="37"/>
      <c r="IJD8" s="39"/>
      <c r="IJE8" s="39"/>
      <c r="IJF8" s="39"/>
      <c r="IJG8" s="39"/>
      <c r="IJH8" s="36"/>
      <c r="IJI8" s="37"/>
      <c r="IJJ8" s="37"/>
      <c r="IJQ8" s="39"/>
      <c r="IJR8" s="39"/>
      <c r="IJS8" s="39"/>
      <c r="IJT8" s="39"/>
      <c r="IJU8" s="36"/>
      <c r="IJV8" s="37"/>
      <c r="IJW8" s="37"/>
      <c r="IKD8" s="39"/>
      <c r="IKE8" s="39"/>
      <c r="IKF8" s="39"/>
      <c r="IKG8" s="39"/>
      <c r="IKH8" s="36"/>
      <c r="IKI8" s="37"/>
      <c r="IKJ8" s="37"/>
      <c r="IKQ8" s="39"/>
      <c r="IKR8" s="39"/>
      <c r="IKS8" s="39"/>
      <c r="IKT8" s="39"/>
      <c r="IKU8" s="36"/>
      <c r="IKV8" s="37"/>
      <c r="IKW8" s="37"/>
      <c r="ILD8" s="39"/>
      <c r="ILE8" s="39"/>
      <c r="ILF8" s="39"/>
      <c r="ILG8" s="39"/>
      <c r="ILH8" s="36"/>
      <c r="ILI8" s="37"/>
      <c r="ILJ8" s="37"/>
      <c r="ILQ8" s="39"/>
      <c r="ILR8" s="39"/>
      <c r="ILS8" s="39"/>
      <c r="ILT8" s="39"/>
      <c r="ILU8" s="36"/>
      <c r="ILV8" s="37"/>
      <c r="ILW8" s="37"/>
      <c r="IMD8" s="39"/>
      <c r="IME8" s="39"/>
      <c r="IMF8" s="39"/>
      <c r="IMG8" s="39"/>
      <c r="IMH8" s="36"/>
      <c r="IMI8" s="37"/>
      <c r="IMJ8" s="37"/>
      <c r="IMQ8" s="39"/>
      <c r="IMR8" s="39"/>
      <c r="IMS8" s="39"/>
      <c r="IMT8" s="39"/>
      <c r="IMU8" s="36"/>
      <c r="IMV8" s="37"/>
      <c r="IMW8" s="37"/>
      <c r="IND8" s="39"/>
      <c r="INE8" s="39"/>
      <c r="INF8" s="39"/>
      <c r="ING8" s="39"/>
      <c r="INH8" s="36"/>
      <c r="INI8" s="37"/>
      <c r="INJ8" s="37"/>
      <c r="INQ8" s="39"/>
      <c r="INR8" s="39"/>
      <c r="INS8" s="39"/>
      <c r="INT8" s="39"/>
      <c r="INU8" s="36"/>
      <c r="INV8" s="37"/>
      <c r="INW8" s="37"/>
      <c r="IOD8" s="39"/>
      <c r="IOE8" s="39"/>
      <c r="IOF8" s="39"/>
      <c r="IOG8" s="39"/>
      <c r="IOH8" s="36"/>
      <c r="IOI8" s="37"/>
      <c r="IOJ8" s="37"/>
      <c r="IOQ8" s="39"/>
      <c r="IOR8" s="39"/>
      <c r="IOS8" s="39"/>
      <c r="IOT8" s="39"/>
      <c r="IOU8" s="36"/>
      <c r="IOV8" s="37"/>
      <c r="IOW8" s="37"/>
      <c r="IPD8" s="39"/>
      <c r="IPE8" s="39"/>
      <c r="IPF8" s="39"/>
      <c r="IPG8" s="39"/>
      <c r="IPH8" s="36"/>
      <c r="IPI8" s="37"/>
      <c r="IPJ8" s="37"/>
      <c r="IPQ8" s="39"/>
      <c r="IPR8" s="39"/>
      <c r="IPS8" s="39"/>
      <c r="IPT8" s="39"/>
      <c r="IPU8" s="36"/>
      <c r="IPV8" s="37"/>
      <c r="IPW8" s="37"/>
      <c r="IQD8" s="39"/>
      <c r="IQE8" s="39"/>
      <c r="IQF8" s="39"/>
      <c r="IQG8" s="39"/>
      <c r="IQH8" s="36"/>
      <c r="IQI8" s="37"/>
      <c r="IQJ8" s="37"/>
      <c r="IQQ8" s="39"/>
      <c r="IQR8" s="39"/>
      <c r="IQS8" s="39"/>
      <c r="IQT8" s="39"/>
      <c r="IQU8" s="36"/>
      <c r="IQV8" s="37"/>
      <c r="IQW8" s="37"/>
      <c r="IRD8" s="39"/>
      <c r="IRE8" s="39"/>
      <c r="IRF8" s="39"/>
      <c r="IRG8" s="39"/>
      <c r="IRH8" s="36"/>
      <c r="IRI8" s="37"/>
      <c r="IRJ8" s="37"/>
      <c r="IRQ8" s="39"/>
      <c r="IRR8" s="39"/>
      <c r="IRS8" s="39"/>
      <c r="IRT8" s="39"/>
      <c r="IRU8" s="36"/>
      <c r="IRV8" s="37"/>
      <c r="IRW8" s="37"/>
      <c r="ISD8" s="39"/>
      <c r="ISE8" s="39"/>
      <c r="ISF8" s="39"/>
      <c r="ISG8" s="39"/>
      <c r="ISH8" s="36"/>
      <c r="ISI8" s="37"/>
      <c r="ISJ8" s="37"/>
      <c r="ISQ8" s="39"/>
      <c r="ISR8" s="39"/>
      <c r="ISS8" s="39"/>
      <c r="IST8" s="39"/>
      <c r="ISU8" s="36"/>
      <c r="ISV8" s="37"/>
      <c r="ISW8" s="37"/>
      <c r="ITD8" s="39"/>
      <c r="ITE8" s="39"/>
      <c r="ITF8" s="39"/>
      <c r="ITG8" s="39"/>
      <c r="ITH8" s="36"/>
      <c r="ITI8" s="37"/>
      <c r="ITJ8" s="37"/>
      <c r="ITQ8" s="39"/>
      <c r="ITR8" s="39"/>
      <c r="ITS8" s="39"/>
      <c r="ITT8" s="39"/>
      <c r="ITU8" s="36"/>
      <c r="ITV8" s="37"/>
      <c r="ITW8" s="37"/>
      <c r="IUD8" s="39"/>
      <c r="IUE8" s="39"/>
      <c r="IUF8" s="39"/>
      <c r="IUG8" s="39"/>
      <c r="IUH8" s="36"/>
      <c r="IUI8" s="37"/>
      <c r="IUJ8" s="37"/>
      <c r="IUQ8" s="39"/>
      <c r="IUR8" s="39"/>
      <c r="IUS8" s="39"/>
      <c r="IUT8" s="39"/>
      <c r="IUU8" s="36"/>
      <c r="IUV8" s="37"/>
      <c r="IUW8" s="37"/>
      <c r="IVD8" s="39"/>
      <c r="IVE8" s="39"/>
      <c r="IVF8" s="39"/>
      <c r="IVG8" s="39"/>
      <c r="IVH8" s="36"/>
      <c r="IVI8" s="37"/>
      <c r="IVJ8" s="37"/>
      <c r="IVQ8" s="39"/>
      <c r="IVR8" s="39"/>
      <c r="IVS8" s="39"/>
      <c r="IVT8" s="39"/>
      <c r="IVU8" s="36"/>
      <c r="IVV8" s="37"/>
      <c r="IVW8" s="37"/>
      <c r="IWD8" s="39"/>
      <c r="IWE8" s="39"/>
      <c r="IWF8" s="39"/>
      <c r="IWG8" s="39"/>
      <c r="IWH8" s="36"/>
      <c r="IWI8" s="37"/>
      <c r="IWJ8" s="37"/>
      <c r="IWQ8" s="39"/>
      <c r="IWR8" s="39"/>
      <c r="IWS8" s="39"/>
      <c r="IWT8" s="39"/>
      <c r="IWU8" s="36"/>
      <c r="IWV8" s="37"/>
      <c r="IWW8" s="37"/>
      <c r="IXD8" s="39"/>
      <c r="IXE8" s="39"/>
      <c r="IXF8" s="39"/>
      <c r="IXG8" s="39"/>
      <c r="IXH8" s="36"/>
      <c r="IXI8" s="37"/>
      <c r="IXJ8" s="37"/>
      <c r="IXQ8" s="39"/>
      <c r="IXR8" s="39"/>
      <c r="IXS8" s="39"/>
      <c r="IXT8" s="39"/>
      <c r="IXU8" s="36"/>
      <c r="IXV8" s="37"/>
      <c r="IXW8" s="37"/>
      <c r="IYD8" s="39"/>
      <c r="IYE8" s="39"/>
      <c r="IYF8" s="39"/>
      <c r="IYG8" s="39"/>
      <c r="IYH8" s="36"/>
      <c r="IYI8" s="37"/>
      <c r="IYJ8" s="37"/>
      <c r="IYQ8" s="39"/>
      <c r="IYR8" s="39"/>
      <c r="IYS8" s="39"/>
      <c r="IYT8" s="39"/>
      <c r="IYU8" s="36"/>
      <c r="IYV8" s="37"/>
      <c r="IYW8" s="37"/>
      <c r="IZD8" s="39"/>
      <c r="IZE8" s="39"/>
      <c r="IZF8" s="39"/>
      <c r="IZG8" s="39"/>
      <c r="IZH8" s="36"/>
      <c r="IZI8" s="37"/>
      <c r="IZJ8" s="37"/>
      <c r="IZQ8" s="39"/>
      <c r="IZR8" s="39"/>
      <c r="IZS8" s="39"/>
      <c r="IZT8" s="39"/>
      <c r="IZU8" s="36"/>
      <c r="IZV8" s="37"/>
      <c r="IZW8" s="37"/>
      <c r="JAD8" s="39"/>
      <c r="JAE8" s="39"/>
      <c r="JAF8" s="39"/>
      <c r="JAG8" s="39"/>
      <c r="JAH8" s="36"/>
      <c r="JAI8" s="37"/>
      <c r="JAJ8" s="37"/>
      <c r="JAQ8" s="39"/>
      <c r="JAR8" s="39"/>
      <c r="JAS8" s="39"/>
      <c r="JAT8" s="39"/>
      <c r="JAU8" s="36"/>
      <c r="JAV8" s="37"/>
      <c r="JAW8" s="37"/>
      <c r="JBD8" s="39"/>
      <c r="JBE8" s="39"/>
      <c r="JBF8" s="39"/>
      <c r="JBG8" s="39"/>
      <c r="JBH8" s="36"/>
      <c r="JBI8" s="37"/>
      <c r="JBJ8" s="37"/>
      <c r="JBQ8" s="39"/>
      <c r="JBR8" s="39"/>
      <c r="JBS8" s="39"/>
      <c r="JBT8" s="39"/>
      <c r="JBU8" s="36"/>
      <c r="JBV8" s="37"/>
      <c r="JBW8" s="37"/>
      <c r="JCD8" s="39"/>
      <c r="JCE8" s="39"/>
      <c r="JCF8" s="39"/>
      <c r="JCG8" s="39"/>
      <c r="JCH8" s="36"/>
      <c r="JCI8" s="37"/>
      <c r="JCJ8" s="37"/>
      <c r="JCQ8" s="39"/>
      <c r="JCR8" s="39"/>
      <c r="JCS8" s="39"/>
      <c r="JCT8" s="39"/>
      <c r="JCU8" s="36"/>
      <c r="JCV8" s="37"/>
      <c r="JCW8" s="37"/>
      <c r="JDD8" s="39"/>
      <c r="JDE8" s="39"/>
      <c r="JDF8" s="39"/>
      <c r="JDG8" s="39"/>
      <c r="JDH8" s="36"/>
      <c r="JDI8" s="37"/>
      <c r="JDJ8" s="37"/>
      <c r="JDQ8" s="39"/>
      <c r="JDR8" s="39"/>
      <c r="JDS8" s="39"/>
      <c r="JDT8" s="39"/>
      <c r="JDU8" s="36"/>
      <c r="JDV8" s="37"/>
      <c r="JDW8" s="37"/>
      <c r="JED8" s="39"/>
      <c r="JEE8" s="39"/>
      <c r="JEF8" s="39"/>
      <c r="JEG8" s="39"/>
      <c r="JEH8" s="36"/>
      <c r="JEI8" s="37"/>
      <c r="JEJ8" s="37"/>
      <c r="JEQ8" s="39"/>
      <c r="JER8" s="39"/>
      <c r="JES8" s="39"/>
      <c r="JET8" s="39"/>
      <c r="JEU8" s="36"/>
      <c r="JEV8" s="37"/>
      <c r="JEW8" s="37"/>
      <c r="JFD8" s="39"/>
      <c r="JFE8" s="39"/>
      <c r="JFF8" s="39"/>
      <c r="JFG8" s="39"/>
      <c r="JFH8" s="36"/>
      <c r="JFI8" s="37"/>
      <c r="JFJ8" s="37"/>
      <c r="JFQ8" s="39"/>
      <c r="JFR8" s="39"/>
      <c r="JFS8" s="39"/>
      <c r="JFT8" s="39"/>
      <c r="JFU8" s="36"/>
      <c r="JFV8" s="37"/>
      <c r="JFW8" s="37"/>
      <c r="JGD8" s="39"/>
      <c r="JGE8" s="39"/>
      <c r="JGF8" s="39"/>
      <c r="JGG8" s="39"/>
      <c r="JGH8" s="36"/>
      <c r="JGI8" s="37"/>
      <c r="JGJ8" s="37"/>
      <c r="JGQ8" s="39"/>
      <c r="JGR8" s="39"/>
      <c r="JGS8" s="39"/>
      <c r="JGT8" s="39"/>
      <c r="JGU8" s="36"/>
      <c r="JGV8" s="37"/>
      <c r="JGW8" s="37"/>
      <c r="JHD8" s="39"/>
      <c r="JHE8" s="39"/>
      <c r="JHF8" s="39"/>
      <c r="JHG8" s="39"/>
      <c r="JHH8" s="36"/>
      <c r="JHI8" s="37"/>
      <c r="JHJ8" s="37"/>
      <c r="JHQ8" s="39"/>
      <c r="JHR8" s="39"/>
      <c r="JHS8" s="39"/>
      <c r="JHT8" s="39"/>
      <c r="JHU8" s="36"/>
      <c r="JHV8" s="37"/>
      <c r="JHW8" s="37"/>
      <c r="JID8" s="39"/>
      <c r="JIE8" s="39"/>
      <c r="JIF8" s="39"/>
      <c r="JIG8" s="39"/>
      <c r="JIH8" s="36"/>
      <c r="JII8" s="37"/>
      <c r="JIJ8" s="37"/>
      <c r="JIQ8" s="39"/>
      <c r="JIR8" s="39"/>
      <c r="JIS8" s="39"/>
      <c r="JIT8" s="39"/>
      <c r="JIU8" s="36"/>
      <c r="JIV8" s="37"/>
      <c r="JIW8" s="37"/>
      <c r="JJD8" s="39"/>
      <c r="JJE8" s="39"/>
      <c r="JJF8" s="39"/>
      <c r="JJG8" s="39"/>
      <c r="JJH8" s="36"/>
      <c r="JJI8" s="37"/>
      <c r="JJJ8" s="37"/>
      <c r="JJQ8" s="39"/>
      <c r="JJR8" s="39"/>
      <c r="JJS8" s="39"/>
      <c r="JJT8" s="39"/>
      <c r="JJU8" s="36"/>
      <c r="JJV8" s="37"/>
      <c r="JJW8" s="37"/>
      <c r="JKD8" s="39"/>
      <c r="JKE8" s="39"/>
      <c r="JKF8" s="39"/>
      <c r="JKG8" s="39"/>
      <c r="JKH8" s="36"/>
      <c r="JKI8" s="37"/>
      <c r="JKJ8" s="37"/>
      <c r="JKQ8" s="39"/>
      <c r="JKR8" s="39"/>
      <c r="JKS8" s="39"/>
      <c r="JKT8" s="39"/>
      <c r="JKU8" s="36"/>
      <c r="JKV8" s="37"/>
      <c r="JKW8" s="37"/>
      <c r="JLD8" s="39"/>
      <c r="JLE8" s="39"/>
      <c r="JLF8" s="39"/>
      <c r="JLG8" s="39"/>
      <c r="JLH8" s="36"/>
      <c r="JLI8" s="37"/>
      <c r="JLJ8" s="37"/>
      <c r="JLQ8" s="39"/>
      <c r="JLR8" s="39"/>
      <c r="JLS8" s="39"/>
      <c r="JLT8" s="39"/>
      <c r="JLU8" s="36"/>
      <c r="JLV8" s="37"/>
      <c r="JLW8" s="37"/>
      <c r="JMD8" s="39"/>
      <c r="JME8" s="39"/>
      <c r="JMF8" s="39"/>
      <c r="JMG8" s="39"/>
      <c r="JMH8" s="36"/>
      <c r="JMI8" s="37"/>
      <c r="JMJ8" s="37"/>
      <c r="JMQ8" s="39"/>
      <c r="JMR8" s="39"/>
      <c r="JMS8" s="39"/>
      <c r="JMT8" s="39"/>
      <c r="JMU8" s="36"/>
      <c r="JMV8" s="37"/>
      <c r="JMW8" s="37"/>
      <c r="JND8" s="39"/>
      <c r="JNE8" s="39"/>
      <c r="JNF8" s="39"/>
      <c r="JNG8" s="39"/>
      <c r="JNH8" s="36"/>
      <c r="JNI8" s="37"/>
      <c r="JNJ8" s="37"/>
      <c r="JNQ8" s="39"/>
      <c r="JNR8" s="39"/>
      <c r="JNS8" s="39"/>
      <c r="JNT8" s="39"/>
      <c r="JNU8" s="36"/>
      <c r="JNV8" s="37"/>
      <c r="JNW8" s="37"/>
      <c r="JOD8" s="39"/>
      <c r="JOE8" s="39"/>
      <c r="JOF8" s="39"/>
      <c r="JOG8" s="39"/>
      <c r="JOH8" s="36"/>
      <c r="JOI8" s="37"/>
      <c r="JOJ8" s="37"/>
      <c r="JOQ8" s="39"/>
      <c r="JOR8" s="39"/>
      <c r="JOS8" s="39"/>
      <c r="JOT8" s="39"/>
      <c r="JOU8" s="36"/>
      <c r="JOV8" s="37"/>
      <c r="JOW8" s="37"/>
      <c r="JPD8" s="39"/>
      <c r="JPE8" s="39"/>
      <c r="JPF8" s="39"/>
      <c r="JPG8" s="39"/>
      <c r="JPH8" s="36"/>
      <c r="JPI8" s="37"/>
      <c r="JPJ8" s="37"/>
      <c r="JPQ8" s="39"/>
      <c r="JPR8" s="39"/>
      <c r="JPS8" s="39"/>
      <c r="JPT8" s="39"/>
      <c r="JPU8" s="36"/>
      <c r="JPV8" s="37"/>
      <c r="JPW8" s="37"/>
      <c r="JQD8" s="39"/>
      <c r="JQE8" s="39"/>
      <c r="JQF8" s="39"/>
      <c r="JQG8" s="39"/>
      <c r="JQH8" s="36"/>
      <c r="JQI8" s="37"/>
      <c r="JQJ8" s="37"/>
      <c r="JQQ8" s="39"/>
      <c r="JQR8" s="39"/>
      <c r="JQS8" s="39"/>
      <c r="JQT8" s="39"/>
      <c r="JQU8" s="36"/>
      <c r="JQV8" s="37"/>
      <c r="JQW8" s="37"/>
      <c r="JRD8" s="39"/>
      <c r="JRE8" s="39"/>
      <c r="JRF8" s="39"/>
      <c r="JRG8" s="39"/>
      <c r="JRH8" s="36"/>
      <c r="JRI8" s="37"/>
      <c r="JRJ8" s="37"/>
      <c r="JRQ8" s="39"/>
      <c r="JRR8" s="39"/>
      <c r="JRS8" s="39"/>
      <c r="JRT8" s="39"/>
      <c r="JRU8" s="36"/>
      <c r="JRV8" s="37"/>
      <c r="JRW8" s="37"/>
      <c r="JSD8" s="39"/>
      <c r="JSE8" s="39"/>
      <c r="JSF8" s="39"/>
      <c r="JSG8" s="39"/>
      <c r="JSH8" s="36"/>
      <c r="JSI8" s="37"/>
      <c r="JSJ8" s="37"/>
      <c r="JSQ8" s="39"/>
      <c r="JSR8" s="39"/>
      <c r="JSS8" s="39"/>
      <c r="JST8" s="39"/>
      <c r="JSU8" s="36"/>
      <c r="JSV8" s="37"/>
      <c r="JSW8" s="37"/>
      <c r="JTD8" s="39"/>
      <c r="JTE8" s="39"/>
      <c r="JTF8" s="39"/>
      <c r="JTG8" s="39"/>
      <c r="JTH8" s="36"/>
      <c r="JTI8" s="37"/>
      <c r="JTJ8" s="37"/>
      <c r="JTQ8" s="39"/>
      <c r="JTR8" s="39"/>
      <c r="JTS8" s="39"/>
      <c r="JTT8" s="39"/>
      <c r="JTU8" s="36"/>
      <c r="JTV8" s="37"/>
      <c r="JTW8" s="37"/>
      <c r="JUD8" s="39"/>
      <c r="JUE8" s="39"/>
      <c r="JUF8" s="39"/>
      <c r="JUG8" s="39"/>
      <c r="JUH8" s="36"/>
      <c r="JUI8" s="37"/>
      <c r="JUJ8" s="37"/>
      <c r="JUQ8" s="39"/>
      <c r="JUR8" s="39"/>
      <c r="JUS8" s="39"/>
      <c r="JUT8" s="39"/>
      <c r="JUU8" s="36"/>
      <c r="JUV8" s="37"/>
      <c r="JUW8" s="37"/>
      <c r="JVD8" s="39"/>
      <c r="JVE8" s="39"/>
      <c r="JVF8" s="39"/>
      <c r="JVG8" s="39"/>
      <c r="JVH8" s="36"/>
      <c r="JVI8" s="37"/>
      <c r="JVJ8" s="37"/>
      <c r="JVQ8" s="39"/>
      <c r="JVR8" s="39"/>
      <c r="JVS8" s="39"/>
      <c r="JVT8" s="39"/>
      <c r="JVU8" s="36"/>
      <c r="JVV8" s="37"/>
      <c r="JVW8" s="37"/>
      <c r="JWD8" s="39"/>
      <c r="JWE8" s="39"/>
      <c r="JWF8" s="39"/>
      <c r="JWG8" s="39"/>
      <c r="JWH8" s="36"/>
      <c r="JWI8" s="37"/>
      <c r="JWJ8" s="37"/>
      <c r="JWQ8" s="39"/>
      <c r="JWR8" s="39"/>
      <c r="JWS8" s="39"/>
      <c r="JWT8" s="39"/>
      <c r="JWU8" s="36"/>
      <c r="JWV8" s="37"/>
      <c r="JWW8" s="37"/>
      <c r="JXD8" s="39"/>
      <c r="JXE8" s="39"/>
      <c r="JXF8" s="39"/>
      <c r="JXG8" s="39"/>
      <c r="JXH8" s="36"/>
      <c r="JXI8" s="37"/>
      <c r="JXJ8" s="37"/>
      <c r="JXQ8" s="39"/>
      <c r="JXR8" s="39"/>
      <c r="JXS8" s="39"/>
      <c r="JXT8" s="39"/>
      <c r="JXU8" s="36"/>
      <c r="JXV8" s="37"/>
      <c r="JXW8" s="37"/>
      <c r="JYD8" s="39"/>
      <c r="JYE8" s="39"/>
      <c r="JYF8" s="39"/>
      <c r="JYG8" s="39"/>
      <c r="JYH8" s="36"/>
      <c r="JYI8" s="37"/>
      <c r="JYJ8" s="37"/>
      <c r="JYQ8" s="39"/>
      <c r="JYR8" s="39"/>
      <c r="JYS8" s="39"/>
      <c r="JYT8" s="39"/>
      <c r="JYU8" s="36"/>
      <c r="JYV8" s="37"/>
      <c r="JYW8" s="37"/>
      <c r="JZD8" s="39"/>
      <c r="JZE8" s="39"/>
      <c r="JZF8" s="39"/>
      <c r="JZG8" s="39"/>
      <c r="JZH8" s="36"/>
      <c r="JZI8" s="37"/>
      <c r="JZJ8" s="37"/>
      <c r="JZQ8" s="39"/>
      <c r="JZR8" s="39"/>
      <c r="JZS8" s="39"/>
      <c r="JZT8" s="39"/>
      <c r="JZU8" s="36"/>
      <c r="JZV8" s="37"/>
      <c r="JZW8" s="37"/>
      <c r="KAD8" s="39"/>
      <c r="KAE8" s="39"/>
      <c r="KAF8" s="39"/>
      <c r="KAG8" s="39"/>
      <c r="KAH8" s="36"/>
      <c r="KAI8" s="37"/>
      <c r="KAJ8" s="37"/>
      <c r="KAQ8" s="39"/>
      <c r="KAR8" s="39"/>
      <c r="KAS8" s="39"/>
      <c r="KAT8" s="39"/>
      <c r="KAU8" s="36"/>
      <c r="KAV8" s="37"/>
      <c r="KAW8" s="37"/>
      <c r="KBD8" s="39"/>
      <c r="KBE8" s="39"/>
      <c r="KBF8" s="39"/>
      <c r="KBG8" s="39"/>
      <c r="KBH8" s="36"/>
      <c r="KBI8" s="37"/>
      <c r="KBJ8" s="37"/>
      <c r="KBQ8" s="39"/>
      <c r="KBR8" s="39"/>
      <c r="KBS8" s="39"/>
      <c r="KBT8" s="39"/>
      <c r="KBU8" s="36"/>
      <c r="KBV8" s="37"/>
      <c r="KBW8" s="37"/>
      <c r="KCD8" s="39"/>
      <c r="KCE8" s="39"/>
      <c r="KCF8" s="39"/>
      <c r="KCG8" s="39"/>
      <c r="KCH8" s="36"/>
      <c r="KCI8" s="37"/>
      <c r="KCJ8" s="37"/>
      <c r="KCQ8" s="39"/>
      <c r="KCR8" s="39"/>
      <c r="KCS8" s="39"/>
      <c r="KCT8" s="39"/>
      <c r="KCU8" s="36"/>
      <c r="KCV8" s="37"/>
      <c r="KCW8" s="37"/>
      <c r="KDD8" s="39"/>
      <c r="KDE8" s="39"/>
      <c r="KDF8" s="39"/>
      <c r="KDG8" s="39"/>
      <c r="KDH8" s="36"/>
      <c r="KDI8" s="37"/>
      <c r="KDJ8" s="37"/>
      <c r="KDQ8" s="39"/>
      <c r="KDR8" s="39"/>
      <c r="KDS8" s="39"/>
      <c r="KDT8" s="39"/>
      <c r="KDU8" s="36"/>
      <c r="KDV8" s="37"/>
      <c r="KDW8" s="37"/>
      <c r="KED8" s="39"/>
      <c r="KEE8" s="39"/>
      <c r="KEF8" s="39"/>
      <c r="KEG8" s="39"/>
      <c r="KEH8" s="36"/>
      <c r="KEI8" s="37"/>
      <c r="KEJ8" s="37"/>
      <c r="KEQ8" s="39"/>
      <c r="KER8" s="39"/>
      <c r="KES8" s="39"/>
      <c r="KET8" s="39"/>
      <c r="KEU8" s="36"/>
      <c r="KEV8" s="37"/>
      <c r="KEW8" s="37"/>
      <c r="KFD8" s="39"/>
      <c r="KFE8" s="39"/>
      <c r="KFF8" s="39"/>
      <c r="KFG8" s="39"/>
      <c r="KFH8" s="36"/>
      <c r="KFI8" s="37"/>
      <c r="KFJ8" s="37"/>
      <c r="KFQ8" s="39"/>
      <c r="KFR8" s="39"/>
      <c r="KFS8" s="39"/>
      <c r="KFT8" s="39"/>
      <c r="KFU8" s="36"/>
      <c r="KFV8" s="37"/>
      <c r="KFW8" s="37"/>
      <c r="KGD8" s="39"/>
      <c r="KGE8" s="39"/>
      <c r="KGF8" s="39"/>
      <c r="KGG8" s="39"/>
      <c r="KGH8" s="36"/>
      <c r="KGI8" s="37"/>
      <c r="KGJ8" s="37"/>
      <c r="KGQ8" s="39"/>
      <c r="KGR8" s="39"/>
      <c r="KGS8" s="39"/>
      <c r="KGT8" s="39"/>
      <c r="KGU8" s="36"/>
      <c r="KGV8" s="37"/>
      <c r="KGW8" s="37"/>
      <c r="KHD8" s="39"/>
      <c r="KHE8" s="39"/>
      <c r="KHF8" s="39"/>
      <c r="KHG8" s="39"/>
      <c r="KHH8" s="36"/>
      <c r="KHI8" s="37"/>
      <c r="KHJ8" s="37"/>
      <c r="KHQ8" s="39"/>
      <c r="KHR8" s="39"/>
      <c r="KHS8" s="39"/>
      <c r="KHT8" s="39"/>
      <c r="KHU8" s="36"/>
      <c r="KHV8" s="37"/>
      <c r="KHW8" s="37"/>
      <c r="KID8" s="39"/>
      <c r="KIE8" s="39"/>
      <c r="KIF8" s="39"/>
      <c r="KIG8" s="39"/>
      <c r="KIH8" s="36"/>
      <c r="KII8" s="37"/>
      <c r="KIJ8" s="37"/>
      <c r="KIQ8" s="39"/>
      <c r="KIR8" s="39"/>
      <c r="KIS8" s="39"/>
      <c r="KIT8" s="39"/>
      <c r="KIU8" s="36"/>
      <c r="KIV8" s="37"/>
      <c r="KIW8" s="37"/>
      <c r="KJD8" s="39"/>
      <c r="KJE8" s="39"/>
      <c r="KJF8" s="39"/>
      <c r="KJG8" s="39"/>
      <c r="KJH8" s="36"/>
      <c r="KJI8" s="37"/>
      <c r="KJJ8" s="37"/>
      <c r="KJQ8" s="39"/>
      <c r="KJR8" s="39"/>
      <c r="KJS8" s="39"/>
      <c r="KJT8" s="39"/>
      <c r="KJU8" s="36"/>
      <c r="KJV8" s="37"/>
      <c r="KJW8" s="37"/>
      <c r="KKD8" s="39"/>
      <c r="KKE8" s="39"/>
      <c r="KKF8" s="39"/>
      <c r="KKG8" s="39"/>
      <c r="KKH8" s="36"/>
      <c r="KKI8" s="37"/>
      <c r="KKJ8" s="37"/>
      <c r="KKQ8" s="39"/>
      <c r="KKR8" s="39"/>
      <c r="KKS8" s="39"/>
      <c r="KKT8" s="39"/>
      <c r="KKU8" s="36"/>
      <c r="KKV8" s="37"/>
      <c r="KKW8" s="37"/>
      <c r="KLD8" s="39"/>
      <c r="KLE8" s="39"/>
      <c r="KLF8" s="39"/>
      <c r="KLG8" s="39"/>
      <c r="KLH8" s="36"/>
      <c r="KLI8" s="37"/>
      <c r="KLJ8" s="37"/>
      <c r="KLQ8" s="39"/>
      <c r="KLR8" s="39"/>
      <c r="KLS8" s="39"/>
      <c r="KLT8" s="39"/>
      <c r="KLU8" s="36"/>
      <c r="KLV8" s="37"/>
      <c r="KLW8" s="37"/>
      <c r="KMD8" s="39"/>
      <c r="KME8" s="39"/>
      <c r="KMF8" s="39"/>
      <c r="KMG8" s="39"/>
      <c r="KMH8" s="36"/>
      <c r="KMI8" s="37"/>
      <c r="KMJ8" s="37"/>
      <c r="KMQ8" s="39"/>
      <c r="KMR8" s="39"/>
      <c r="KMS8" s="39"/>
      <c r="KMT8" s="39"/>
      <c r="KMU8" s="36"/>
      <c r="KMV8" s="37"/>
      <c r="KMW8" s="37"/>
      <c r="KND8" s="39"/>
      <c r="KNE8" s="39"/>
      <c r="KNF8" s="39"/>
      <c r="KNG8" s="39"/>
      <c r="KNH8" s="36"/>
      <c r="KNI8" s="37"/>
      <c r="KNJ8" s="37"/>
      <c r="KNQ8" s="39"/>
      <c r="KNR8" s="39"/>
      <c r="KNS8" s="39"/>
      <c r="KNT8" s="39"/>
      <c r="KNU8" s="36"/>
      <c r="KNV8" s="37"/>
      <c r="KNW8" s="37"/>
      <c r="KOD8" s="39"/>
      <c r="KOE8" s="39"/>
      <c r="KOF8" s="39"/>
      <c r="KOG8" s="39"/>
      <c r="KOH8" s="36"/>
      <c r="KOI8" s="37"/>
      <c r="KOJ8" s="37"/>
      <c r="KOQ8" s="39"/>
      <c r="KOR8" s="39"/>
      <c r="KOS8" s="39"/>
      <c r="KOT8" s="39"/>
      <c r="KOU8" s="36"/>
      <c r="KOV8" s="37"/>
      <c r="KOW8" s="37"/>
      <c r="KPD8" s="39"/>
      <c r="KPE8" s="39"/>
      <c r="KPF8" s="39"/>
      <c r="KPG8" s="39"/>
      <c r="KPH8" s="36"/>
      <c r="KPI8" s="37"/>
      <c r="KPJ8" s="37"/>
      <c r="KPQ8" s="39"/>
      <c r="KPR8" s="39"/>
      <c r="KPS8" s="39"/>
      <c r="KPT8" s="39"/>
      <c r="KPU8" s="36"/>
      <c r="KPV8" s="37"/>
      <c r="KPW8" s="37"/>
      <c r="KQD8" s="39"/>
      <c r="KQE8" s="39"/>
      <c r="KQF8" s="39"/>
      <c r="KQG8" s="39"/>
      <c r="KQH8" s="36"/>
      <c r="KQI8" s="37"/>
      <c r="KQJ8" s="37"/>
      <c r="KQQ8" s="39"/>
      <c r="KQR8" s="39"/>
      <c r="KQS8" s="39"/>
      <c r="KQT8" s="39"/>
      <c r="KQU8" s="36"/>
      <c r="KQV8" s="37"/>
      <c r="KQW8" s="37"/>
      <c r="KRD8" s="39"/>
      <c r="KRE8" s="39"/>
      <c r="KRF8" s="39"/>
      <c r="KRG8" s="39"/>
      <c r="KRH8" s="36"/>
      <c r="KRI8" s="37"/>
      <c r="KRJ8" s="37"/>
      <c r="KRQ8" s="39"/>
      <c r="KRR8" s="39"/>
      <c r="KRS8" s="39"/>
      <c r="KRT8" s="39"/>
      <c r="KRU8" s="36"/>
      <c r="KRV8" s="37"/>
      <c r="KRW8" s="37"/>
      <c r="KSD8" s="39"/>
      <c r="KSE8" s="39"/>
      <c r="KSF8" s="39"/>
      <c r="KSG8" s="39"/>
      <c r="KSH8" s="36"/>
      <c r="KSI8" s="37"/>
      <c r="KSJ8" s="37"/>
      <c r="KSQ8" s="39"/>
      <c r="KSR8" s="39"/>
      <c r="KSS8" s="39"/>
      <c r="KST8" s="39"/>
      <c r="KSU8" s="36"/>
      <c r="KSV8" s="37"/>
      <c r="KSW8" s="37"/>
      <c r="KTD8" s="39"/>
      <c r="KTE8" s="39"/>
      <c r="KTF8" s="39"/>
      <c r="KTG8" s="39"/>
      <c r="KTH8" s="36"/>
      <c r="KTI8" s="37"/>
      <c r="KTJ8" s="37"/>
      <c r="KTQ8" s="39"/>
      <c r="KTR8" s="39"/>
      <c r="KTS8" s="39"/>
      <c r="KTT8" s="39"/>
      <c r="KTU8" s="36"/>
      <c r="KTV8" s="37"/>
      <c r="KTW8" s="37"/>
      <c r="KUD8" s="39"/>
      <c r="KUE8" s="39"/>
      <c r="KUF8" s="39"/>
      <c r="KUG8" s="39"/>
      <c r="KUH8" s="36"/>
      <c r="KUI8" s="37"/>
      <c r="KUJ8" s="37"/>
      <c r="KUQ8" s="39"/>
      <c r="KUR8" s="39"/>
      <c r="KUS8" s="39"/>
      <c r="KUT8" s="39"/>
      <c r="KUU8" s="36"/>
      <c r="KUV8" s="37"/>
      <c r="KUW8" s="37"/>
      <c r="KVD8" s="39"/>
      <c r="KVE8" s="39"/>
      <c r="KVF8" s="39"/>
      <c r="KVG8" s="39"/>
      <c r="KVH8" s="36"/>
      <c r="KVI8" s="37"/>
      <c r="KVJ8" s="37"/>
      <c r="KVQ8" s="39"/>
      <c r="KVR8" s="39"/>
      <c r="KVS8" s="39"/>
      <c r="KVT8" s="39"/>
      <c r="KVU8" s="36"/>
      <c r="KVV8" s="37"/>
      <c r="KVW8" s="37"/>
      <c r="KWD8" s="39"/>
      <c r="KWE8" s="39"/>
      <c r="KWF8" s="39"/>
      <c r="KWG8" s="39"/>
      <c r="KWH8" s="36"/>
      <c r="KWI8" s="37"/>
      <c r="KWJ8" s="37"/>
      <c r="KWQ8" s="39"/>
      <c r="KWR8" s="39"/>
      <c r="KWS8" s="39"/>
      <c r="KWT8" s="39"/>
      <c r="KWU8" s="36"/>
      <c r="KWV8" s="37"/>
      <c r="KWW8" s="37"/>
      <c r="KXD8" s="39"/>
      <c r="KXE8" s="39"/>
      <c r="KXF8" s="39"/>
      <c r="KXG8" s="39"/>
      <c r="KXH8" s="36"/>
      <c r="KXI8" s="37"/>
      <c r="KXJ8" s="37"/>
      <c r="KXQ8" s="39"/>
      <c r="KXR8" s="39"/>
      <c r="KXS8" s="39"/>
      <c r="KXT8" s="39"/>
      <c r="KXU8" s="36"/>
      <c r="KXV8" s="37"/>
      <c r="KXW8" s="37"/>
      <c r="KYD8" s="39"/>
      <c r="KYE8" s="39"/>
      <c r="KYF8" s="39"/>
      <c r="KYG8" s="39"/>
      <c r="KYH8" s="36"/>
      <c r="KYI8" s="37"/>
      <c r="KYJ8" s="37"/>
      <c r="KYQ8" s="39"/>
      <c r="KYR8" s="39"/>
      <c r="KYS8" s="39"/>
      <c r="KYT8" s="39"/>
      <c r="KYU8" s="36"/>
      <c r="KYV8" s="37"/>
      <c r="KYW8" s="37"/>
      <c r="KZD8" s="39"/>
      <c r="KZE8" s="39"/>
      <c r="KZF8" s="39"/>
      <c r="KZG8" s="39"/>
      <c r="KZH8" s="36"/>
      <c r="KZI8" s="37"/>
      <c r="KZJ8" s="37"/>
      <c r="KZQ8" s="39"/>
      <c r="KZR8" s="39"/>
      <c r="KZS8" s="39"/>
      <c r="KZT8" s="39"/>
      <c r="KZU8" s="36"/>
      <c r="KZV8" s="37"/>
      <c r="KZW8" s="37"/>
      <c r="LAD8" s="39"/>
      <c r="LAE8" s="39"/>
      <c r="LAF8" s="39"/>
      <c r="LAG8" s="39"/>
      <c r="LAH8" s="36"/>
      <c r="LAI8" s="37"/>
      <c r="LAJ8" s="37"/>
      <c r="LAQ8" s="39"/>
      <c r="LAR8" s="39"/>
      <c r="LAS8" s="39"/>
      <c r="LAT8" s="39"/>
      <c r="LAU8" s="36"/>
      <c r="LAV8" s="37"/>
      <c r="LAW8" s="37"/>
      <c r="LBD8" s="39"/>
      <c r="LBE8" s="39"/>
      <c r="LBF8" s="39"/>
      <c r="LBG8" s="39"/>
      <c r="LBH8" s="36"/>
      <c r="LBI8" s="37"/>
      <c r="LBJ8" s="37"/>
      <c r="LBQ8" s="39"/>
      <c r="LBR8" s="39"/>
      <c r="LBS8" s="39"/>
      <c r="LBT8" s="39"/>
      <c r="LBU8" s="36"/>
      <c r="LBV8" s="37"/>
      <c r="LBW8" s="37"/>
      <c r="LCD8" s="39"/>
      <c r="LCE8" s="39"/>
      <c r="LCF8" s="39"/>
      <c r="LCG8" s="39"/>
      <c r="LCH8" s="36"/>
      <c r="LCI8" s="37"/>
      <c r="LCJ8" s="37"/>
      <c r="LCQ8" s="39"/>
      <c r="LCR8" s="39"/>
      <c r="LCS8" s="39"/>
      <c r="LCT8" s="39"/>
      <c r="LCU8" s="36"/>
      <c r="LCV8" s="37"/>
      <c r="LCW8" s="37"/>
      <c r="LDD8" s="39"/>
      <c r="LDE8" s="39"/>
      <c r="LDF8" s="39"/>
      <c r="LDG8" s="39"/>
      <c r="LDH8" s="36"/>
      <c r="LDI8" s="37"/>
      <c r="LDJ8" s="37"/>
      <c r="LDQ8" s="39"/>
      <c r="LDR8" s="39"/>
      <c r="LDS8" s="39"/>
      <c r="LDT8" s="39"/>
      <c r="LDU8" s="36"/>
      <c r="LDV8" s="37"/>
      <c r="LDW8" s="37"/>
      <c r="LED8" s="39"/>
      <c r="LEE8" s="39"/>
      <c r="LEF8" s="39"/>
      <c r="LEG8" s="39"/>
      <c r="LEH8" s="36"/>
      <c r="LEI8" s="37"/>
      <c r="LEJ8" s="37"/>
      <c r="LEQ8" s="39"/>
      <c r="LER8" s="39"/>
      <c r="LES8" s="39"/>
      <c r="LET8" s="39"/>
      <c r="LEU8" s="36"/>
      <c r="LEV8" s="37"/>
      <c r="LEW8" s="37"/>
      <c r="LFD8" s="39"/>
      <c r="LFE8" s="39"/>
      <c r="LFF8" s="39"/>
      <c r="LFG8" s="39"/>
      <c r="LFH8" s="36"/>
      <c r="LFI8" s="37"/>
      <c r="LFJ8" s="37"/>
      <c r="LFQ8" s="39"/>
      <c r="LFR8" s="39"/>
      <c r="LFS8" s="39"/>
      <c r="LFT8" s="39"/>
      <c r="LFU8" s="36"/>
      <c r="LFV8" s="37"/>
      <c r="LFW8" s="37"/>
      <c r="LGD8" s="39"/>
      <c r="LGE8" s="39"/>
      <c r="LGF8" s="39"/>
      <c r="LGG8" s="39"/>
      <c r="LGH8" s="36"/>
      <c r="LGI8" s="37"/>
      <c r="LGJ8" s="37"/>
      <c r="LGQ8" s="39"/>
      <c r="LGR8" s="39"/>
      <c r="LGS8" s="39"/>
      <c r="LGT8" s="39"/>
      <c r="LGU8" s="36"/>
      <c r="LGV8" s="37"/>
      <c r="LGW8" s="37"/>
      <c r="LHD8" s="39"/>
      <c r="LHE8" s="39"/>
      <c r="LHF8" s="39"/>
      <c r="LHG8" s="39"/>
      <c r="LHH8" s="36"/>
      <c r="LHI8" s="37"/>
      <c r="LHJ8" s="37"/>
      <c r="LHQ8" s="39"/>
      <c r="LHR8" s="39"/>
      <c r="LHS8" s="39"/>
      <c r="LHT8" s="39"/>
      <c r="LHU8" s="36"/>
      <c r="LHV8" s="37"/>
      <c r="LHW8" s="37"/>
      <c r="LID8" s="39"/>
      <c r="LIE8" s="39"/>
      <c r="LIF8" s="39"/>
      <c r="LIG8" s="39"/>
      <c r="LIH8" s="36"/>
      <c r="LII8" s="37"/>
      <c r="LIJ8" s="37"/>
      <c r="LIQ8" s="39"/>
      <c r="LIR8" s="39"/>
      <c r="LIS8" s="39"/>
      <c r="LIT8" s="39"/>
      <c r="LIU8" s="36"/>
      <c r="LIV8" s="37"/>
      <c r="LIW8" s="37"/>
      <c r="LJD8" s="39"/>
      <c r="LJE8" s="39"/>
      <c r="LJF8" s="39"/>
      <c r="LJG8" s="39"/>
      <c r="LJH8" s="36"/>
      <c r="LJI8" s="37"/>
      <c r="LJJ8" s="37"/>
      <c r="LJQ8" s="39"/>
      <c r="LJR8" s="39"/>
      <c r="LJS8" s="39"/>
      <c r="LJT8" s="39"/>
      <c r="LJU8" s="36"/>
      <c r="LJV8" s="37"/>
      <c r="LJW8" s="37"/>
      <c r="LKD8" s="39"/>
      <c r="LKE8" s="39"/>
      <c r="LKF8" s="39"/>
      <c r="LKG8" s="39"/>
      <c r="LKH8" s="36"/>
      <c r="LKI8" s="37"/>
      <c r="LKJ8" s="37"/>
      <c r="LKQ8" s="39"/>
      <c r="LKR8" s="39"/>
      <c r="LKS8" s="39"/>
      <c r="LKT8" s="39"/>
      <c r="LKU8" s="36"/>
      <c r="LKV8" s="37"/>
      <c r="LKW8" s="37"/>
      <c r="LLD8" s="39"/>
      <c r="LLE8" s="39"/>
      <c r="LLF8" s="39"/>
      <c r="LLG8" s="39"/>
      <c r="LLH8" s="36"/>
      <c r="LLI8" s="37"/>
      <c r="LLJ8" s="37"/>
      <c r="LLQ8" s="39"/>
      <c r="LLR8" s="39"/>
      <c r="LLS8" s="39"/>
      <c r="LLT8" s="39"/>
      <c r="LLU8" s="36"/>
      <c r="LLV8" s="37"/>
      <c r="LLW8" s="37"/>
      <c r="LMD8" s="39"/>
      <c r="LME8" s="39"/>
      <c r="LMF8" s="39"/>
      <c r="LMG8" s="39"/>
      <c r="LMH8" s="36"/>
      <c r="LMI8" s="37"/>
      <c r="LMJ8" s="37"/>
      <c r="LMQ8" s="39"/>
      <c r="LMR8" s="39"/>
      <c r="LMS8" s="39"/>
      <c r="LMT8" s="39"/>
      <c r="LMU8" s="36"/>
      <c r="LMV8" s="37"/>
      <c r="LMW8" s="37"/>
      <c r="LND8" s="39"/>
      <c r="LNE8" s="39"/>
      <c r="LNF8" s="39"/>
      <c r="LNG8" s="39"/>
      <c r="LNH8" s="36"/>
      <c r="LNI8" s="37"/>
      <c r="LNJ8" s="37"/>
      <c r="LNQ8" s="39"/>
      <c r="LNR8" s="39"/>
      <c r="LNS8" s="39"/>
      <c r="LNT8" s="39"/>
      <c r="LNU8" s="36"/>
      <c r="LNV8" s="37"/>
      <c r="LNW8" s="37"/>
      <c r="LOD8" s="39"/>
      <c r="LOE8" s="39"/>
      <c r="LOF8" s="39"/>
      <c r="LOG8" s="39"/>
      <c r="LOH8" s="36"/>
      <c r="LOI8" s="37"/>
      <c r="LOJ8" s="37"/>
      <c r="LOQ8" s="39"/>
      <c r="LOR8" s="39"/>
      <c r="LOS8" s="39"/>
      <c r="LOT8" s="39"/>
      <c r="LOU8" s="36"/>
      <c r="LOV8" s="37"/>
      <c r="LOW8" s="37"/>
      <c r="LPD8" s="39"/>
      <c r="LPE8" s="39"/>
      <c r="LPF8" s="39"/>
      <c r="LPG8" s="39"/>
      <c r="LPH8" s="36"/>
      <c r="LPI8" s="37"/>
      <c r="LPJ8" s="37"/>
      <c r="LPQ8" s="39"/>
      <c r="LPR8" s="39"/>
      <c r="LPS8" s="39"/>
      <c r="LPT8" s="39"/>
      <c r="LPU8" s="36"/>
      <c r="LPV8" s="37"/>
      <c r="LPW8" s="37"/>
      <c r="LQD8" s="39"/>
      <c r="LQE8" s="39"/>
      <c r="LQF8" s="39"/>
      <c r="LQG8" s="39"/>
      <c r="LQH8" s="36"/>
      <c r="LQI8" s="37"/>
      <c r="LQJ8" s="37"/>
      <c r="LQQ8" s="39"/>
      <c r="LQR8" s="39"/>
      <c r="LQS8" s="39"/>
      <c r="LQT8" s="39"/>
      <c r="LQU8" s="36"/>
      <c r="LQV8" s="37"/>
      <c r="LQW8" s="37"/>
      <c r="LRD8" s="39"/>
      <c r="LRE8" s="39"/>
      <c r="LRF8" s="39"/>
      <c r="LRG8" s="39"/>
      <c r="LRH8" s="36"/>
      <c r="LRI8" s="37"/>
      <c r="LRJ8" s="37"/>
      <c r="LRQ8" s="39"/>
      <c r="LRR8" s="39"/>
      <c r="LRS8" s="39"/>
      <c r="LRT8" s="39"/>
      <c r="LRU8" s="36"/>
      <c r="LRV8" s="37"/>
      <c r="LRW8" s="37"/>
      <c r="LSD8" s="39"/>
      <c r="LSE8" s="39"/>
      <c r="LSF8" s="39"/>
      <c r="LSG8" s="39"/>
      <c r="LSH8" s="36"/>
      <c r="LSI8" s="37"/>
      <c r="LSJ8" s="37"/>
      <c r="LSQ8" s="39"/>
      <c r="LSR8" s="39"/>
      <c r="LSS8" s="39"/>
      <c r="LST8" s="39"/>
      <c r="LSU8" s="36"/>
      <c r="LSV8" s="37"/>
      <c r="LSW8" s="37"/>
      <c r="LTD8" s="39"/>
      <c r="LTE8" s="39"/>
      <c r="LTF8" s="39"/>
      <c r="LTG8" s="39"/>
      <c r="LTH8" s="36"/>
      <c r="LTI8" s="37"/>
      <c r="LTJ8" s="37"/>
      <c r="LTQ8" s="39"/>
      <c r="LTR8" s="39"/>
      <c r="LTS8" s="39"/>
      <c r="LTT8" s="39"/>
      <c r="LTU8" s="36"/>
      <c r="LTV8" s="37"/>
      <c r="LTW8" s="37"/>
      <c r="LUD8" s="39"/>
      <c r="LUE8" s="39"/>
      <c r="LUF8" s="39"/>
      <c r="LUG8" s="39"/>
      <c r="LUH8" s="36"/>
      <c r="LUI8" s="37"/>
      <c r="LUJ8" s="37"/>
      <c r="LUQ8" s="39"/>
      <c r="LUR8" s="39"/>
      <c r="LUS8" s="39"/>
      <c r="LUT8" s="39"/>
      <c r="LUU8" s="36"/>
      <c r="LUV8" s="37"/>
      <c r="LUW8" s="37"/>
      <c r="LVD8" s="39"/>
      <c r="LVE8" s="39"/>
      <c r="LVF8" s="39"/>
      <c r="LVG8" s="39"/>
      <c r="LVH8" s="36"/>
      <c r="LVI8" s="37"/>
      <c r="LVJ8" s="37"/>
      <c r="LVQ8" s="39"/>
      <c r="LVR8" s="39"/>
      <c r="LVS8" s="39"/>
      <c r="LVT8" s="39"/>
      <c r="LVU8" s="36"/>
      <c r="LVV8" s="37"/>
      <c r="LVW8" s="37"/>
      <c r="LWD8" s="39"/>
      <c r="LWE8" s="39"/>
      <c r="LWF8" s="39"/>
      <c r="LWG8" s="39"/>
      <c r="LWH8" s="36"/>
      <c r="LWI8" s="37"/>
      <c r="LWJ8" s="37"/>
      <c r="LWQ8" s="39"/>
      <c r="LWR8" s="39"/>
      <c r="LWS8" s="39"/>
      <c r="LWT8" s="39"/>
      <c r="LWU8" s="36"/>
      <c r="LWV8" s="37"/>
      <c r="LWW8" s="37"/>
      <c r="LXD8" s="39"/>
      <c r="LXE8" s="39"/>
      <c r="LXF8" s="39"/>
      <c r="LXG8" s="39"/>
      <c r="LXH8" s="36"/>
      <c r="LXI8" s="37"/>
      <c r="LXJ8" s="37"/>
      <c r="LXQ8" s="39"/>
      <c r="LXR8" s="39"/>
      <c r="LXS8" s="39"/>
      <c r="LXT8" s="39"/>
      <c r="LXU8" s="36"/>
      <c r="LXV8" s="37"/>
      <c r="LXW8" s="37"/>
      <c r="LYD8" s="39"/>
      <c r="LYE8" s="39"/>
      <c r="LYF8" s="39"/>
      <c r="LYG8" s="39"/>
      <c r="LYH8" s="36"/>
      <c r="LYI8" s="37"/>
      <c r="LYJ8" s="37"/>
      <c r="LYQ8" s="39"/>
      <c r="LYR8" s="39"/>
      <c r="LYS8" s="39"/>
      <c r="LYT8" s="39"/>
      <c r="LYU8" s="36"/>
      <c r="LYV8" s="37"/>
      <c r="LYW8" s="37"/>
      <c r="LZD8" s="39"/>
      <c r="LZE8" s="39"/>
      <c r="LZF8" s="39"/>
      <c r="LZG8" s="39"/>
      <c r="LZH8" s="36"/>
      <c r="LZI8" s="37"/>
      <c r="LZJ8" s="37"/>
      <c r="LZQ8" s="39"/>
      <c r="LZR8" s="39"/>
      <c r="LZS8" s="39"/>
      <c r="LZT8" s="39"/>
      <c r="LZU8" s="36"/>
      <c r="LZV8" s="37"/>
      <c r="LZW8" s="37"/>
      <c r="MAD8" s="39"/>
      <c r="MAE8" s="39"/>
      <c r="MAF8" s="39"/>
      <c r="MAG8" s="39"/>
      <c r="MAH8" s="36"/>
      <c r="MAI8" s="37"/>
      <c r="MAJ8" s="37"/>
      <c r="MAQ8" s="39"/>
      <c r="MAR8" s="39"/>
      <c r="MAS8" s="39"/>
      <c r="MAT8" s="39"/>
      <c r="MAU8" s="36"/>
      <c r="MAV8" s="37"/>
      <c r="MAW8" s="37"/>
      <c r="MBD8" s="39"/>
      <c r="MBE8" s="39"/>
      <c r="MBF8" s="39"/>
      <c r="MBG8" s="39"/>
      <c r="MBH8" s="36"/>
      <c r="MBI8" s="37"/>
      <c r="MBJ8" s="37"/>
      <c r="MBQ8" s="39"/>
      <c r="MBR8" s="39"/>
      <c r="MBS8" s="39"/>
      <c r="MBT8" s="39"/>
      <c r="MBU8" s="36"/>
      <c r="MBV8" s="37"/>
      <c r="MBW8" s="37"/>
      <c r="MCD8" s="39"/>
      <c r="MCE8" s="39"/>
      <c r="MCF8" s="39"/>
      <c r="MCG8" s="39"/>
      <c r="MCH8" s="36"/>
      <c r="MCI8" s="37"/>
      <c r="MCJ8" s="37"/>
      <c r="MCQ8" s="39"/>
      <c r="MCR8" s="39"/>
      <c r="MCS8" s="39"/>
      <c r="MCT8" s="39"/>
      <c r="MCU8" s="36"/>
      <c r="MCV8" s="37"/>
      <c r="MCW8" s="37"/>
      <c r="MDD8" s="39"/>
      <c r="MDE8" s="39"/>
      <c r="MDF8" s="39"/>
      <c r="MDG8" s="39"/>
      <c r="MDH8" s="36"/>
      <c r="MDI8" s="37"/>
      <c r="MDJ8" s="37"/>
      <c r="MDQ8" s="39"/>
      <c r="MDR8" s="39"/>
      <c r="MDS8" s="39"/>
      <c r="MDT8" s="39"/>
      <c r="MDU8" s="36"/>
      <c r="MDV8" s="37"/>
      <c r="MDW8" s="37"/>
      <c r="MED8" s="39"/>
      <c r="MEE8" s="39"/>
      <c r="MEF8" s="39"/>
      <c r="MEG8" s="39"/>
      <c r="MEH8" s="36"/>
      <c r="MEI8" s="37"/>
      <c r="MEJ8" s="37"/>
      <c r="MEQ8" s="39"/>
      <c r="MER8" s="39"/>
      <c r="MES8" s="39"/>
      <c r="MET8" s="39"/>
      <c r="MEU8" s="36"/>
      <c r="MEV8" s="37"/>
      <c r="MEW8" s="37"/>
      <c r="MFD8" s="39"/>
      <c r="MFE8" s="39"/>
      <c r="MFF8" s="39"/>
      <c r="MFG8" s="39"/>
      <c r="MFH8" s="36"/>
      <c r="MFI8" s="37"/>
      <c r="MFJ8" s="37"/>
      <c r="MFQ8" s="39"/>
      <c r="MFR8" s="39"/>
      <c r="MFS8" s="39"/>
      <c r="MFT8" s="39"/>
      <c r="MFU8" s="36"/>
      <c r="MFV8" s="37"/>
      <c r="MFW8" s="37"/>
      <c r="MGD8" s="39"/>
      <c r="MGE8" s="39"/>
      <c r="MGF8" s="39"/>
      <c r="MGG8" s="39"/>
      <c r="MGH8" s="36"/>
      <c r="MGI8" s="37"/>
      <c r="MGJ8" s="37"/>
      <c r="MGQ8" s="39"/>
      <c r="MGR8" s="39"/>
      <c r="MGS8" s="39"/>
      <c r="MGT8" s="39"/>
      <c r="MGU8" s="36"/>
      <c r="MGV8" s="37"/>
      <c r="MGW8" s="37"/>
      <c r="MHD8" s="39"/>
      <c r="MHE8" s="39"/>
      <c r="MHF8" s="39"/>
      <c r="MHG8" s="39"/>
      <c r="MHH8" s="36"/>
      <c r="MHI8" s="37"/>
      <c r="MHJ8" s="37"/>
      <c r="MHQ8" s="39"/>
      <c r="MHR8" s="39"/>
      <c r="MHS8" s="39"/>
      <c r="MHT8" s="39"/>
      <c r="MHU8" s="36"/>
      <c r="MHV8" s="37"/>
      <c r="MHW8" s="37"/>
      <c r="MID8" s="39"/>
      <c r="MIE8" s="39"/>
      <c r="MIF8" s="39"/>
      <c r="MIG8" s="39"/>
      <c r="MIH8" s="36"/>
      <c r="MII8" s="37"/>
      <c r="MIJ8" s="37"/>
      <c r="MIQ8" s="39"/>
      <c r="MIR8" s="39"/>
      <c r="MIS8" s="39"/>
      <c r="MIT8" s="39"/>
      <c r="MIU8" s="36"/>
      <c r="MIV8" s="37"/>
      <c r="MIW8" s="37"/>
      <c r="MJD8" s="39"/>
      <c r="MJE8" s="39"/>
      <c r="MJF8" s="39"/>
      <c r="MJG8" s="39"/>
      <c r="MJH8" s="36"/>
      <c r="MJI8" s="37"/>
      <c r="MJJ8" s="37"/>
      <c r="MJQ8" s="39"/>
      <c r="MJR8" s="39"/>
      <c r="MJS8" s="39"/>
      <c r="MJT8" s="39"/>
      <c r="MJU8" s="36"/>
      <c r="MJV8" s="37"/>
      <c r="MJW8" s="37"/>
      <c r="MKD8" s="39"/>
      <c r="MKE8" s="39"/>
      <c r="MKF8" s="39"/>
      <c r="MKG8" s="39"/>
      <c r="MKH8" s="36"/>
      <c r="MKI8" s="37"/>
      <c r="MKJ8" s="37"/>
      <c r="MKQ8" s="39"/>
      <c r="MKR8" s="39"/>
      <c r="MKS8" s="39"/>
      <c r="MKT8" s="39"/>
      <c r="MKU8" s="36"/>
      <c r="MKV8" s="37"/>
      <c r="MKW8" s="37"/>
      <c r="MLD8" s="39"/>
      <c r="MLE8" s="39"/>
      <c r="MLF8" s="39"/>
      <c r="MLG8" s="39"/>
      <c r="MLH8" s="36"/>
      <c r="MLI8" s="37"/>
      <c r="MLJ8" s="37"/>
      <c r="MLQ8" s="39"/>
      <c r="MLR8" s="39"/>
      <c r="MLS8" s="39"/>
      <c r="MLT8" s="39"/>
      <c r="MLU8" s="36"/>
      <c r="MLV8" s="37"/>
      <c r="MLW8" s="37"/>
      <c r="MMD8" s="39"/>
      <c r="MME8" s="39"/>
      <c r="MMF8" s="39"/>
      <c r="MMG8" s="39"/>
      <c r="MMH8" s="36"/>
      <c r="MMI8" s="37"/>
      <c r="MMJ8" s="37"/>
      <c r="MMQ8" s="39"/>
      <c r="MMR8" s="39"/>
      <c r="MMS8" s="39"/>
      <c r="MMT8" s="39"/>
      <c r="MMU8" s="36"/>
      <c r="MMV8" s="37"/>
      <c r="MMW8" s="37"/>
      <c r="MND8" s="39"/>
      <c r="MNE8" s="39"/>
      <c r="MNF8" s="39"/>
      <c r="MNG8" s="39"/>
      <c r="MNH8" s="36"/>
      <c r="MNI8" s="37"/>
      <c r="MNJ8" s="37"/>
      <c r="MNQ8" s="39"/>
      <c r="MNR8" s="39"/>
      <c r="MNS8" s="39"/>
      <c r="MNT8" s="39"/>
      <c r="MNU8" s="36"/>
      <c r="MNV8" s="37"/>
      <c r="MNW8" s="37"/>
      <c r="MOD8" s="39"/>
      <c r="MOE8" s="39"/>
      <c r="MOF8" s="39"/>
      <c r="MOG8" s="39"/>
      <c r="MOH8" s="36"/>
      <c r="MOI8" s="37"/>
      <c r="MOJ8" s="37"/>
      <c r="MOQ8" s="39"/>
      <c r="MOR8" s="39"/>
      <c r="MOS8" s="39"/>
      <c r="MOT8" s="39"/>
      <c r="MOU8" s="36"/>
      <c r="MOV8" s="37"/>
      <c r="MOW8" s="37"/>
      <c r="MPD8" s="39"/>
      <c r="MPE8" s="39"/>
      <c r="MPF8" s="39"/>
      <c r="MPG8" s="39"/>
      <c r="MPH8" s="36"/>
      <c r="MPI8" s="37"/>
      <c r="MPJ8" s="37"/>
      <c r="MPQ8" s="39"/>
      <c r="MPR8" s="39"/>
      <c r="MPS8" s="39"/>
      <c r="MPT8" s="39"/>
      <c r="MPU8" s="36"/>
      <c r="MPV8" s="37"/>
      <c r="MPW8" s="37"/>
      <c r="MQD8" s="39"/>
      <c r="MQE8" s="39"/>
      <c r="MQF8" s="39"/>
      <c r="MQG8" s="39"/>
      <c r="MQH8" s="36"/>
      <c r="MQI8" s="37"/>
      <c r="MQJ8" s="37"/>
      <c r="MQQ8" s="39"/>
      <c r="MQR8" s="39"/>
      <c r="MQS8" s="39"/>
      <c r="MQT8" s="39"/>
      <c r="MQU8" s="36"/>
      <c r="MQV8" s="37"/>
      <c r="MQW8" s="37"/>
      <c r="MRD8" s="39"/>
      <c r="MRE8" s="39"/>
      <c r="MRF8" s="39"/>
      <c r="MRG8" s="39"/>
      <c r="MRH8" s="36"/>
      <c r="MRI8" s="37"/>
      <c r="MRJ8" s="37"/>
      <c r="MRQ8" s="39"/>
      <c r="MRR8" s="39"/>
      <c r="MRS8" s="39"/>
      <c r="MRT8" s="39"/>
      <c r="MRU8" s="36"/>
      <c r="MRV8" s="37"/>
      <c r="MRW8" s="37"/>
      <c r="MSD8" s="39"/>
      <c r="MSE8" s="39"/>
      <c r="MSF8" s="39"/>
      <c r="MSG8" s="39"/>
      <c r="MSH8" s="36"/>
      <c r="MSI8" s="37"/>
      <c r="MSJ8" s="37"/>
      <c r="MSQ8" s="39"/>
      <c r="MSR8" s="39"/>
      <c r="MSS8" s="39"/>
      <c r="MST8" s="39"/>
      <c r="MSU8" s="36"/>
      <c r="MSV8" s="37"/>
      <c r="MSW8" s="37"/>
      <c r="MTD8" s="39"/>
      <c r="MTE8" s="39"/>
      <c r="MTF8" s="39"/>
      <c r="MTG8" s="39"/>
      <c r="MTH8" s="36"/>
      <c r="MTI8" s="37"/>
      <c r="MTJ8" s="37"/>
      <c r="MTQ8" s="39"/>
      <c r="MTR8" s="39"/>
      <c r="MTS8" s="39"/>
      <c r="MTT8" s="39"/>
      <c r="MTU8" s="36"/>
      <c r="MTV8" s="37"/>
      <c r="MTW8" s="37"/>
      <c r="MUD8" s="39"/>
      <c r="MUE8" s="39"/>
      <c r="MUF8" s="39"/>
      <c r="MUG8" s="39"/>
      <c r="MUH8" s="36"/>
      <c r="MUI8" s="37"/>
      <c r="MUJ8" s="37"/>
      <c r="MUQ8" s="39"/>
      <c r="MUR8" s="39"/>
      <c r="MUS8" s="39"/>
      <c r="MUT8" s="39"/>
      <c r="MUU8" s="36"/>
      <c r="MUV8" s="37"/>
      <c r="MUW8" s="37"/>
      <c r="MVD8" s="39"/>
      <c r="MVE8" s="39"/>
      <c r="MVF8" s="39"/>
      <c r="MVG8" s="39"/>
      <c r="MVH8" s="36"/>
      <c r="MVI8" s="37"/>
      <c r="MVJ8" s="37"/>
      <c r="MVQ8" s="39"/>
      <c r="MVR8" s="39"/>
      <c r="MVS8" s="39"/>
      <c r="MVT8" s="39"/>
      <c r="MVU8" s="36"/>
      <c r="MVV8" s="37"/>
      <c r="MVW8" s="37"/>
      <c r="MWD8" s="39"/>
      <c r="MWE8" s="39"/>
      <c r="MWF8" s="39"/>
      <c r="MWG8" s="39"/>
      <c r="MWH8" s="36"/>
      <c r="MWI8" s="37"/>
      <c r="MWJ8" s="37"/>
      <c r="MWQ8" s="39"/>
      <c r="MWR8" s="39"/>
      <c r="MWS8" s="39"/>
      <c r="MWT8" s="39"/>
      <c r="MWU8" s="36"/>
      <c r="MWV8" s="37"/>
      <c r="MWW8" s="37"/>
      <c r="MXD8" s="39"/>
      <c r="MXE8" s="39"/>
      <c r="MXF8" s="39"/>
      <c r="MXG8" s="39"/>
      <c r="MXH8" s="36"/>
      <c r="MXI8" s="37"/>
      <c r="MXJ8" s="37"/>
      <c r="MXQ8" s="39"/>
      <c r="MXR8" s="39"/>
      <c r="MXS8" s="39"/>
      <c r="MXT8" s="39"/>
      <c r="MXU8" s="36"/>
      <c r="MXV8" s="37"/>
      <c r="MXW8" s="37"/>
      <c r="MYD8" s="39"/>
      <c r="MYE8" s="39"/>
      <c r="MYF8" s="39"/>
      <c r="MYG8" s="39"/>
      <c r="MYH8" s="36"/>
      <c r="MYI8" s="37"/>
      <c r="MYJ8" s="37"/>
      <c r="MYQ8" s="39"/>
      <c r="MYR8" s="39"/>
      <c r="MYS8" s="39"/>
      <c r="MYT8" s="39"/>
      <c r="MYU8" s="36"/>
      <c r="MYV8" s="37"/>
      <c r="MYW8" s="37"/>
      <c r="MZD8" s="39"/>
      <c r="MZE8" s="39"/>
      <c r="MZF8" s="39"/>
      <c r="MZG8" s="39"/>
      <c r="MZH8" s="36"/>
      <c r="MZI8" s="37"/>
      <c r="MZJ8" s="37"/>
      <c r="MZQ8" s="39"/>
      <c r="MZR8" s="39"/>
      <c r="MZS8" s="39"/>
      <c r="MZT8" s="39"/>
      <c r="MZU8" s="36"/>
      <c r="MZV8" s="37"/>
      <c r="MZW8" s="37"/>
      <c r="NAD8" s="39"/>
      <c r="NAE8" s="39"/>
      <c r="NAF8" s="39"/>
      <c r="NAG8" s="39"/>
      <c r="NAH8" s="36"/>
      <c r="NAI8" s="37"/>
      <c r="NAJ8" s="37"/>
      <c r="NAQ8" s="39"/>
      <c r="NAR8" s="39"/>
      <c r="NAS8" s="39"/>
      <c r="NAT8" s="39"/>
      <c r="NAU8" s="36"/>
      <c r="NAV8" s="37"/>
      <c r="NAW8" s="37"/>
      <c r="NBD8" s="39"/>
      <c r="NBE8" s="39"/>
      <c r="NBF8" s="39"/>
      <c r="NBG8" s="39"/>
      <c r="NBH8" s="36"/>
      <c r="NBI8" s="37"/>
      <c r="NBJ8" s="37"/>
      <c r="NBQ8" s="39"/>
      <c r="NBR8" s="39"/>
      <c r="NBS8" s="39"/>
      <c r="NBT8" s="39"/>
      <c r="NBU8" s="36"/>
      <c r="NBV8" s="37"/>
      <c r="NBW8" s="37"/>
      <c r="NCD8" s="39"/>
      <c r="NCE8" s="39"/>
      <c r="NCF8" s="39"/>
      <c r="NCG8" s="39"/>
      <c r="NCH8" s="36"/>
      <c r="NCI8" s="37"/>
      <c r="NCJ8" s="37"/>
      <c r="NCQ8" s="39"/>
      <c r="NCR8" s="39"/>
      <c r="NCS8" s="39"/>
      <c r="NCT8" s="39"/>
      <c r="NCU8" s="36"/>
      <c r="NCV8" s="37"/>
      <c r="NCW8" s="37"/>
      <c r="NDD8" s="39"/>
      <c r="NDE8" s="39"/>
      <c r="NDF8" s="39"/>
      <c r="NDG8" s="39"/>
      <c r="NDH8" s="36"/>
      <c r="NDI8" s="37"/>
      <c r="NDJ8" s="37"/>
      <c r="NDQ8" s="39"/>
      <c r="NDR8" s="39"/>
      <c r="NDS8" s="39"/>
      <c r="NDT8" s="39"/>
      <c r="NDU8" s="36"/>
      <c r="NDV8" s="37"/>
      <c r="NDW8" s="37"/>
      <c r="NED8" s="39"/>
      <c r="NEE8" s="39"/>
      <c r="NEF8" s="39"/>
      <c r="NEG8" s="39"/>
      <c r="NEH8" s="36"/>
      <c r="NEI8" s="37"/>
      <c r="NEJ8" s="37"/>
      <c r="NEQ8" s="39"/>
      <c r="NER8" s="39"/>
      <c r="NES8" s="39"/>
      <c r="NET8" s="39"/>
      <c r="NEU8" s="36"/>
      <c r="NEV8" s="37"/>
      <c r="NEW8" s="37"/>
      <c r="NFD8" s="39"/>
      <c r="NFE8" s="39"/>
      <c r="NFF8" s="39"/>
      <c r="NFG8" s="39"/>
      <c r="NFH8" s="36"/>
      <c r="NFI8" s="37"/>
      <c r="NFJ8" s="37"/>
      <c r="NFQ8" s="39"/>
      <c r="NFR8" s="39"/>
      <c r="NFS8" s="39"/>
      <c r="NFT8" s="39"/>
      <c r="NFU8" s="36"/>
      <c r="NFV8" s="37"/>
      <c r="NFW8" s="37"/>
      <c r="NGD8" s="39"/>
      <c r="NGE8" s="39"/>
      <c r="NGF8" s="39"/>
      <c r="NGG8" s="39"/>
      <c r="NGH8" s="36"/>
      <c r="NGI8" s="37"/>
      <c r="NGJ8" s="37"/>
      <c r="NGQ8" s="39"/>
      <c r="NGR8" s="39"/>
      <c r="NGS8" s="39"/>
      <c r="NGT8" s="39"/>
      <c r="NGU8" s="36"/>
      <c r="NGV8" s="37"/>
      <c r="NGW8" s="37"/>
      <c r="NHD8" s="39"/>
      <c r="NHE8" s="39"/>
      <c r="NHF8" s="39"/>
      <c r="NHG8" s="39"/>
      <c r="NHH8" s="36"/>
      <c r="NHI8" s="37"/>
      <c r="NHJ8" s="37"/>
      <c r="NHQ8" s="39"/>
      <c r="NHR8" s="39"/>
      <c r="NHS8" s="39"/>
      <c r="NHT8" s="39"/>
      <c r="NHU8" s="36"/>
      <c r="NHV8" s="37"/>
      <c r="NHW8" s="37"/>
      <c r="NID8" s="39"/>
      <c r="NIE8" s="39"/>
      <c r="NIF8" s="39"/>
      <c r="NIG8" s="39"/>
      <c r="NIH8" s="36"/>
      <c r="NII8" s="37"/>
      <c r="NIJ8" s="37"/>
      <c r="NIQ8" s="39"/>
      <c r="NIR8" s="39"/>
      <c r="NIS8" s="39"/>
      <c r="NIT8" s="39"/>
      <c r="NIU8" s="36"/>
      <c r="NIV8" s="37"/>
      <c r="NIW8" s="37"/>
      <c r="NJD8" s="39"/>
      <c r="NJE8" s="39"/>
      <c r="NJF8" s="39"/>
      <c r="NJG8" s="39"/>
      <c r="NJH8" s="36"/>
      <c r="NJI8" s="37"/>
      <c r="NJJ8" s="37"/>
      <c r="NJQ8" s="39"/>
      <c r="NJR8" s="39"/>
      <c r="NJS8" s="39"/>
      <c r="NJT8" s="39"/>
      <c r="NJU8" s="36"/>
      <c r="NJV8" s="37"/>
      <c r="NJW8" s="37"/>
      <c r="NKD8" s="39"/>
      <c r="NKE8" s="39"/>
      <c r="NKF8" s="39"/>
      <c r="NKG8" s="39"/>
      <c r="NKH8" s="36"/>
      <c r="NKI8" s="37"/>
      <c r="NKJ8" s="37"/>
      <c r="NKQ8" s="39"/>
      <c r="NKR8" s="39"/>
      <c r="NKS8" s="39"/>
      <c r="NKT8" s="39"/>
      <c r="NKU8" s="36"/>
      <c r="NKV8" s="37"/>
      <c r="NKW8" s="37"/>
      <c r="NLD8" s="39"/>
      <c r="NLE8" s="39"/>
      <c r="NLF8" s="39"/>
      <c r="NLG8" s="39"/>
      <c r="NLH8" s="36"/>
      <c r="NLI8" s="37"/>
      <c r="NLJ8" s="37"/>
      <c r="NLQ8" s="39"/>
      <c r="NLR8" s="39"/>
      <c r="NLS8" s="39"/>
      <c r="NLT8" s="39"/>
      <c r="NLU8" s="36"/>
      <c r="NLV8" s="37"/>
      <c r="NLW8" s="37"/>
      <c r="NMD8" s="39"/>
      <c r="NME8" s="39"/>
      <c r="NMF8" s="39"/>
      <c r="NMG8" s="39"/>
      <c r="NMH8" s="36"/>
      <c r="NMI8" s="37"/>
      <c r="NMJ8" s="37"/>
      <c r="NMQ8" s="39"/>
      <c r="NMR8" s="39"/>
      <c r="NMS8" s="39"/>
      <c r="NMT8" s="39"/>
      <c r="NMU8" s="36"/>
      <c r="NMV8" s="37"/>
      <c r="NMW8" s="37"/>
      <c r="NND8" s="39"/>
      <c r="NNE8" s="39"/>
      <c r="NNF8" s="39"/>
      <c r="NNG8" s="39"/>
      <c r="NNH8" s="36"/>
      <c r="NNI8" s="37"/>
      <c r="NNJ8" s="37"/>
      <c r="NNQ8" s="39"/>
      <c r="NNR8" s="39"/>
      <c r="NNS8" s="39"/>
      <c r="NNT8" s="39"/>
      <c r="NNU8" s="36"/>
      <c r="NNV8" s="37"/>
      <c r="NNW8" s="37"/>
      <c r="NOD8" s="39"/>
      <c r="NOE8" s="39"/>
      <c r="NOF8" s="39"/>
      <c r="NOG8" s="39"/>
      <c r="NOH8" s="36"/>
      <c r="NOI8" s="37"/>
      <c r="NOJ8" s="37"/>
      <c r="NOQ8" s="39"/>
      <c r="NOR8" s="39"/>
      <c r="NOS8" s="39"/>
      <c r="NOT8" s="39"/>
      <c r="NOU8" s="36"/>
      <c r="NOV8" s="37"/>
      <c r="NOW8" s="37"/>
      <c r="NPD8" s="39"/>
      <c r="NPE8" s="39"/>
      <c r="NPF8" s="39"/>
      <c r="NPG8" s="39"/>
      <c r="NPH8" s="36"/>
      <c r="NPI8" s="37"/>
      <c r="NPJ8" s="37"/>
      <c r="NPQ8" s="39"/>
      <c r="NPR8" s="39"/>
      <c r="NPS8" s="39"/>
      <c r="NPT8" s="39"/>
      <c r="NPU8" s="36"/>
      <c r="NPV8" s="37"/>
      <c r="NPW8" s="37"/>
      <c r="NQD8" s="39"/>
      <c r="NQE8" s="39"/>
      <c r="NQF8" s="39"/>
      <c r="NQG8" s="39"/>
      <c r="NQH8" s="36"/>
      <c r="NQI8" s="37"/>
      <c r="NQJ8" s="37"/>
      <c r="NQQ8" s="39"/>
      <c r="NQR8" s="39"/>
      <c r="NQS8" s="39"/>
      <c r="NQT8" s="39"/>
      <c r="NQU8" s="36"/>
      <c r="NQV8" s="37"/>
      <c r="NQW8" s="37"/>
      <c r="NRD8" s="39"/>
      <c r="NRE8" s="39"/>
      <c r="NRF8" s="39"/>
      <c r="NRG8" s="39"/>
      <c r="NRH8" s="36"/>
      <c r="NRI8" s="37"/>
      <c r="NRJ8" s="37"/>
      <c r="NRQ8" s="39"/>
      <c r="NRR8" s="39"/>
      <c r="NRS8" s="39"/>
      <c r="NRT8" s="39"/>
      <c r="NRU8" s="36"/>
      <c r="NRV8" s="37"/>
      <c r="NRW8" s="37"/>
      <c r="NSD8" s="39"/>
      <c r="NSE8" s="39"/>
      <c r="NSF8" s="39"/>
      <c r="NSG8" s="39"/>
      <c r="NSH8" s="36"/>
      <c r="NSI8" s="37"/>
      <c r="NSJ8" s="37"/>
      <c r="NSQ8" s="39"/>
      <c r="NSR8" s="39"/>
      <c r="NSS8" s="39"/>
      <c r="NST8" s="39"/>
      <c r="NSU8" s="36"/>
      <c r="NSV8" s="37"/>
      <c r="NSW8" s="37"/>
      <c r="NTD8" s="39"/>
      <c r="NTE8" s="39"/>
      <c r="NTF8" s="39"/>
      <c r="NTG8" s="39"/>
      <c r="NTH8" s="36"/>
      <c r="NTI8" s="37"/>
      <c r="NTJ8" s="37"/>
      <c r="NTQ8" s="39"/>
      <c r="NTR8" s="39"/>
      <c r="NTS8" s="39"/>
      <c r="NTT8" s="39"/>
      <c r="NTU8" s="36"/>
      <c r="NTV8" s="37"/>
      <c r="NTW8" s="37"/>
      <c r="NUD8" s="39"/>
      <c r="NUE8" s="39"/>
      <c r="NUF8" s="39"/>
      <c r="NUG8" s="39"/>
      <c r="NUH8" s="36"/>
      <c r="NUI8" s="37"/>
      <c r="NUJ8" s="37"/>
      <c r="NUQ8" s="39"/>
      <c r="NUR8" s="39"/>
      <c r="NUS8" s="39"/>
      <c r="NUT8" s="39"/>
      <c r="NUU8" s="36"/>
      <c r="NUV8" s="37"/>
      <c r="NUW8" s="37"/>
      <c r="NVD8" s="39"/>
      <c r="NVE8" s="39"/>
      <c r="NVF8" s="39"/>
      <c r="NVG8" s="39"/>
      <c r="NVH8" s="36"/>
      <c r="NVI8" s="37"/>
      <c r="NVJ8" s="37"/>
      <c r="NVQ8" s="39"/>
      <c r="NVR8" s="39"/>
      <c r="NVS8" s="39"/>
      <c r="NVT8" s="39"/>
      <c r="NVU8" s="36"/>
      <c r="NVV8" s="37"/>
      <c r="NVW8" s="37"/>
      <c r="NWD8" s="39"/>
      <c r="NWE8" s="39"/>
      <c r="NWF8" s="39"/>
      <c r="NWG8" s="39"/>
      <c r="NWH8" s="36"/>
      <c r="NWI8" s="37"/>
      <c r="NWJ8" s="37"/>
      <c r="NWQ8" s="39"/>
      <c r="NWR8" s="39"/>
      <c r="NWS8" s="39"/>
      <c r="NWT8" s="39"/>
      <c r="NWU8" s="36"/>
      <c r="NWV8" s="37"/>
      <c r="NWW8" s="37"/>
      <c r="NXD8" s="39"/>
      <c r="NXE8" s="39"/>
      <c r="NXF8" s="39"/>
      <c r="NXG8" s="39"/>
      <c r="NXH8" s="36"/>
      <c r="NXI8" s="37"/>
      <c r="NXJ8" s="37"/>
      <c r="NXQ8" s="39"/>
      <c r="NXR8" s="39"/>
      <c r="NXS8" s="39"/>
      <c r="NXT8" s="39"/>
      <c r="NXU8" s="36"/>
      <c r="NXV8" s="37"/>
      <c r="NXW8" s="37"/>
      <c r="NYD8" s="39"/>
      <c r="NYE8" s="39"/>
      <c r="NYF8" s="39"/>
      <c r="NYG8" s="39"/>
      <c r="NYH8" s="36"/>
      <c r="NYI8" s="37"/>
      <c r="NYJ8" s="37"/>
      <c r="NYQ8" s="39"/>
      <c r="NYR8" s="39"/>
      <c r="NYS8" s="39"/>
      <c r="NYT8" s="39"/>
      <c r="NYU8" s="36"/>
      <c r="NYV8" s="37"/>
      <c r="NYW8" s="37"/>
      <c r="NZD8" s="39"/>
      <c r="NZE8" s="39"/>
      <c r="NZF8" s="39"/>
      <c r="NZG8" s="39"/>
      <c r="NZH8" s="36"/>
      <c r="NZI8" s="37"/>
      <c r="NZJ8" s="37"/>
      <c r="NZQ8" s="39"/>
      <c r="NZR8" s="39"/>
      <c r="NZS8" s="39"/>
      <c r="NZT8" s="39"/>
      <c r="NZU8" s="36"/>
      <c r="NZV8" s="37"/>
      <c r="NZW8" s="37"/>
      <c r="OAD8" s="39"/>
      <c r="OAE8" s="39"/>
      <c r="OAF8" s="39"/>
      <c r="OAG8" s="39"/>
      <c r="OAH8" s="36"/>
      <c r="OAI8" s="37"/>
      <c r="OAJ8" s="37"/>
      <c r="OAQ8" s="39"/>
      <c r="OAR8" s="39"/>
      <c r="OAS8" s="39"/>
      <c r="OAT8" s="39"/>
      <c r="OAU8" s="36"/>
      <c r="OAV8" s="37"/>
      <c r="OAW8" s="37"/>
      <c r="OBD8" s="39"/>
      <c r="OBE8" s="39"/>
      <c r="OBF8" s="39"/>
      <c r="OBG8" s="39"/>
      <c r="OBH8" s="36"/>
      <c r="OBI8" s="37"/>
      <c r="OBJ8" s="37"/>
      <c r="OBQ8" s="39"/>
      <c r="OBR8" s="39"/>
      <c r="OBS8" s="39"/>
      <c r="OBT8" s="39"/>
      <c r="OBU8" s="36"/>
      <c r="OBV8" s="37"/>
      <c r="OBW8" s="37"/>
      <c r="OCD8" s="39"/>
      <c r="OCE8" s="39"/>
      <c r="OCF8" s="39"/>
      <c r="OCG8" s="39"/>
      <c r="OCH8" s="36"/>
      <c r="OCI8" s="37"/>
      <c r="OCJ8" s="37"/>
      <c r="OCQ8" s="39"/>
      <c r="OCR8" s="39"/>
      <c r="OCS8" s="39"/>
      <c r="OCT8" s="39"/>
      <c r="OCU8" s="36"/>
      <c r="OCV8" s="37"/>
      <c r="OCW8" s="37"/>
      <c r="ODD8" s="39"/>
      <c r="ODE8" s="39"/>
      <c r="ODF8" s="39"/>
      <c r="ODG8" s="39"/>
      <c r="ODH8" s="36"/>
      <c r="ODI8" s="37"/>
      <c r="ODJ8" s="37"/>
      <c r="ODQ8" s="39"/>
      <c r="ODR8" s="39"/>
      <c r="ODS8" s="39"/>
      <c r="ODT8" s="39"/>
      <c r="ODU8" s="36"/>
      <c r="ODV8" s="37"/>
      <c r="ODW8" s="37"/>
      <c r="OED8" s="39"/>
      <c r="OEE8" s="39"/>
      <c r="OEF8" s="39"/>
      <c r="OEG8" s="39"/>
      <c r="OEH8" s="36"/>
      <c r="OEI8" s="37"/>
      <c r="OEJ8" s="37"/>
      <c r="OEQ8" s="39"/>
      <c r="OER8" s="39"/>
      <c r="OES8" s="39"/>
      <c r="OET8" s="39"/>
      <c r="OEU8" s="36"/>
      <c r="OEV8" s="37"/>
      <c r="OEW8" s="37"/>
      <c r="OFD8" s="39"/>
      <c r="OFE8" s="39"/>
      <c r="OFF8" s="39"/>
      <c r="OFG8" s="39"/>
      <c r="OFH8" s="36"/>
      <c r="OFI8" s="37"/>
      <c r="OFJ8" s="37"/>
      <c r="OFQ8" s="39"/>
      <c r="OFR8" s="39"/>
      <c r="OFS8" s="39"/>
      <c r="OFT8" s="39"/>
      <c r="OFU8" s="36"/>
      <c r="OFV8" s="37"/>
      <c r="OFW8" s="37"/>
      <c r="OGD8" s="39"/>
      <c r="OGE8" s="39"/>
      <c r="OGF8" s="39"/>
      <c r="OGG8" s="39"/>
      <c r="OGH8" s="36"/>
      <c r="OGI8" s="37"/>
      <c r="OGJ8" s="37"/>
      <c r="OGQ8" s="39"/>
      <c r="OGR8" s="39"/>
      <c r="OGS8" s="39"/>
      <c r="OGT8" s="39"/>
      <c r="OGU8" s="36"/>
      <c r="OGV8" s="37"/>
      <c r="OGW8" s="37"/>
      <c r="OHD8" s="39"/>
      <c r="OHE8" s="39"/>
      <c r="OHF8" s="39"/>
      <c r="OHG8" s="39"/>
      <c r="OHH8" s="36"/>
      <c r="OHI8" s="37"/>
      <c r="OHJ8" s="37"/>
      <c r="OHQ8" s="39"/>
      <c r="OHR8" s="39"/>
      <c r="OHS8" s="39"/>
      <c r="OHT8" s="39"/>
      <c r="OHU8" s="36"/>
      <c r="OHV8" s="37"/>
      <c r="OHW8" s="37"/>
      <c r="OID8" s="39"/>
      <c r="OIE8" s="39"/>
      <c r="OIF8" s="39"/>
      <c r="OIG8" s="39"/>
      <c r="OIH8" s="36"/>
      <c r="OII8" s="37"/>
      <c r="OIJ8" s="37"/>
      <c r="OIQ8" s="39"/>
      <c r="OIR8" s="39"/>
      <c r="OIS8" s="39"/>
      <c r="OIT8" s="39"/>
      <c r="OIU8" s="36"/>
      <c r="OIV8" s="37"/>
      <c r="OIW8" s="37"/>
      <c r="OJD8" s="39"/>
      <c r="OJE8" s="39"/>
      <c r="OJF8" s="39"/>
      <c r="OJG8" s="39"/>
      <c r="OJH8" s="36"/>
      <c r="OJI8" s="37"/>
      <c r="OJJ8" s="37"/>
      <c r="OJQ8" s="39"/>
      <c r="OJR8" s="39"/>
      <c r="OJS8" s="39"/>
      <c r="OJT8" s="39"/>
      <c r="OJU8" s="36"/>
      <c r="OJV8" s="37"/>
      <c r="OJW8" s="37"/>
      <c r="OKD8" s="39"/>
      <c r="OKE8" s="39"/>
      <c r="OKF8" s="39"/>
      <c r="OKG8" s="39"/>
      <c r="OKH8" s="36"/>
      <c r="OKI8" s="37"/>
      <c r="OKJ8" s="37"/>
      <c r="OKQ8" s="39"/>
      <c r="OKR8" s="39"/>
      <c r="OKS8" s="39"/>
      <c r="OKT8" s="39"/>
      <c r="OKU8" s="36"/>
      <c r="OKV8" s="37"/>
      <c r="OKW8" s="37"/>
      <c r="OLD8" s="39"/>
      <c r="OLE8" s="39"/>
      <c r="OLF8" s="39"/>
      <c r="OLG8" s="39"/>
      <c r="OLH8" s="36"/>
      <c r="OLI8" s="37"/>
      <c r="OLJ8" s="37"/>
      <c r="OLQ8" s="39"/>
      <c r="OLR8" s="39"/>
      <c r="OLS8" s="39"/>
      <c r="OLT8" s="39"/>
      <c r="OLU8" s="36"/>
      <c r="OLV8" s="37"/>
      <c r="OLW8" s="37"/>
      <c r="OMD8" s="39"/>
      <c r="OME8" s="39"/>
      <c r="OMF8" s="39"/>
      <c r="OMG8" s="39"/>
      <c r="OMH8" s="36"/>
      <c r="OMI8" s="37"/>
      <c r="OMJ8" s="37"/>
      <c r="OMQ8" s="39"/>
      <c r="OMR8" s="39"/>
      <c r="OMS8" s="39"/>
      <c r="OMT8" s="39"/>
      <c r="OMU8" s="36"/>
      <c r="OMV8" s="37"/>
      <c r="OMW8" s="37"/>
      <c r="OND8" s="39"/>
      <c r="ONE8" s="39"/>
      <c r="ONF8" s="39"/>
      <c r="ONG8" s="39"/>
      <c r="ONH8" s="36"/>
      <c r="ONI8" s="37"/>
      <c r="ONJ8" s="37"/>
      <c r="ONQ8" s="39"/>
      <c r="ONR8" s="39"/>
      <c r="ONS8" s="39"/>
      <c r="ONT8" s="39"/>
      <c r="ONU8" s="36"/>
      <c r="ONV8" s="37"/>
      <c r="ONW8" s="37"/>
      <c r="OOD8" s="39"/>
      <c r="OOE8" s="39"/>
      <c r="OOF8" s="39"/>
      <c r="OOG8" s="39"/>
      <c r="OOH8" s="36"/>
      <c r="OOI8" s="37"/>
      <c r="OOJ8" s="37"/>
      <c r="OOQ8" s="39"/>
      <c r="OOR8" s="39"/>
      <c r="OOS8" s="39"/>
      <c r="OOT8" s="39"/>
      <c r="OOU8" s="36"/>
      <c r="OOV8" s="37"/>
      <c r="OOW8" s="37"/>
      <c r="OPD8" s="39"/>
      <c r="OPE8" s="39"/>
      <c r="OPF8" s="39"/>
      <c r="OPG8" s="39"/>
      <c r="OPH8" s="36"/>
      <c r="OPI8" s="37"/>
      <c r="OPJ8" s="37"/>
      <c r="OPQ8" s="39"/>
      <c r="OPR8" s="39"/>
      <c r="OPS8" s="39"/>
      <c r="OPT8" s="39"/>
      <c r="OPU8" s="36"/>
      <c r="OPV8" s="37"/>
      <c r="OPW8" s="37"/>
      <c r="OQD8" s="39"/>
      <c r="OQE8" s="39"/>
      <c r="OQF8" s="39"/>
      <c r="OQG8" s="39"/>
      <c r="OQH8" s="36"/>
      <c r="OQI8" s="37"/>
      <c r="OQJ8" s="37"/>
      <c r="OQQ8" s="39"/>
      <c r="OQR8" s="39"/>
      <c r="OQS8" s="39"/>
      <c r="OQT8" s="39"/>
      <c r="OQU8" s="36"/>
      <c r="OQV8" s="37"/>
      <c r="OQW8" s="37"/>
      <c r="ORD8" s="39"/>
      <c r="ORE8" s="39"/>
      <c r="ORF8" s="39"/>
      <c r="ORG8" s="39"/>
      <c r="ORH8" s="36"/>
      <c r="ORI8" s="37"/>
      <c r="ORJ8" s="37"/>
      <c r="ORQ8" s="39"/>
      <c r="ORR8" s="39"/>
      <c r="ORS8" s="39"/>
      <c r="ORT8" s="39"/>
      <c r="ORU8" s="36"/>
      <c r="ORV8" s="37"/>
      <c r="ORW8" s="37"/>
      <c r="OSD8" s="39"/>
      <c r="OSE8" s="39"/>
      <c r="OSF8" s="39"/>
      <c r="OSG8" s="39"/>
      <c r="OSH8" s="36"/>
      <c r="OSI8" s="37"/>
      <c r="OSJ8" s="37"/>
      <c r="OSQ8" s="39"/>
      <c r="OSR8" s="39"/>
      <c r="OSS8" s="39"/>
      <c r="OST8" s="39"/>
      <c r="OSU8" s="36"/>
      <c r="OSV8" s="37"/>
      <c r="OSW8" s="37"/>
      <c r="OTD8" s="39"/>
      <c r="OTE8" s="39"/>
      <c r="OTF8" s="39"/>
      <c r="OTG8" s="39"/>
      <c r="OTH8" s="36"/>
      <c r="OTI8" s="37"/>
      <c r="OTJ8" s="37"/>
      <c r="OTQ8" s="39"/>
      <c r="OTR8" s="39"/>
      <c r="OTS8" s="39"/>
      <c r="OTT8" s="39"/>
      <c r="OTU8" s="36"/>
      <c r="OTV8" s="37"/>
      <c r="OTW8" s="37"/>
      <c r="OUD8" s="39"/>
      <c r="OUE8" s="39"/>
      <c r="OUF8" s="39"/>
      <c r="OUG8" s="39"/>
      <c r="OUH8" s="36"/>
      <c r="OUI8" s="37"/>
      <c r="OUJ8" s="37"/>
      <c r="OUQ8" s="39"/>
      <c r="OUR8" s="39"/>
      <c r="OUS8" s="39"/>
      <c r="OUT8" s="39"/>
      <c r="OUU8" s="36"/>
      <c r="OUV8" s="37"/>
      <c r="OUW8" s="37"/>
      <c r="OVD8" s="39"/>
      <c r="OVE8" s="39"/>
      <c r="OVF8" s="39"/>
      <c r="OVG8" s="39"/>
      <c r="OVH8" s="36"/>
      <c r="OVI8" s="37"/>
      <c r="OVJ8" s="37"/>
      <c r="OVQ8" s="39"/>
      <c r="OVR8" s="39"/>
      <c r="OVS8" s="39"/>
      <c r="OVT8" s="39"/>
      <c r="OVU8" s="36"/>
      <c r="OVV8" s="37"/>
      <c r="OVW8" s="37"/>
      <c r="OWD8" s="39"/>
      <c r="OWE8" s="39"/>
      <c r="OWF8" s="39"/>
      <c r="OWG8" s="39"/>
      <c r="OWH8" s="36"/>
      <c r="OWI8" s="37"/>
      <c r="OWJ8" s="37"/>
      <c r="OWQ8" s="39"/>
      <c r="OWR8" s="39"/>
      <c r="OWS8" s="39"/>
      <c r="OWT8" s="39"/>
      <c r="OWU8" s="36"/>
      <c r="OWV8" s="37"/>
      <c r="OWW8" s="37"/>
      <c r="OXD8" s="39"/>
      <c r="OXE8" s="39"/>
      <c r="OXF8" s="39"/>
      <c r="OXG8" s="39"/>
      <c r="OXH8" s="36"/>
      <c r="OXI8" s="37"/>
      <c r="OXJ8" s="37"/>
      <c r="OXQ8" s="39"/>
      <c r="OXR8" s="39"/>
      <c r="OXS8" s="39"/>
      <c r="OXT8" s="39"/>
      <c r="OXU8" s="36"/>
      <c r="OXV8" s="37"/>
      <c r="OXW8" s="37"/>
      <c r="OYD8" s="39"/>
      <c r="OYE8" s="39"/>
      <c r="OYF8" s="39"/>
      <c r="OYG8" s="39"/>
      <c r="OYH8" s="36"/>
      <c r="OYI8" s="37"/>
      <c r="OYJ8" s="37"/>
      <c r="OYQ8" s="39"/>
      <c r="OYR8" s="39"/>
      <c r="OYS8" s="39"/>
      <c r="OYT8" s="39"/>
      <c r="OYU8" s="36"/>
      <c r="OYV8" s="37"/>
      <c r="OYW8" s="37"/>
      <c r="OZD8" s="39"/>
      <c r="OZE8" s="39"/>
      <c r="OZF8" s="39"/>
      <c r="OZG8" s="39"/>
      <c r="OZH8" s="36"/>
      <c r="OZI8" s="37"/>
      <c r="OZJ8" s="37"/>
      <c r="OZQ8" s="39"/>
      <c r="OZR8" s="39"/>
      <c r="OZS8" s="39"/>
      <c r="OZT8" s="39"/>
      <c r="OZU8" s="36"/>
      <c r="OZV8" s="37"/>
      <c r="OZW8" s="37"/>
      <c r="PAD8" s="39"/>
      <c r="PAE8" s="39"/>
      <c r="PAF8" s="39"/>
      <c r="PAG8" s="39"/>
      <c r="PAH8" s="36"/>
      <c r="PAI8" s="37"/>
      <c r="PAJ8" s="37"/>
      <c r="PAQ8" s="39"/>
      <c r="PAR8" s="39"/>
      <c r="PAS8" s="39"/>
      <c r="PAT8" s="39"/>
      <c r="PAU8" s="36"/>
      <c r="PAV8" s="37"/>
      <c r="PAW8" s="37"/>
      <c r="PBD8" s="39"/>
      <c r="PBE8" s="39"/>
      <c r="PBF8" s="39"/>
      <c r="PBG8" s="39"/>
      <c r="PBH8" s="36"/>
      <c r="PBI8" s="37"/>
      <c r="PBJ8" s="37"/>
      <c r="PBQ8" s="39"/>
      <c r="PBR8" s="39"/>
      <c r="PBS8" s="39"/>
      <c r="PBT8" s="39"/>
      <c r="PBU8" s="36"/>
      <c r="PBV8" s="37"/>
      <c r="PBW8" s="37"/>
      <c r="PCD8" s="39"/>
      <c r="PCE8" s="39"/>
      <c r="PCF8" s="39"/>
      <c r="PCG8" s="39"/>
      <c r="PCH8" s="36"/>
      <c r="PCI8" s="37"/>
      <c r="PCJ8" s="37"/>
      <c r="PCQ8" s="39"/>
      <c r="PCR8" s="39"/>
      <c r="PCS8" s="39"/>
      <c r="PCT8" s="39"/>
      <c r="PCU8" s="36"/>
      <c r="PCV8" s="37"/>
      <c r="PCW8" s="37"/>
      <c r="PDD8" s="39"/>
      <c r="PDE8" s="39"/>
      <c r="PDF8" s="39"/>
      <c r="PDG8" s="39"/>
      <c r="PDH8" s="36"/>
      <c r="PDI8" s="37"/>
      <c r="PDJ8" s="37"/>
      <c r="PDQ8" s="39"/>
      <c r="PDR8" s="39"/>
      <c r="PDS8" s="39"/>
      <c r="PDT8" s="39"/>
      <c r="PDU8" s="36"/>
      <c r="PDV8" s="37"/>
      <c r="PDW8" s="37"/>
      <c r="PED8" s="39"/>
      <c r="PEE8" s="39"/>
      <c r="PEF8" s="39"/>
      <c r="PEG8" s="39"/>
      <c r="PEH8" s="36"/>
      <c r="PEI8" s="37"/>
      <c r="PEJ8" s="37"/>
      <c r="PEQ8" s="39"/>
      <c r="PER8" s="39"/>
      <c r="PES8" s="39"/>
      <c r="PET8" s="39"/>
      <c r="PEU8" s="36"/>
      <c r="PEV8" s="37"/>
      <c r="PEW8" s="37"/>
      <c r="PFD8" s="39"/>
      <c r="PFE8" s="39"/>
      <c r="PFF8" s="39"/>
      <c r="PFG8" s="39"/>
      <c r="PFH8" s="36"/>
      <c r="PFI8" s="37"/>
      <c r="PFJ8" s="37"/>
      <c r="PFQ8" s="39"/>
      <c r="PFR8" s="39"/>
      <c r="PFS8" s="39"/>
      <c r="PFT8" s="39"/>
      <c r="PFU8" s="36"/>
      <c r="PFV8" s="37"/>
      <c r="PFW8" s="37"/>
      <c r="PGD8" s="39"/>
      <c r="PGE8" s="39"/>
      <c r="PGF8" s="39"/>
      <c r="PGG8" s="39"/>
      <c r="PGH8" s="36"/>
      <c r="PGI8" s="37"/>
      <c r="PGJ8" s="37"/>
      <c r="PGQ8" s="39"/>
      <c r="PGR8" s="39"/>
      <c r="PGS8" s="39"/>
      <c r="PGT8" s="39"/>
      <c r="PGU8" s="36"/>
      <c r="PGV8" s="37"/>
      <c r="PGW8" s="37"/>
      <c r="PHD8" s="39"/>
      <c r="PHE8" s="39"/>
      <c r="PHF8" s="39"/>
      <c r="PHG8" s="39"/>
      <c r="PHH8" s="36"/>
      <c r="PHI8" s="37"/>
      <c r="PHJ8" s="37"/>
      <c r="PHQ8" s="39"/>
      <c r="PHR8" s="39"/>
      <c r="PHS8" s="39"/>
      <c r="PHT8" s="39"/>
      <c r="PHU8" s="36"/>
      <c r="PHV8" s="37"/>
      <c r="PHW8" s="37"/>
      <c r="PID8" s="39"/>
      <c r="PIE8" s="39"/>
      <c r="PIF8" s="39"/>
      <c r="PIG8" s="39"/>
      <c r="PIH8" s="36"/>
      <c r="PII8" s="37"/>
      <c r="PIJ8" s="37"/>
      <c r="PIQ8" s="39"/>
      <c r="PIR8" s="39"/>
      <c r="PIS8" s="39"/>
      <c r="PIT8" s="39"/>
      <c r="PIU8" s="36"/>
      <c r="PIV8" s="37"/>
      <c r="PIW8" s="37"/>
      <c r="PJD8" s="39"/>
      <c r="PJE8" s="39"/>
      <c r="PJF8" s="39"/>
      <c r="PJG8" s="39"/>
      <c r="PJH8" s="36"/>
      <c r="PJI8" s="37"/>
      <c r="PJJ8" s="37"/>
      <c r="PJQ8" s="39"/>
      <c r="PJR8" s="39"/>
      <c r="PJS8" s="39"/>
      <c r="PJT8" s="39"/>
      <c r="PJU8" s="36"/>
      <c r="PJV8" s="37"/>
      <c r="PJW8" s="37"/>
      <c r="PKD8" s="39"/>
      <c r="PKE8" s="39"/>
      <c r="PKF8" s="39"/>
      <c r="PKG8" s="39"/>
      <c r="PKH8" s="36"/>
      <c r="PKI8" s="37"/>
      <c r="PKJ8" s="37"/>
      <c r="PKQ8" s="39"/>
      <c r="PKR8" s="39"/>
      <c r="PKS8" s="39"/>
      <c r="PKT8" s="39"/>
      <c r="PKU8" s="36"/>
      <c r="PKV8" s="37"/>
      <c r="PKW8" s="37"/>
      <c r="PLD8" s="39"/>
      <c r="PLE8" s="39"/>
      <c r="PLF8" s="39"/>
      <c r="PLG8" s="39"/>
      <c r="PLH8" s="36"/>
      <c r="PLI8" s="37"/>
      <c r="PLJ8" s="37"/>
      <c r="PLQ8" s="39"/>
      <c r="PLR8" s="39"/>
      <c r="PLS8" s="39"/>
      <c r="PLT8" s="39"/>
      <c r="PLU8" s="36"/>
      <c r="PLV8" s="37"/>
      <c r="PLW8" s="37"/>
      <c r="PMD8" s="39"/>
      <c r="PME8" s="39"/>
      <c r="PMF8" s="39"/>
      <c r="PMG8" s="39"/>
      <c r="PMH8" s="36"/>
      <c r="PMI8" s="37"/>
      <c r="PMJ8" s="37"/>
      <c r="PMQ8" s="39"/>
      <c r="PMR8" s="39"/>
      <c r="PMS8" s="39"/>
      <c r="PMT8" s="39"/>
      <c r="PMU8" s="36"/>
      <c r="PMV8" s="37"/>
      <c r="PMW8" s="37"/>
      <c r="PND8" s="39"/>
      <c r="PNE8" s="39"/>
      <c r="PNF8" s="39"/>
      <c r="PNG8" s="39"/>
      <c r="PNH8" s="36"/>
      <c r="PNI8" s="37"/>
      <c r="PNJ8" s="37"/>
      <c r="PNQ8" s="39"/>
      <c r="PNR8" s="39"/>
      <c r="PNS8" s="39"/>
      <c r="PNT8" s="39"/>
      <c r="PNU8" s="36"/>
      <c r="PNV8" s="37"/>
      <c r="PNW8" s="37"/>
      <c r="POD8" s="39"/>
      <c r="POE8" s="39"/>
      <c r="POF8" s="39"/>
      <c r="POG8" s="39"/>
      <c r="POH8" s="36"/>
      <c r="POI8" s="37"/>
      <c r="POJ8" s="37"/>
      <c r="POQ8" s="39"/>
      <c r="POR8" s="39"/>
      <c r="POS8" s="39"/>
      <c r="POT8" s="39"/>
      <c r="POU8" s="36"/>
      <c r="POV8" s="37"/>
      <c r="POW8" s="37"/>
      <c r="PPD8" s="39"/>
      <c r="PPE8" s="39"/>
      <c r="PPF8" s="39"/>
      <c r="PPG8" s="39"/>
      <c r="PPH8" s="36"/>
      <c r="PPI8" s="37"/>
      <c r="PPJ8" s="37"/>
      <c r="PPQ8" s="39"/>
      <c r="PPR8" s="39"/>
      <c r="PPS8" s="39"/>
      <c r="PPT8" s="39"/>
      <c r="PPU8" s="36"/>
      <c r="PPV8" s="37"/>
      <c r="PPW8" s="37"/>
      <c r="PQD8" s="39"/>
      <c r="PQE8" s="39"/>
      <c r="PQF8" s="39"/>
      <c r="PQG8" s="39"/>
      <c r="PQH8" s="36"/>
      <c r="PQI8" s="37"/>
      <c r="PQJ8" s="37"/>
      <c r="PQQ8" s="39"/>
      <c r="PQR8" s="39"/>
      <c r="PQS8" s="39"/>
      <c r="PQT8" s="39"/>
      <c r="PQU8" s="36"/>
      <c r="PQV8" s="37"/>
      <c r="PQW8" s="37"/>
      <c r="PRD8" s="39"/>
      <c r="PRE8" s="39"/>
      <c r="PRF8" s="39"/>
      <c r="PRG8" s="39"/>
      <c r="PRH8" s="36"/>
      <c r="PRI8" s="37"/>
      <c r="PRJ8" s="37"/>
      <c r="PRQ8" s="39"/>
      <c r="PRR8" s="39"/>
      <c r="PRS8" s="39"/>
      <c r="PRT8" s="39"/>
      <c r="PRU8" s="36"/>
      <c r="PRV8" s="37"/>
      <c r="PRW8" s="37"/>
      <c r="PSD8" s="39"/>
      <c r="PSE8" s="39"/>
      <c r="PSF8" s="39"/>
      <c r="PSG8" s="39"/>
      <c r="PSH8" s="36"/>
      <c r="PSI8" s="37"/>
      <c r="PSJ8" s="37"/>
      <c r="PSQ8" s="39"/>
      <c r="PSR8" s="39"/>
      <c r="PSS8" s="39"/>
      <c r="PST8" s="39"/>
      <c r="PSU8" s="36"/>
      <c r="PSV8" s="37"/>
      <c r="PSW8" s="37"/>
      <c r="PTD8" s="39"/>
      <c r="PTE8" s="39"/>
      <c r="PTF8" s="39"/>
      <c r="PTG8" s="39"/>
      <c r="PTH8" s="36"/>
      <c r="PTI8" s="37"/>
      <c r="PTJ8" s="37"/>
      <c r="PTQ8" s="39"/>
      <c r="PTR8" s="39"/>
      <c r="PTS8" s="39"/>
      <c r="PTT8" s="39"/>
      <c r="PTU8" s="36"/>
      <c r="PTV8" s="37"/>
      <c r="PTW8" s="37"/>
      <c r="PUD8" s="39"/>
      <c r="PUE8" s="39"/>
      <c r="PUF8" s="39"/>
      <c r="PUG8" s="39"/>
      <c r="PUH8" s="36"/>
      <c r="PUI8" s="37"/>
      <c r="PUJ8" s="37"/>
      <c r="PUQ8" s="39"/>
      <c r="PUR8" s="39"/>
      <c r="PUS8" s="39"/>
      <c r="PUT8" s="39"/>
      <c r="PUU8" s="36"/>
      <c r="PUV8" s="37"/>
      <c r="PUW8" s="37"/>
      <c r="PVD8" s="39"/>
      <c r="PVE8" s="39"/>
      <c r="PVF8" s="39"/>
      <c r="PVG8" s="39"/>
      <c r="PVH8" s="36"/>
      <c r="PVI8" s="37"/>
      <c r="PVJ8" s="37"/>
      <c r="PVQ8" s="39"/>
      <c r="PVR8" s="39"/>
      <c r="PVS8" s="39"/>
      <c r="PVT8" s="39"/>
      <c r="PVU8" s="36"/>
      <c r="PVV8" s="37"/>
      <c r="PVW8" s="37"/>
      <c r="PWD8" s="39"/>
      <c r="PWE8" s="39"/>
      <c r="PWF8" s="39"/>
      <c r="PWG8" s="39"/>
      <c r="PWH8" s="36"/>
      <c r="PWI8" s="37"/>
      <c r="PWJ8" s="37"/>
      <c r="PWQ8" s="39"/>
      <c r="PWR8" s="39"/>
      <c r="PWS8" s="39"/>
      <c r="PWT8" s="39"/>
      <c r="PWU8" s="36"/>
      <c r="PWV8" s="37"/>
      <c r="PWW8" s="37"/>
      <c r="PXD8" s="39"/>
      <c r="PXE8" s="39"/>
      <c r="PXF8" s="39"/>
      <c r="PXG8" s="39"/>
      <c r="PXH8" s="36"/>
      <c r="PXI8" s="37"/>
      <c r="PXJ8" s="37"/>
      <c r="PXQ8" s="39"/>
      <c r="PXR8" s="39"/>
      <c r="PXS8" s="39"/>
      <c r="PXT8" s="39"/>
      <c r="PXU8" s="36"/>
      <c r="PXV8" s="37"/>
      <c r="PXW8" s="37"/>
      <c r="PYD8" s="39"/>
      <c r="PYE8" s="39"/>
      <c r="PYF8" s="39"/>
      <c r="PYG8" s="39"/>
      <c r="PYH8" s="36"/>
      <c r="PYI8" s="37"/>
      <c r="PYJ8" s="37"/>
      <c r="PYQ8" s="39"/>
      <c r="PYR8" s="39"/>
      <c r="PYS8" s="39"/>
      <c r="PYT8" s="39"/>
      <c r="PYU8" s="36"/>
      <c r="PYV8" s="37"/>
      <c r="PYW8" s="37"/>
      <c r="PZD8" s="39"/>
      <c r="PZE8" s="39"/>
      <c r="PZF8" s="39"/>
      <c r="PZG8" s="39"/>
      <c r="PZH8" s="36"/>
      <c r="PZI8" s="37"/>
      <c r="PZJ8" s="37"/>
      <c r="PZQ8" s="39"/>
      <c r="PZR8" s="39"/>
      <c r="PZS8" s="39"/>
      <c r="PZT8" s="39"/>
      <c r="PZU8" s="36"/>
      <c r="PZV8" s="37"/>
      <c r="PZW8" s="37"/>
      <c r="QAD8" s="39"/>
      <c r="QAE8" s="39"/>
      <c r="QAF8" s="39"/>
      <c r="QAG8" s="39"/>
      <c r="QAH8" s="36"/>
      <c r="QAI8" s="37"/>
      <c r="QAJ8" s="37"/>
      <c r="QAQ8" s="39"/>
      <c r="QAR8" s="39"/>
      <c r="QAS8" s="39"/>
      <c r="QAT8" s="39"/>
      <c r="QAU8" s="36"/>
      <c r="QAV8" s="37"/>
      <c r="QAW8" s="37"/>
      <c r="QBD8" s="39"/>
      <c r="QBE8" s="39"/>
      <c r="QBF8" s="39"/>
      <c r="QBG8" s="39"/>
      <c r="QBH8" s="36"/>
      <c r="QBI8" s="37"/>
      <c r="QBJ8" s="37"/>
      <c r="QBQ8" s="39"/>
      <c r="QBR8" s="39"/>
      <c r="QBS8" s="39"/>
      <c r="QBT8" s="39"/>
      <c r="QBU8" s="36"/>
      <c r="QBV8" s="37"/>
      <c r="QBW8" s="37"/>
      <c r="QCD8" s="39"/>
      <c r="QCE8" s="39"/>
      <c r="QCF8" s="39"/>
      <c r="QCG8" s="39"/>
      <c r="QCH8" s="36"/>
      <c r="QCI8" s="37"/>
      <c r="QCJ8" s="37"/>
      <c r="QCQ8" s="39"/>
      <c r="QCR8" s="39"/>
      <c r="QCS8" s="39"/>
      <c r="QCT8" s="39"/>
      <c r="QCU8" s="36"/>
      <c r="QCV8" s="37"/>
      <c r="QCW8" s="37"/>
      <c r="QDD8" s="39"/>
      <c r="QDE8" s="39"/>
      <c r="QDF8" s="39"/>
      <c r="QDG8" s="39"/>
      <c r="QDH8" s="36"/>
      <c r="QDI8" s="37"/>
      <c r="QDJ8" s="37"/>
      <c r="QDQ8" s="39"/>
      <c r="QDR8" s="39"/>
      <c r="QDS8" s="39"/>
      <c r="QDT8" s="39"/>
      <c r="QDU8" s="36"/>
      <c r="QDV8" s="37"/>
      <c r="QDW8" s="37"/>
      <c r="QED8" s="39"/>
      <c r="QEE8" s="39"/>
      <c r="QEF8" s="39"/>
      <c r="QEG8" s="39"/>
      <c r="QEH8" s="36"/>
      <c r="QEI8" s="37"/>
      <c r="QEJ8" s="37"/>
      <c r="QEQ8" s="39"/>
      <c r="QER8" s="39"/>
      <c r="QES8" s="39"/>
      <c r="QET8" s="39"/>
      <c r="QEU8" s="36"/>
      <c r="QEV8" s="37"/>
      <c r="QEW8" s="37"/>
      <c r="QFD8" s="39"/>
      <c r="QFE8" s="39"/>
      <c r="QFF8" s="39"/>
      <c r="QFG8" s="39"/>
      <c r="QFH8" s="36"/>
      <c r="QFI8" s="37"/>
      <c r="QFJ8" s="37"/>
      <c r="QFQ8" s="39"/>
      <c r="QFR8" s="39"/>
      <c r="QFS8" s="39"/>
      <c r="QFT8" s="39"/>
      <c r="QFU8" s="36"/>
      <c r="QFV8" s="37"/>
      <c r="QFW8" s="37"/>
      <c r="QGD8" s="39"/>
      <c r="QGE8" s="39"/>
      <c r="QGF8" s="39"/>
      <c r="QGG8" s="39"/>
      <c r="QGH8" s="36"/>
      <c r="QGI8" s="37"/>
      <c r="QGJ8" s="37"/>
      <c r="QGQ8" s="39"/>
      <c r="QGR8" s="39"/>
      <c r="QGS8" s="39"/>
      <c r="QGT8" s="39"/>
      <c r="QGU8" s="36"/>
      <c r="QGV8" s="37"/>
      <c r="QGW8" s="37"/>
      <c r="QHD8" s="39"/>
      <c r="QHE8" s="39"/>
      <c r="QHF8" s="39"/>
      <c r="QHG8" s="39"/>
      <c r="QHH8" s="36"/>
      <c r="QHI8" s="37"/>
      <c r="QHJ8" s="37"/>
      <c r="QHQ8" s="39"/>
      <c r="QHR8" s="39"/>
      <c r="QHS8" s="39"/>
      <c r="QHT8" s="39"/>
      <c r="QHU8" s="36"/>
      <c r="QHV8" s="37"/>
      <c r="QHW8" s="37"/>
      <c r="QID8" s="39"/>
      <c r="QIE8" s="39"/>
      <c r="QIF8" s="39"/>
      <c r="QIG8" s="39"/>
      <c r="QIH8" s="36"/>
      <c r="QII8" s="37"/>
      <c r="QIJ8" s="37"/>
      <c r="QIQ8" s="39"/>
      <c r="QIR8" s="39"/>
      <c r="QIS8" s="39"/>
      <c r="QIT8" s="39"/>
      <c r="QIU8" s="36"/>
      <c r="QIV8" s="37"/>
      <c r="QIW8" s="37"/>
      <c r="QJD8" s="39"/>
      <c r="QJE8" s="39"/>
      <c r="QJF8" s="39"/>
      <c r="QJG8" s="39"/>
      <c r="QJH8" s="36"/>
      <c r="QJI8" s="37"/>
      <c r="QJJ8" s="37"/>
      <c r="QJQ8" s="39"/>
      <c r="QJR8" s="39"/>
      <c r="QJS8" s="39"/>
      <c r="QJT8" s="39"/>
      <c r="QJU8" s="36"/>
      <c r="QJV8" s="37"/>
      <c r="QJW8" s="37"/>
      <c r="QKD8" s="39"/>
      <c r="QKE8" s="39"/>
      <c r="QKF8" s="39"/>
      <c r="QKG8" s="39"/>
      <c r="QKH8" s="36"/>
      <c r="QKI8" s="37"/>
      <c r="QKJ8" s="37"/>
      <c r="QKQ8" s="39"/>
      <c r="QKR8" s="39"/>
      <c r="QKS8" s="39"/>
      <c r="QKT8" s="39"/>
      <c r="QKU8" s="36"/>
      <c r="QKV8" s="37"/>
      <c r="QKW8" s="37"/>
      <c r="QLD8" s="39"/>
      <c r="QLE8" s="39"/>
      <c r="QLF8" s="39"/>
      <c r="QLG8" s="39"/>
      <c r="QLH8" s="36"/>
      <c r="QLI8" s="37"/>
      <c r="QLJ8" s="37"/>
      <c r="QLQ8" s="39"/>
      <c r="QLR8" s="39"/>
      <c r="QLS8" s="39"/>
      <c r="QLT8" s="39"/>
      <c r="QLU8" s="36"/>
      <c r="QLV8" s="37"/>
      <c r="QLW8" s="37"/>
      <c r="QMD8" s="39"/>
      <c r="QME8" s="39"/>
      <c r="QMF8" s="39"/>
      <c r="QMG8" s="39"/>
      <c r="QMH8" s="36"/>
      <c r="QMI8" s="37"/>
      <c r="QMJ8" s="37"/>
      <c r="QMQ8" s="39"/>
      <c r="QMR8" s="39"/>
      <c r="QMS8" s="39"/>
      <c r="QMT8" s="39"/>
      <c r="QMU8" s="36"/>
      <c r="QMV8" s="37"/>
      <c r="QMW8" s="37"/>
      <c r="QND8" s="39"/>
      <c r="QNE8" s="39"/>
      <c r="QNF8" s="39"/>
      <c r="QNG8" s="39"/>
      <c r="QNH8" s="36"/>
      <c r="QNI8" s="37"/>
      <c r="QNJ8" s="37"/>
      <c r="QNQ8" s="39"/>
      <c r="QNR8" s="39"/>
      <c r="QNS8" s="39"/>
      <c r="QNT8" s="39"/>
      <c r="QNU8" s="36"/>
      <c r="QNV8" s="37"/>
      <c r="QNW8" s="37"/>
      <c r="QOD8" s="39"/>
      <c r="QOE8" s="39"/>
      <c r="QOF8" s="39"/>
      <c r="QOG8" s="39"/>
      <c r="QOH8" s="36"/>
      <c r="QOI8" s="37"/>
      <c r="QOJ8" s="37"/>
      <c r="QOQ8" s="39"/>
      <c r="QOR8" s="39"/>
      <c r="QOS8" s="39"/>
      <c r="QOT8" s="39"/>
      <c r="QOU8" s="36"/>
      <c r="QOV8" s="37"/>
      <c r="QOW8" s="37"/>
      <c r="QPD8" s="39"/>
      <c r="QPE8" s="39"/>
      <c r="QPF8" s="39"/>
      <c r="QPG8" s="39"/>
      <c r="QPH8" s="36"/>
      <c r="QPI8" s="37"/>
      <c r="QPJ8" s="37"/>
      <c r="QPQ8" s="39"/>
      <c r="QPR8" s="39"/>
      <c r="QPS8" s="39"/>
      <c r="QPT8" s="39"/>
      <c r="QPU8" s="36"/>
      <c r="QPV8" s="37"/>
      <c r="QPW8" s="37"/>
      <c r="QQD8" s="39"/>
      <c r="QQE8" s="39"/>
      <c r="QQF8" s="39"/>
      <c r="QQG8" s="39"/>
      <c r="QQH8" s="36"/>
      <c r="QQI8" s="37"/>
      <c r="QQJ8" s="37"/>
      <c r="QQQ8" s="39"/>
      <c r="QQR8" s="39"/>
      <c r="QQS8" s="39"/>
      <c r="QQT8" s="39"/>
      <c r="QQU8" s="36"/>
      <c r="QQV8" s="37"/>
      <c r="QQW8" s="37"/>
      <c r="QRD8" s="39"/>
      <c r="QRE8" s="39"/>
      <c r="QRF8" s="39"/>
      <c r="QRG8" s="39"/>
      <c r="QRH8" s="36"/>
      <c r="QRI8" s="37"/>
      <c r="QRJ8" s="37"/>
      <c r="QRQ8" s="39"/>
      <c r="QRR8" s="39"/>
      <c r="QRS8" s="39"/>
      <c r="QRT8" s="39"/>
      <c r="QRU8" s="36"/>
      <c r="QRV8" s="37"/>
      <c r="QRW8" s="37"/>
      <c r="QSD8" s="39"/>
      <c r="QSE8" s="39"/>
      <c r="QSF8" s="39"/>
      <c r="QSG8" s="39"/>
      <c r="QSH8" s="36"/>
      <c r="QSI8" s="37"/>
      <c r="QSJ8" s="37"/>
      <c r="QSQ8" s="39"/>
      <c r="QSR8" s="39"/>
      <c r="QSS8" s="39"/>
      <c r="QST8" s="39"/>
      <c r="QSU8" s="36"/>
      <c r="QSV8" s="37"/>
      <c r="QSW8" s="37"/>
      <c r="QTD8" s="39"/>
      <c r="QTE8" s="39"/>
      <c r="QTF8" s="39"/>
      <c r="QTG8" s="39"/>
      <c r="QTH8" s="36"/>
      <c r="QTI8" s="37"/>
      <c r="QTJ8" s="37"/>
      <c r="QTQ8" s="39"/>
      <c r="QTR8" s="39"/>
      <c r="QTS8" s="39"/>
      <c r="QTT8" s="39"/>
      <c r="QTU8" s="36"/>
      <c r="QTV8" s="37"/>
      <c r="QTW8" s="37"/>
      <c r="QUD8" s="39"/>
      <c r="QUE8" s="39"/>
      <c r="QUF8" s="39"/>
      <c r="QUG8" s="39"/>
      <c r="QUH8" s="36"/>
      <c r="QUI8" s="37"/>
      <c r="QUJ8" s="37"/>
      <c r="QUQ8" s="39"/>
      <c r="QUR8" s="39"/>
      <c r="QUS8" s="39"/>
      <c r="QUT8" s="39"/>
      <c r="QUU8" s="36"/>
      <c r="QUV8" s="37"/>
      <c r="QUW8" s="37"/>
      <c r="QVD8" s="39"/>
      <c r="QVE8" s="39"/>
      <c r="QVF8" s="39"/>
      <c r="QVG8" s="39"/>
      <c r="QVH8" s="36"/>
      <c r="QVI8" s="37"/>
      <c r="QVJ8" s="37"/>
      <c r="QVQ8" s="39"/>
      <c r="QVR8" s="39"/>
      <c r="QVS8" s="39"/>
      <c r="QVT8" s="39"/>
      <c r="QVU8" s="36"/>
      <c r="QVV8" s="37"/>
      <c r="QVW8" s="37"/>
      <c r="QWD8" s="39"/>
      <c r="QWE8" s="39"/>
      <c r="QWF8" s="39"/>
      <c r="QWG8" s="39"/>
      <c r="QWH8" s="36"/>
      <c r="QWI8" s="37"/>
      <c r="QWJ8" s="37"/>
      <c r="QWQ8" s="39"/>
      <c r="QWR8" s="39"/>
      <c r="QWS8" s="39"/>
      <c r="QWT8" s="39"/>
      <c r="QWU8" s="36"/>
      <c r="QWV8" s="37"/>
      <c r="QWW8" s="37"/>
      <c r="QXD8" s="39"/>
      <c r="QXE8" s="39"/>
      <c r="QXF8" s="39"/>
      <c r="QXG8" s="39"/>
      <c r="QXH8" s="36"/>
      <c r="QXI8" s="37"/>
      <c r="QXJ8" s="37"/>
      <c r="QXQ8" s="39"/>
      <c r="QXR8" s="39"/>
      <c r="QXS8" s="39"/>
      <c r="QXT8" s="39"/>
      <c r="QXU8" s="36"/>
      <c r="QXV8" s="37"/>
      <c r="QXW8" s="37"/>
      <c r="QYD8" s="39"/>
      <c r="QYE8" s="39"/>
      <c r="QYF8" s="39"/>
      <c r="QYG8" s="39"/>
      <c r="QYH8" s="36"/>
      <c r="QYI8" s="37"/>
      <c r="QYJ8" s="37"/>
      <c r="QYQ8" s="39"/>
      <c r="QYR8" s="39"/>
      <c r="QYS8" s="39"/>
      <c r="QYT8" s="39"/>
      <c r="QYU8" s="36"/>
      <c r="QYV8" s="37"/>
      <c r="QYW8" s="37"/>
      <c r="QZD8" s="39"/>
      <c r="QZE8" s="39"/>
      <c r="QZF8" s="39"/>
      <c r="QZG8" s="39"/>
      <c r="QZH8" s="36"/>
      <c r="QZI8" s="37"/>
      <c r="QZJ8" s="37"/>
      <c r="QZQ8" s="39"/>
      <c r="QZR8" s="39"/>
      <c r="QZS8" s="39"/>
      <c r="QZT8" s="39"/>
      <c r="QZU8" s="36"/>
      <c r="QZV8" s="37"/>
      <c r="QZW8" s="37"/>
      <c r="RAD8" s="39"/>
      <c r="RAE8" s="39"/>
      <c r="RAF8" s="39"/>
      <c r="RAG8" s="39"/>
      <c r="RAH8" s="36"/>
      <c r="RAI8" s="37"/>
      <c r="RAJ8" s="37"/>
      <c r="RAQ8" s="39"/>
      <c r="RAR8" s="39"/>
      <c r="RAS8" s="39"/>
      <c r="RAT8" s="39"/>
      <c r="RAU8" s="36"/>
      <c r="RAV8" s="37"/>
      <c r="RAW8" s="37"/>
      <c r="RBD8" s="39"/>
      <c r="RBE8" s="39"/>
      <c r="RBF8" s="39"/>
      <c r="RBG8" s="39"/>
      <c r="RBH8" s="36"/>
      <c r="RBI8" s="37"/>
      <c r="RBJ8" s="37"/>
      <c r="RBQ8" s="39"/>
      <c r="RBR8" s="39"/>
      <c r="RBS8" s="39"/>
      <c r="RBT8" s="39"/>
      <c r="RBU8" s="36"/>
      <c r="RBV8" s="37"/>
      <c r="RBW8" s="37"/>
      <c r="RCD8" s="39"/>
      <c r="RCE8" s="39"/>
      <c r="RCF8" s="39"/>
      <c r="RCG8" s="39"/>
      <c r="RCH8" s="36"/>
      <c r="RCI8" s="37"/>
      <c r="RCJ8" s="37"/>
      <c r="RCQ8" s="39"/>
      <c r="RCR8" s="39"/>
      <c r="RCS8" s="39"/>
      <c r="RCT8" s="39"/>
      <c r="RCU8" s="36"/>
      <c r="RCV8" s="37"/>
      <c r="RCW8" s="37"/>
      <c r="RDD8" s="39"/>
      <c r="RDE8" s="39"/>
      <c r="RDF8" s="39"/>
      <c r="RDG8" s="39"/>
      <c r="RDH8" s="36"/>
      <c r="RDI8" s="37"/>
      <c r="RDJ8" s="37"/>
      <c r="RDQ8" s="39"/>
      <c r="RDR8" s="39"/>
      <c r="RDS8" s="39"/>
      <c r="RDT8" s="39"/>
      <c r="RDU8" s="36"/>
      <c r="RDV8" s="37"/>
      <c r="RDW8" s="37"/>
      <c r="RED8" s="39"/>
      <c r="REE8" s="39"/>
      <c r="REF8" s="39"/>
      <c r="REG8" s="39"/>
      <c r="REH8" s="36"/>
      <c r="REI8" s="37"/>
      <c r="REJ8" s="37"/>
      <c r="REQ8" s="39"/>
      <c r="RER8" s="39"/>
      <c r="RES8" s="39"/>
      <c r="RET8" s="39"/>
      <c r="REU8" s="36"/>
      <c r="REV8" s="37"/>
      <c r="REW8" s="37"/>
      <c r="RFD8" s="39"/>
      <c r="RFE8" s="39"/>
      <c r="RFF8" s="39"/>
      <c r="RFG8" s="39"/>
      <c r="RFH8" s="36"/>
      <c r="RFI8" s="37"/>
      <c r="RFJ8" s="37"/>
      <c r="RFQ8" s="39"/>
      <c r="RFR8" s="39"/>
      <c r="RFS8" s="39"/>
      <c r="RFT8" s="39"/>
      <c r="RFU8" s="36"/>
      <c r="RFV8" s="37"/>
      <c r="RFW8" s="37"/>
      <c r="RGD8" s="39"/>
      <c r="RGE8" s="39"/>
      <c r="RGF8" s="39"/>
      <c r="RGG8" s="39"/>
      <c r="RGH8" s="36"/>
      <c r="RGI8" s="37"/>
      <c r="RGJ8" s="37"/>
      <c r="RGQ8" s="39"/>
      <c r="RGR8" s="39"/>
      <c r="RGS8" s="39"/>
      <c r="RGT8" s="39"/>
      <c r="RGU8" s="36"/>
      <c r="RGV8" s="37"/>
      <c r="RGW8" s="37"/>
      <c r="RHD8" s="39"/>
      <c r="RHE8" s="39"/>
      <c r="RHF8" s="39"/>
      <c r="RHG8" s="39"/>
      <c r="RHH8" s="36"/>
      <c r="RHI8" s="37"/>
      <c r="RHJ8" s="37"/>
      <c r="RHQ8" s="39"/>
      <c r="RHR8" s="39"/>
      <c r="RHS8" s="39"/>
      <c r="RHT8" s="39"/>
      <c r="RHU8" s="36"/>
      <c r="RHV8" s="37"/>
      <c r="RHW8" s="37"/>
      <c r="RID8" s="39"/>
      <c r="RIE8" s="39"/>
      <c r="RIF8" s="39"/>
      <c r="RIG8" s="39"/>
      <c r="RIH8" s="36"/>
      <c r="RII8" s="37"/>
      <c r="RIJ8" s="37"/>
      <c r="RIQ8" s="39"/>
      <c r="RIR8" s="39"/>
      <c r="RIS8" s="39"/>
      <c r="RIT8" s="39"/>
      <c r="RIU8" s="36"/>
      <c r="RIV8" s="37"/>
      <c r="RIW8" s="37"/>
      <c r="RJD8" s="39"/>
      <c r="RJE8" s="39"/>
      <c r="RJF8" s="39"/>
      <c r="RJG8" s="39"/>
      <c r="RJH8" s="36"/>
      <c r="RJI8" s="37"/>
      <c r="RJJ8" s="37"/>
      <c r="RJQ8" s="39"/>
      <c r="RJR8" s="39"/>
      <c r="RJS8" s="39"/>
      <c r="RJT8" s="39"/>
      <c r="RJU8" s="36"/>
      <c r="RJV8" s="37"/>
      <c r="RJW8" s="37"/>
      <c r="RKD8" s="39"/>
      <c r="RKE8" s="39"/>
      <c r="RKF8" s="39"/>
      <c r="RKG8" s="39"/>
      <c r="RKH8" s="36"/>
      <c r="RKI8" s="37"/>
      <c r="RKJ8" s="37"/>
      <c r="RKQ8" s="39"/>
      <c r="RKR8" s="39"/>
      <c r="RKS8" s="39"/>
      <c r="RKT8" s="39"/>
      <c r="RKU8" s="36"/>
      <c r="RKV8" s="37"/>
      <c r="RKW8" s="37"/>
      <c r="RLD8" s="39"/>
      <c r="RLE8" s="39"/>
      <c r="RLF8" s="39"/>
      <c r="RLG8" s="39"/>
      <c r="RLH8" s="36"/>
      <c r="RLI8" s="37"/>
      <c r="RLJ8" s="37"/>
      <c r="RLQ8" s="39"/>
      <c r="RLR8" s="39"/>
      <c r="RLS8" s="39"/>
      <c r="RLT8" s="39"/>
      <c r="RLU8" s="36"/>
      <c r="RLV8" s="37"/>
      <c r="RLW8" s="37"/>
      <c r="RMD8" s="39"/>
      <c r="RME8" s="39"/>
      <c r="RMF8" s="39"/>
      <c r="RMG8" s="39"/>
      <c r="RMH8" s="36"/>
      <c r="RMI8" s="37"/>
      <c r="RMJ8" s="37"/>
      <c r="RMQ8" s="39"/>
      <c r="RMR8" s="39"/>
      <c r="RMS8" s="39"/>
      <c r="RMT8" s="39"/>
      <c r="RMU8" s="36"/>
      <c r="RMV8" s="37"/>
      <c r="RMW8" s="37"/>
      <c r="RND8" s="39"/>
      <c r="RNE8" s="39"/>
      <c r="RNF8" s="39"/>
      <c r="RNG8" s="39"/>
      <c r="RNH8" s="36"/>
      <c r="RNI8" s="37"/>
      <c r="RNJ8" s="37"/>
      <c r="RNQ8" s="39"/>
      <c r="RNR8" s="39"/>
      <c r="RNS8" s="39"/>
      <c r="RNT8" s="39"/>
      <c r="RNU8" s="36"/>
      <c r="RNV8" s="37"/>
      <c r="RNW8" s="37"/>
      <c r="ROD8" s="39"/>
      <c r="ROE8" s="39"/>
      <c r="ROF8" s="39"/>
      <c r="ROG8" s="39"/>
      <c r="ROH8" s="36"/>
      <c r="ROI8" s="37"/>
      <c r="ROJ8" s="37"/>
      <c r="ROQ8" s="39"/>
      <c r="ROR8" s="39"/>
      <c r="ROS8" s="39"/>
      <c r="ROT8" s="39"/>
      <c r="ROU8" s="36"/>
      <c r="ROV8" s="37"/>
      <c r="ROW8" s="37"/>
      <c r="RPD8" s="39"/>
      <c r="RPE8" s="39"/>
      <c r="RPF8" s="39"/>
      <c r="RPG8" s="39"/>
      <c r="RPH8" s="36"/>
      <c r="RPI8" s="37"/>
      <c r="RPJ8" s="37"/>
      <c r="RPQ8" s="39"/>
      <c r="RPR8" s="39"/>
      <c r="RPS8" s="39"/>
      <c r="RPT8" s="39"/>
      <c r="RPU8" s="36"/>
      <c r="RPV8" s="37"/>
      <c r="RPW8" s="37"/>
      <c r="RQD8" s="39"/>
      <c r="RQE8" s="39"/>
      <c r="RQF8" s="39"/>
      <c r="RQG8" s="39"/>
      <c r="RQH8" s="36"/>
      <c r="RQI8" s="37"/>
      <c r="RQJ8" s="37"/>
      <c r="RQQ8" s="39"/>
      <c r="RQR8" s="39"/>
      <c r="RQS8" s="39"/>
      <c r="RQT8" s="39"/>
      <c r="RQU8" s="36"/>
      <c r="RQV8" s="37"/>
      <c r="RQW8" s="37"/>
      <c r="RRD8" s="39"/>
      <c r="RRE8" s="39"/>
      <c r="RRF8" s="39"/>
      <c r="RRG8" s="39"/>
      <c r="RRH8" s="36"/>
      <c r="RRI8" s="37"/>
      <c r="RRJ8" s="37"/>
      <c r="RRQ8" s="39"/>
      <c r="RRR8" s="39"/>
      <c r="RRS8" s="39"/>
      <c r="RRT8" s="39"/>
      <c r="RRU8" s="36"/>
      <c r="RRV8" s="37"/>
      <c r="RRW8" s="37"/>
      <c r="RSD8" s="39"/>
      <c r="RSE8" s="39"/>
      <c r="RSF8" s="39"/>
      <c r="RSG8" s="39"/>
      <c r="RSH8" s="36"/>
      <c r="RSI8" s="37"/>
      <c r="RSJ8" s="37"/>
      <c r="RSQ8" s="39"/>
      <c r="RSR8" s="39"/>
      <c r="RSS8" s="39"/>
      <c r="RST8" s="39"/>
      <c r="RSU8" s="36"/>
      <c r="RSV8" s="37"/>
      <c r="RSW8" s="37"/>
      <c r="RTD8" s="39"/>
      <c r="RTE8" s="39"/>
      <c r="RTF8" s="39"/>
      <c r="RTG8" s="39"/>
      <c r="RTH8" s="36"/>
      <c r="RTI8" s="37"/>
      <c r="RTJ8" s="37"/>
      <c r="RTQ8" s="39"/>
      <c r="RTR8" s="39"/>
      <c r="RTS8" s="39"/>
      <c r="RTT8" s="39"/>
      <c r="RTU8" s="36"/>
      <c r="RTV8" s="37"/>
      <c r="RTW8" s="37"/>
      <c r="RUD8" s="39"/>
      <c r="RUE8" s="39"/>
      <c r="RUF8" s="39"/>
      <c r="RUG8" s="39"/>
      <c r="RUH8" s="36"/>
      <c r="RUI8" s="37"/>
      <c r="RUJ8" s="37"/>
      <c r="RUQ8" s="39"/>
      <c r="RUR8" s="39"/>
      <c r="RUS8" s="39"/>
      <c r="RUT8" s="39"/>
      <c r="RUU8" s="36"/>
      <c r="RUV8" s="37"/>
      <c r="RUW8" s="37"/>
      <c r="RVD8" s="39"/>
      <c r="RVE8" s="39"/>
      <c r="RVF8" s="39"/>
      <c r="RVG8" s="39"/>
      <c r="RVH8" s="36"/>
      <c r="RVI8" s="37"/>
      <c r="RVJ8" s="37"/>
      <c r="RVQ8" s="39"/>
      <c r="RVR8" s="39"/>
      <c r="RVS8" s="39"/>
      <c r="RVT8" s="39"/>
      <c r="RVU8" s="36"/>
      <c r="RVV8" s="37"/>
      <c r="RVW8" s="37"/>
      <c r="RWD8" s="39"/>
      <c r="RWE8" s="39"/>
      <c r="RWF8" s="39"/>
      <c r="RWG8" s="39"/>
      <c r="RWH8" s="36"/>
      <c r="RWI8" s="37"/>
      <c r="RWJ8" s="37"/>
      <c r="RWQ8" s="39"/>
      <c r="RWR8" s="39"/>
      <c r="RWS8" s="39"/>
      <c r="RWT8" s="39"/>
      <c r="RWU8" s="36"/>
      <c r="RWV8" s="37"/>
      <c r="RWW8" s="37"/>
      <c r="RXD8" s="39"/>
      <c r="RXE8" s="39"/>
      <c r="RXF8" s="39"/>
      <c r="RXG8" s="39"/>
      <c r="RXH8" s="36"/>
      <c r="RXI8" s="37"/>
      <c r="RXJ8" s="37"/>
      <c r="RXQ8" s="39"/>
      <c r="RXR8" s="39"/>
      <c r="RXS8" s="39"/>
      <c r="RXT8" s="39"/>
      <c r="RXU8" s="36"/>
      <c r="RXV8" s="37"/>
      <c r="RXW8" s="37"/>
      <c r="RYD8" s="39"/>
      <c r="RYE8" s="39"/>
      <c r="RYF8" s="39"/>
      <c r="RYG8" s="39"/>
      <c r="RYH8" s="36"/>
      <c r="RYI8" s="37"/>
      <c r="RYJ8" s="37"/>
      <c r="RYQ8" s="39"/>
      <c r="RYR8" s="39"/>
      <c r="RYS8" s="39"/>
      <c r="RYT8" s="39"/>
      <c r="RYU8" s="36"/>
      <c r="RYV8" s="37"/>
      <c r="RYW8" s="37"/>
      <c r="RZD8" s="39"/>
      <c r="RZE8" s="39"/>
      <c r="RZF8" s="39"/>
      <c r="RZG8" s="39"/>
      <c r="RZH8" s="36"/>
      <c r="RZI8" s="37"/>
      <c r="RZJ8" s="37"/>
      <c r="RZQ8" s="39"/>
      <c r="RZR8" s="39"/>
      <c r="RZS8" s="39"/>
      <c r="RZT8" s="39"/>
      <c r="RZU8" s="36"/>
      <c r="RZV8" s="37"/>
      <c r="RZW8" s="37"/>
      <c r="SAD8" s="39"/>
      <c r="SAE8" s="39"/>
      <c r="SAF8" s="39"/>
      <c r="SAG8" s="39"/>
      <c r="SAH8" s="36"/>
      <c r="SAI8" s="37"/>
      <c r="SAJ8" s="37"/>
      <c r="SAQ8" s="39"/>
      <c r="SAR8" s="39"/>
      <c r="SAS8" s="39"/>
      <c r="SAT8" s="39"/>
      <c r="SAU8" s="36"/>
      <c r="SAV8" s="37"/>
      <c r="SAW8" s="37"/>
      <c r="SBD8" s="39"/>
      <c r="SBE8" s="39"/>
      <c r="SBF8" s="39"/>
      <c r="SBG8" s="39"/>
      <c r="SBH8" s="36"/>
      <c r="SBI8" s="37"/>
      <c r="SBJ8" s="37"/>
      <c r="SBQ8" s="39"/>
      <c r="SBR8" s="39"/>
      <c r="SBS8" s="39"/>
      <c r="SBT8" s="39"/>
      <c r="SBU8" s="36"/>
      <c r="SBV8" s="37"/>
      <c r="SBW8" s="37"/>
      <c r="SCD8" s="39"/>
      <c r="SCE8" s="39"/>
      <c r="SCF8" s="39"/>
      <c r="SCG8" s="39"/>
      <c r="SCH8" s="36"/>
      <c r="SCI8" s="37"/>
      <c r="SCJ8" s="37"/>
      <c r="SCQ8" s="39"/>
      <c r="SCR8" s="39"/>
      <c r="SCS8" s="39"/>
      <c r="SCT8" s="39"/>
      <c r="SCU8" s="36"/>
      <c r="SCV8" s="37"/>
      <c r="SCW8" s="37"/>
      <c r="SDD8" s="39"/>
      <c r="SDE8" s="39"/>
      <c r="SDF8" s="39"/>
      <c r="SDG8" s="39"/>
      <c r="SDH8" s="36"/>
      <c r="SDI8" s="37"/>
      <c r="SDJ8" s="37"/>
      <c r="SDQ8" s="39"/>
      <c r="SDR8" s="39"/>
      <c r="SDS8" s="39"/>
      <c r="SDT8" s="39"/>
      <c r="SDU8" s="36"/>
      <c r="SDV8" s="37"/>
      <c r="SDW8" s="37"/>
      <c r="SED8" s="39"/>
      <c r="SEE8" s="39"/>
      <c r="SEF8" s="39"/>
      <c r="SEG8" s="39"/>
      <c r="SEH8" s="36"/>
      <c r="SEI8" s="37"/>
      <c r="SEJ8" s="37"/>
      <c r="SEQ8" s="39"/>
      <c r="SER8" s="39"/>
      <c r="SES8" s="39"/>
      <c r="SET8" s="39"/>
      <c r="SEU8" s="36"/>
      <c r="SEV8" s="37"/>
      <c r="SEW8" s="37"/>
      <c r="SFD8" s="39"/>
      <c r="SFE8" s="39"/>
      <c r="SFF8" s="39"/>
      <c r="SFG8" s="39"/>
      <c r="SFH8" s="36"/>
      <c r="SFI8" s="37"/>
      <c r="SFJ8" s="37"/>
      <c r="SFQ8" s="39"/>
      <c r="SFR8" s="39"/>
      <c r="SFS8" s="39"/>
      <c r="SFT8" s="39"/>
      <c r="SFU8" s="36"/>
      <c r="SFV8" s="37"/>
      <c r="SFW8" s="37"/>
      <c r="SGD8" s="39"/>
      <c r="SGE8" s="39"/>
      <c r="SGF8" s="39"/>
      <c r="SGG8" s="39"/>
      <c r="SGH8" s="36"/>
      <c r="SGI8" s="37"/>
      <c r="SGJ8" s="37"/>
      <c r="SGQ8" s="39"/>
      <c r="SGR8" s="39"/>
      <c r="SGS8" s="39"/>
      <c r="SGT8" s="39"/>
      <c r="SGU8" s="36"/>
      <c r="SGV8" s="37"/>
      <c r="SGW8" s="37"/>
      <c r="SHD8" s="39"/>
      <c r="SHE8" s="39"/>
      <c r="SHF8" s="39"/>
      <c r="SHG8" s="39"/>
      <c r="SHH8" s="36"/>
      <c r="SHI8" s="37"/>
      <c r="SHJ8" s="37"/>
      <c r="SHQ8" s="39"/>
      <c r="SHR8" s="39"/>
      <c r="SHS8" s="39"/>
      <c r="SHT8" s="39"/>
      <c r="SHU8" s="36"/>
      <c r="SHV8" s="37"/>
      <c r="SHW8" s="37"/>
      <c r="SID8" s="39"/>
      <c r="SIE8" s="39"/>
      <c r="SIF8" s="39"/>
      <c r="SIG8" s="39"/>
      <c r="SIH8" s="36"/>
      <c r="SII8" s="37"/>
      <c r="SIJ8" s="37"/>
      <c r="SIQ8" s="39"/>
      <c r="SIR8" s="39"/>
      <c r="SIS8" s="39"/>
      <c r="SIT8" s="39"/>
      <c r="SIU8" s="36"/>
      <c r="SIV8" s="37"/>
      <c r="SIW8" s="37"/>
      <c r="SJD8" s="39"/>
      <c r="SJE8" s="39"/>
      <c r="SJF8" s="39"/>
      <c r="SJG8" s="39"/>
      <c r="SJH8" s="36"/>
      <c r="SJI8" s="37"/>
      <c r="SJJ8" s="37"/>
      <c r="SJQ8" s="39"/>
      <c r="SJR8" s="39"/>
      <c r="SJS8" s="39"/>
      <c r="SJT8" s="39"/>
      <c r="SJU8" s="36"/>
      <c r="SJV8" s="37"/>
      <c r="SJW8" s="37"/>
      <c r="SKD8" s="39"/>
      <c r="SKE8" s="39"/>
      <c r="SKF8" s="39"/>
      <c r="SKG8" s="39"/>
      <c r="SKH8" s="36"/>
      <c r="SKI8" s="37"/>
      <c r="SKJ8" s="37"/>
      <c r="SKQ8" s="39"/>
      <c r="SKR8" s="39"/>
      <c r="SKS8" s="39"/>
      <c r="SKT8" s="39"/>
      <c r="SKU8" s="36"/>
      <c r="SKV8" s="37"/>
      <c r="SKW8" s="37"/>
      <c r="SLD8" s="39"/>
      <c r="SLE8" s="39"/>
      <c r="SLF8" s="39"/>
      <c r="SLG8" s="39"/>
      <c r="SLH8" s="36"/>
      <c r="SLI8" s="37"/>
      <c r="SLJ8" s="37"/>
      <c r="SLQ8" s="39"/>
      <c r="SLR8" s="39"/>
      <c r="SLS8" s="39"/>
      <c r="SLT8" s="39"/>
      <c r="SLU8" s="36"/>
      <c r="SLV8" s="37"/>
      <c r="SLW8" s="37"/>
      <c r="SMD8" s="39"/>
      <c r="SME8" s="39"/>
      <c r="SMF8" s="39"/>
      <c r="SMG8" s="39"/>
      <c r="SMH8" s="36"/>
      <c r="SMI8" s="37"/>
      <c r="SMJ8" s="37"/>
      <c r="SMQ8" s="39"/>
      <c r="SMR8" s="39"/>
      <c r="SMS8" s="39"/>
      <c r="SMT8" s="39"/>
      <c r="SMU8" s="36"/>
      <c r="SMV8" s="37"/>
      <c r="SMW8" s="37"/>
      <c r="SND8" s="39"/>
      <c r="SNE8" s="39"/>
      <c r="SNF8" s="39"/>
      <c r="SNG8" s="39"/>
      <c r="SNH8" s="36"/>
      <c r="SNI8" s="37"/>
      <c r="SNJ8" s="37"/>
      <c r="SNQ8" s="39"/>
      <c r="SNR8" s="39"/>
      <c r="SNS8" s="39"/>
      <c r="SNT8" s="39"/>
      <c r="SNU8" s="36"/>
      <c r="SNV8" s="37"/>
      <c r="SNW8" s="37"/>
      <c r="SOD8" s="39"/>
      <c r="SOE8" s="39"/>
      <c r="SOF8" s="39"/>
      <c r="SOG8" s="39"/>
      <c r="SOH8" s="36"/>
      <c r="SOI8" s="37"/>
      <c r="SOJ8" s="37"/>
      <c r="SOQ8" s="39"/>
      <c r="SOR8" s="39"/>
      <c r="SOS8" s="39"/>
      <c r="SOT8" s="39"/>
      <c r="SOU8" s="36"/>
      <c r="SOV8" s="37"/>
      <c r="SOW8" s="37"/>
      <c r="SPD8" s="39"/>
      <c r="SPE8" s="39"/>
      <c r="SPF8" s="39"/>
      <c r="SPG8" s="39"/>
      <c r="SPH8" s="36"/>
      <c r="SPI8" s="37"/>
      <c r="SPJ8" s="37"/>
      <c r="SPQ8" s="39"/>
      <c r="SPR8" s="39"/>
      <c r="SPS8" s="39"/>
      <c r="SPT8" s="39"/>
      <c r="SPU8" s="36"/>
      <c r="SPV8" s="37"/>
      <c r="SPW8" s="37"/>
      <c r="SQD8" s="39"/>
      <c r="SQE8" s="39"/>
      <c r="SQF8" s="39"/>
      <c r="SQG8" s="39"/>
      <c r="SQH8" s="36"/>
      <c r="SQI8" s="37"/>
      <c r="SQJ8" s="37"/>
      <c r="SQQ8" s="39"/>
      <c r="SQR8" s="39"/>
      <c r="SQS8" s="39"/>
      <c r="SQT8" s="39"/>
      <c r="SQU8" s="36"/>
      <c r="SQV8" s="37"/>
      <c r="SQW8" s="37"/>
      <c r="SRD8" s="39"/>
      <c r="SRE8" s="39"/>
      <c r="SRF8" s="39"/>
      <c r="SRG8" s="39"/>
      <c r="SRH8" s="36"/>
      <c r="SRI8" s="37"/>
      <c r="SRJ8" s="37"/>
      <c r="SRQ8" s="39"/>
      <c r="SRR8" s="39"/>
      <c r="SRS8" s="39"/>
      <c r="SRT8" s="39"/>
      <c r="SRU8" s="36"/>
      <c r="SRV8" s="37"/>
      <c r="SRW8" s="37"/>
      <c r="SSD8" s="39"/>
      <c r="SSE8" s="39"/>
      <c r="SSF8" s="39"/>
      <c r="SSG8" s="39"/>
      <c r="SSH8" s="36"/>
      <c r="SSI8" s="37"/>
      <c r="SSJ8" s="37"/>
      <c r="SSQ8" s="39"/>
      <c r="SSR8" s="39"/>
      <c r="SSS8" s="39"/>
      <c r="SST8" s="39"/>
      <c r="SSU8" s="36"/>
      <c r="SSV8" s="37"/>
      <c r="SSW8" s="37"/>
      <c r="STD8" s="39"/>
      <c r="STE8" s="39"/>
      <c r="STF8" s="39"/>
      <c r="STG8" s="39"/>
      <c r="STH8" s="36"/>
      <c r="STI8" s="37"/>
      <c r="STJ8" s="37"/>
      <c r="STQ8" s="39"/>
      <c r="STR8" s="39"/>
      <c r="STS8" s="39"/>
      <c r="STT8" s="39"/>
      <c r="STU8" s="36"/>
      <c r="STV8" s="37"/>
      <c r="STW8" s="37"/>
      <c r="SUD8" s="39"/>
      <c r="SUE8" s="39"/>
      <c r="SUF8" s="39"/>
      <c r="SUG8" s="39"/>
      <c r="SUH8" s="36"/>
      <c r="SUI8" s="37"/>
      <c r="SUJ8" s="37"/>
      <c r="SUQ8" s="39"/>
      <c r="SUR8" s="39"/>
      <c r="SUS8" s="39"/>
      <c r="SUT8" s="39"/>
      <c r="SUU8" s="36"/>
      <c r="SUV8" s="37"/>
      <c r="SUW8" s="37"/>
      <c r="SVD8" s="39"/>
      <c r="SVE8" s="39"/>
      <c r="SVF8" s="39"/>
      <c r="SVG8" s="39"/>
      <c r="SVH8" s="36"/>
      <c r="SVI8" s="37"/>
      <c r="SVJ8" s="37"/>
      <c r="SVQ8" s="39"/>
      <c r="SVR8" s="39"/>
      <c r="SVS8" s="39"/>
      <c r="SVT8" s="39"/>
      <c r="SVU8" s="36"/>
      <c r="SVV8" s="37"/>
      <c r="SVW8" s="37"/>
      <c r="SWD8" s="39"/>
      <c r="SWE8" s="39"/>
      <c r="SWF8" s="39"/>
      <c r="SWG8" s="39"/>
      <c r="SWH8" s="36"/>
      <c r="SWI8" s="37"/>
      <c r="SWJ8" s="37"/>
      <c r="SWQ8" s="39"/>
      <c r="SWR8" s="39"/>
      <c r="SWS8" s="39"/>
      <c r="SWT8" s="39"/>
      <c r="SWU8" s="36"/>
      <c r="SWV8" s="37"/>
      <c r="SWW8" s="37"/>
      <c r="SXD8" s="39"/>
      <c r="SXE8" s="39"/>
      <c r="SXF8" s="39"/>
      <c r="SXG8" s="39"/>
      <c r="SXH8" s="36"/>
      <c r="SXI8" s="37"/>
      <c r="SXJ8" s="37"/>
      <c r="SXQ8" s="39"/>
      <c r="SXR8" s="39"/>
      <c r="SXS8" s="39"/>
      <c r="SXT8" s="39"/>
      <c r="SXU8" s="36"/>
      <c r="SXV8" s="37"/>
      <c r="SXW8" s="37"/>
      <c r="SYD8" s="39"/>
      <c r="SYE8" s="39"/>
      <c r="SYF8" s="39"/>
      <c r="SYG8" s="39"/>
      <c r="SYH8" s="36"/>
      <c r="SYI8" s="37"/>
      <c r="SYJ8" s="37"/>
      <c r="SYQ8" s="39"/>
      <c r="SYR8" s="39"/>
      <c r="SYS8" s="39"/>
      <c r="SYT8" s="39"/>
      <c r="SYU8" s="36"/>
      <c r="SYV8" s="37"/>
      <c r="SYW8" s="37"/>
      <c r="SZD8" s="39"/>
      <c r="SZE8" s="39"/>
      <c r="SZF8" s="39"/>
      <c r="SZG8" s="39"/>
      <c r="SZH8" s="36"/>
      <c r="SZI8" s="37"/>
      <c r="SZJ8" s="37"/>
      <c r="SZQ8" s="39"/>
      <c r="SZR8" s="39"/>
      <c r="SZS8" s="39"/>
      <c r="SZT8" s="39"/>
      <c r="SZU8" s="36"/>
      <c r="SZV8" s="37"/>
      <c r="SZW8" s="37"/>
      <c r="TAD8" s="39"/>
      <c r="TAE8" s="39"/>
      <c r="TAF8" s="39"/>
      <c r="TAG8" s="39"/>
      <c r="TAH8" s="36"/>
      <c r="TAI8" s="37"/>
      <c r="TAJ8" s="37"/>
      <c r="TAQ8" s="39"/>
      <c r="TAR8" s="39"/>
      <c r="TAS8" s="39"/>
      <c r="TAT8" s="39"/>
      <c r="TAU8" s="36"/>
      <c r="TAV8" s="37"/>
      <c r="TAW8" s="37"/>
      <c r="TBD8" s="39"/>
      <c r="TBE8" s="39"/>
      <c r="TBF8" s="39"/>
      <c r="TBG8" s="39"/>
      <c r="TBH8" s="36"/>
      <c r="TBI8" s="37"/>
      <c r="TBJ8" s="37"/>
      <c r="TBQ8" s="39"/>
      <c r="TBR8" s="39"/>
      <c r="TBS8" s="39"/>
      <c r="TBT8" s="39"/>
      <c r="TBU8" s="36"/>
      <c r="TBV8" s="37"/>
      <c r="TBW8" s="37"/>
      <c r="TCD8" s="39"/>
      <c r="TCE8" s="39"/>
      <c r="TCF8" s="39"/>
      <c r="TCG8" s="39"/>
      <c r="TCH8" s="36"/>
      <c r="TCI8" s="37"/>
      <c r="TCJ8" s="37"/>
      <c r="TCQ8" s="39"/>
      <c r="TCR8" s="39"/>
      <c r="TCS8" s="39"/>
      <c r="TCT8" s="39"/>
      <c r="TCU8" s="36"/>
      <c r="TCV8" s="37"/>
      <c r="TCW8" s="37"/>
      <c r="TDD8" s="39"/>
      <c r="TDE8" s="39"/>
      <c r="TDF8" s="39"/>
      <c r="TDG8" s="39"/>
      <c r="TDH8" s="36"/>
      <c r="TDI8" s="37"/>
      <c r="TDJ8" s="37"/>
      <c r="TDQ8" s="39"/>
      <c r="TDR8" s="39"/>
      <c r="TDS8" s="39"/>
      <c r="TDT8" s="39"/>
      <c r="TDU8" s="36"/>
      <c r="TDV8" s="37"/>
      <c r="TDW8" s="37"/>
      <c r="TED8" s="39"/>
      <c r="TEE8" s="39"/>
      <c r="TEF8" s="39"/>
      <c r="TEG8" s="39"/>
      <c r="TEH8" s="36"/>
      <c r="TEI8" s="37"/>
      <c r="TEJ8" s="37"/>
      <c r="TEQ8" s="39"/>
      <c r="TER8" s="39"/>
      <c r="TES8" s="39"/>
      <c r="TET8" s="39"/>
      <c r="TEU8" s="36"/>
      <c r="TEV8" s="37"/>
      <c r="TEW8" s="37"/>
      <c r="TFD8" s="39"/>
      <c r="TFE8" s="39"/>
      <c r="TFF8" s="39"/>
      <c r="TFG8" s="39"/>
      <c r="TFH8" s="36"/>
      <c r="TFI8" s="37"/>
      <c r="TFJ8" s="37"/>
      <c r="TFQ8" s="39"/>
      <c r="TFR8" s="39"/>
      <c r="TFS8" s="39"/>
      <c r="TFT8" s="39"/>
      <c r="TFU8" s="36"/>
      <c r="TFV8" s="37"/>
      <c r="TFW8" s="37"/>
      <c r="TGD8" s="39"/>
      <c r="TGE8" s="39"/>
      <c r="TGF8" s="39"/>
      <c r="TGG8" s="39"/>
      <c r="TGH8" s="36"/>
      <c r="TGI8" s="37"/>
      <c r="TGJ8" s="37"/>
      <c r="TGQ8" s="39"/>
      <c r="TGR8" s="39"/>
      <c r="TGS8" s="39"/>
      <c r="TGT8" s="39"/>
      <c r="TGU8" s="36"/>
      <c r="TGV8" s="37"/>
      <c r="TGW8" s="37"/>
      <c r="THD8" s="39"/>
      <c r="THE8" s="39"/>
      <c r="THF8" s="39"/>
      <c r="THG8" s="39"/>
      <c r="THH8" s="36"/>
      <c r="THI8" s="37"/>
      <c r="THJ8" s="37"/>
      <c r="THQ8" s="39"/>
      <c r="THR8" s="39"/>
      <c r="THS8" s="39"/>
      <c r="THT8" s="39"/>
      <c r="THU8" s="36"/>
      <c r="THV8" s="37"/>
      <c r="THW8" s="37"/>
      <c r="TID8" s="39"/>
      <c r="TIE8" s="39"/>
      <c r="TIF8" s="39"/>
      <c r="TIG8" s="39"/>
      <c r="TIH8" s="36"/>
      <c r="TII8" s="37"/>
      <c r="TIJ8" s="37"/>
      <c r="TIQ8" s="39"/>
      <c r="TIR8" s="39"/>
      <c r="TIS8" s="39"/>
      <c r="TIT8" s="39"/>
      <c r="TIU8" s="36"/>
      <c r="TIV8" s="37"/>
      <c r="TIW8" s="37"/>
      <c r="TJD8" s="39"/>
      <c r="TJE8" s="39"/>
      <c r="TJF8" s="39"/>
      <c r="TJG8" s="39"/>
      <c r="TJH8" s="36"/>
      <c r="TJI8" s="37"/>
      <c r="TJJ8" s="37"/>
      <c r="TJQ8" s="39"/>
      <c r="TJR8" s="39"/>
      <c r="TJS8" s="39"/>
      <c r="TJT8" s="39"/>
      <c r="TJU8" s="36"/>
      <c r="TJV8" s="37"/>
      <c r="TJW8" s="37"/>
      <c r="TKD8" s="39"/>
      <c r="TKE8" s="39"/>
      <c r="TKF8" s="39"/>
      <c r="TKG8" s="39"/>
      <c r="TKH8" s="36"/>
      <c r="TKI8" s="37"/>
      <c r="TKJ8" s="37"/>
      <c r="TKQ8" s="39"/>
      <c r="TKR8" s="39"/>
      <c r="TKS8" s="39"/>
      <c r="TKT8" s="39"/>
      <c r="TKU8" s="36"/>
      <c r="TKV8" s="37"/>
      <c r="TKW8" s="37"/>
      <c r="TLD8" s="39"/>
      <c r="TLE8" s="39"/>
      <c r="TLF8" s="39"/>
      <c r="TLG8" s="39"/>
      <c r="TLH8" s="36"/>
      <c r="TLI8" s="37"/>
      <c r="TLJ8" s="37"/>
      <c r="TLQ8" s="39"/>
      <c r="TLR8" s="39"/>
      <c r="TLS8" s="39"/>
      <c r="TLT8" s="39"/>
      <c r="TLU8" s="36"/>
      <c r="TLV8" s="37"/>
      <c r="TLW8" s="37"/>
      <c r="TMD8" s="39"/>
      <c r="TME8" s="39"/>
      <c r="TMF8" s="39"/>
      <c r="TMG8" s="39"/>
      <c r="TMH8" s="36"/>
      <c r="TMI8" s="37"/>
      <c r="TMJ8" s="37"/>
      <c r="TMQ8" s="39"/>
      <c r="TMR8" s="39"/>
      <c r="TMS8" s="39"/>
      <c r="TMT8" s="39"/>
      <c r="TMU8" s="36"/>
      <c r="TMV8" s="37"/>
      <c r="TMW8" s="37"/>
      <c r="TND8" s="39"/>
      <c r="TNE8" s="39"/>
      <c r="TNF8" s="39"/>
      <c r="TNG8" s="39"/>
      <c r="TNH8" s="36"/>
      <c r="TNI8" s="37"/>
      <c r="TNJ8" s="37"/>
      <c r="TNQ8" s="39"/>
      <c r="TNR8" s="39"/>
      <c r="TNS8" s="39"/>
      <c r="TNT8" s="39"/>
      <c r="TNU8" s="36"/>
      <c r="TNV8" s="37"/>
      <c r="TNW8" s="37"/>
      <c r="TOD8" s="39"/>
      <c r="TOE8" s="39"/>
      <c r="TOF8" s="39"/>
      <c r="TOG8" s="39"/>
      <c r="TOH8" s="36"/>
      <c r="TOI8" s="37"/>
      <c r="TOJ8" s="37"/>
      <c r="TOQ8" s="39"/>
      <c r="TOR8" s="39"/>
      <c r="TOS8" s="39"/>
      <c r="TOT8" s="39"/>
      <c r="TOU8" s="36"/>
      <c r="TOV8" s="37"/>
      <c r="TOW8" s="37"/>
      <c r="TPD8" s="39"/>
      <c r="TPE8" s="39"/>
      <c r="TPF8" s="39"/>
      <c r="TPG8" s="39"/>
      <c r="TPH8" s="36"/>
      <c r="TPI8" s="37"/>
      <c r="TPJ8" s="37"/>
      <c r="TPQ8" s="39"/>
      <c r="TPR8" s="39"/>
      <c r="TPS8" s="39"/>
      <c r="TPT8" s="39"/>
      <c r="TPU8" s="36"/>
      <c r="TPV8" s="37"/>
      <c r="TPW8" s="37"/>
      <c r="TQD8" s="39"/>
      <c r="TQE8" s="39"/>
      <c r="TQF8" s="39"/>
      <c r="TQG8" s="39"/>
      <c r="TQH8" s="36"/>
      <c r="TQI8" s="37"/>
      <c r="TQJ8" s="37"/>
      <c r="TQQ8" s="39"/>
      <c r="TQR8" s="39"/>
      <c r="TQS8" s="39"/>
      <c r="TQT8" s="39"/>
      <c r="TQU8" s="36"/>
      <c r="TQV8" s="37"/>
      <c r="TQW8" s="37"/>
      <c r="TRD8" s="39"/>
      <c r="TRE8" s="39"/>
      <c r="TRF8" s="39"/>
      <c r="TRG8" s="39"/>
      <c r="TRH8" s="36"/>
      <c r="TRI8" s="37"/>
      <c r="TRJ8" s="37"/>
      <c r="TRQ8" s="39"/>
      <c r="TRR8" s="39"/>
      <c r="TRS8" s="39"/>
      <c r="TRT8" s="39"/>
      <c r="TRU8" s="36"/>
      <c r="TRV8" s="37"/>
      <c r="TRW8" s="37"/>
      <c r="TSD8" s="39"/>
      <c r="TSE8" s="39"/>
      <c r="TSF8" s="39"/>
      <c r="TSG8" s="39"/>
      <c r="TSH8" s="36"/>
      <c r="TSI8" s="37"/>
      <c r="TSJ8" s="37"/>
      <c r="TSQ8" s="39"/>
      <c r="TSR8" s="39"/>
      <c r="TSS8" s="39"/>
      <c r="TST8" s="39"/>
      <c r="TSU8" s="36"/>
      <c r="TSV8" s="37"/>
      <c r="TSW8" s="37"/>
      <c r="TTD8" s="39"/>
      <c r="TTE8" s="39"/>
      <c r="TTF8" s="39"/>
      <c r="TTG8" s="39"/>
      <c r="TTH8" s="36"/>
      <c r="TTI8" s="37"/>
      <c r="TTJ8" s="37"/>
      <c r="TTQ8" s="39"/>
      <c r="TTR8" s="39"/>
      <c r="TTS8" s="39"/>
      <c r="TTT8" s="39"/>
      <c r="TTU8" s="36"/>
      <c r="TTV8" s="37"/>
      <c r="TTW8" s="37"/>
      <c r="TUD8" s="39"/>
      <c r="TUE8" s="39"/>
      <c r="TUF8" s="39"/>
      <c r="TUG8" s="39"/>
      <c r="TUH8" s="36"/>
      <c r="TUI8" s="37"/>
      <c r="TUJ8" s="37"/>
      <c r="TUQ8" s="39"/>
      <c r="TUR8" s="39"/>
      <c r="TUS8" s="39"/>
      <c r="TUT8" s="39"/>
      <c r="TUU8" s="36"/>
      <c r="TUV8" s="37"/>
      <c r="TUW8" s="37"/>
      <c r="TVD8" s="39"/>
      <c r="TVE8" s="39"/>
      <c r="TVF8" s="39"/>
      <c r="TVG8" s="39"/>
      <c r="TVH8" s="36"/>
      <c r="TVI8" s="37"/>
      <c r="TVJ8" s="37"/>
      <c r="TVQ8" s="39"/>
      <c r="TVR8" s="39"/>
      <c r="TVS8" s="39"/>
      <c r="TVT8" s="39"/>
      <c r="TVU8" s="36"/>
      <c r="TVV8" s="37"/>
      <c r="TVW8" s="37"/>
      <c r="TWD8" s="39"/>
      <c r="TWE8" s="39"/>
      <c r="TWF8" s="39"/>
      <c r="TWG8" s="39"/>
      <c r="TWH8" s="36"/>
      <c r="TWI8" s="37"/>
      <c r="TWJ8" s="37"/>
      <c r="TWQ8" s="39"/>
      <c r="TWR8" s="39"/>
      <c r="TWS8" s="39"/>
      <c r="TWT8" s="39"/>
      <c r="TWU8" s="36"/>
      <c r="TWV8" s="37"/>
      <c r="TWW8" s="37"/>
      <c r="TXD8" s="39"/>
      <c r="TXE8" s="39"/>
      <c r="TXF8" s="39"/>
      <c r="TXG8" s="39"/>
      <c r="TXH8" s="36"/>
      <c r="TXI8" s="37"/>
      <c r="TXJ8" s="37"/>
      <c r="TXQ8" s="39"/>
      <c r="TXR8" s="39"/>
      <c r="TXS8" s="39"/>
      <c r="TXT8" s="39"/>
      <c r="TXU8" s="36"/>
      <c r="TXV8" s="37"/>
      <c r="TXW8" s="37"/>
      <c r="TYD8" s="39"/>
      <c r="TYE8" s="39"/>
      <c r="TYF8" s="39"/>
      <c r="TYG8" s="39"/>
      <c r="TYH8" s="36"/>
      <c r="TYI8" s="37"/>
      <c r="TYJ8" s="37"/>
      <c r="TYQ8" s="39"/>
      <c r="TYR8" s="39"/>
      <c r="TYS8" s="39"/>
      <c r="TYT8" s="39"/>
      <c r="TYU8" s="36"/>
      <c r="TYV8" s="37"/>
      <c r="TYW8" s="37"/>
      <c r="TZD8" s="39"/>
      <c r="TZE8" s="39"/>
      <c r="TZF8" s="39"/>
      <c r="TZG8" s="39"/>
      <c r="TZH8" s="36"/>
      <c r="TZI8" s="37"/>
      <c r="TZJ8" s="37"/>
      <c r="TZQ8" s="39"/>
      <c r="TZR8" s="39"/>
      <c r="TZS8" s="39"/>
      <c r="TZT8" s="39"/>
      <c r="TZU8" s="36"/>
      <c r="TZV8" s="37"/>
      <c r="TZW8" s="37"/>
      <c r="UAD8" s="39"/>
      <c r="UAE8" s="39"/>
      <c r="UAF8" s="39"/>
      <c r="UAG8" s="39"/>
      <c r="UAH8" s="36"/>
      <c r="UAI8" s="37"/>
      <c r="UAJ8" s="37"/>
      <c r="UAQ8" s="39"/>
      <c r="UAR8" s="39"/>
      <c r="UAS8" s="39"/>
      <c r="UAT8" s="39"/>
      <c r="UAU8" s="36"/>
      <c r="UAV8" s="37"/>
      <c r="UAW8" s="37"/>
      <c r="UBD8" s="39"/>
      <c r="UBE8" s="39"/>
      <c r="UBF8" s="39"/>
      <c r="UBG8" s="39"/>
      <c r="UBH8" s="36"/>
      <c r="UBI8" s="37"/>
      <c r="UBJ8" s="37"/>
      <c r="UBQ8" s="39"/>
      <c r="UBR8" s="39"/>
      <c r="UBS8" s="39"/>
      <c r="UBT8" s="39"/>
      <c r="UBU8" s="36"/>
      <c r="UBV8" s="37"/>
      <c r="UBW8" s="37"/>
      <c r="UCD8" s="39"/>
      <c r="UCE8" s="39"/>
      <c r="UCF8" s="39"/>
      <c r="UCG8" s="39"/>
      <c r="UCH8" s="36"/>
      <c r="UCI8" s="37"/>
      <c r="UCJ8" s="37"/>
      <c r="UCQ8" s="39"/>
      <c r="UCR8" s="39"/>
      <c r="UCS8" s="39"/>
      <c r="UCT8" s="39"/>
      <c r="UCU8" s="36"/>
      <c r="UCV8" s="37"/>
      <c r="UCW8" s="37"/>
      <c r="UDD8" s="39"/>
      <c r="UDE8" s="39"/>
      <c r="UDF8" s="39"/>
      <c r="UDG8" s="39"/>
      <c r="UDH8" s="36"/>
      <c r="UDI8" s="37"/>
      <c r="UDJ8" s="37"/>
      <c r="UDQ8" s="39"/>
      <c r="UDR8" s="39"/>
      <c r="UDS8" s="39"/>
      <c r="UDT8" s="39"/>
      <c r="UDU8" s="36"/>
      <c r="UDV8" s="37"/>
      <c r="UDW8" s="37"/>
      <c r="UED8" s="39"/>
      <c r="UEE8" s="39"/>
      <c r="UEF8" s="39"/>
      <c r="UEG8" s="39"/>
      <c r="UEH8" s="36"/>
      <c r="UEI8" s="37"/>
      <c r="UEJ8" s="37"/>
      <c r="UEQ8" s="39"/>
      <c r="UER8" s="39"/>
      <c r="UES8" s="39"/>
      <c r="UET8" s="39"/>
      <c r="UEU8" s="36"/>
      <c r="UEV8" s="37"/>
      <c r="UEW8" s="37"/>
      <c r="UFD8" s="39"/>
      <c r="UFE8" s="39"/>
      <c r="UFF8" s="39"/>
      <c r="UFG8" s="39"/>
      <c r="UFH8" s="36"/>
      <c r="UFI8" s="37"/>
      <c r="UFJ8" s="37"/>
      <c r="UFQ8" s="39"/>
      <c r="UFR8" s="39"/>
      <c r="UFS8" s="39"/>
      <c r="UFT8" s="39"/>
      <c r="UFU8" s="36"/>
      <c r="UFV8" s="37"/>
      <c r="UFW8" s="37"/>
      <c r="UGD8" s="39"/>
      <c r="UGE8" s="39"/>
      <c r="UGF8" s="39"/>
      <c r="UGG8" s="39"/>
      <c r="UGH8" s="36"/>
      <c r="UGI8" s="37"/>
      <c r="UGJ8" s="37"/>
      <c r="UGQ8" s="39"/>
      <c r="UGR8" s="39"/>
      <c r="UGS8" s="39"/>
      <c r="UGT8" s="39"/>
      <c r="UGU8" s="36"/>
      <c r="UGV8" s="37"/>
      <c r="UGW8" s="37"/>
      <c r="UHD8" s="39"/>
      <c r="UHE8" s="39"/>
      <c r="UHF8" s="39"/>
      <c r="UHG8" s="39"/>
      <c r="UHH8" s="36"/>
      <c r="UHI8" s="37"/>
      <c r="UHJ8" s="37"/>
      <c r="UHQ8" s="39"/>
      <c r="UHR8" s="39"/>
      <c r="UHS8" s="39"/>
      <c r="UHT8" s="39"/>
      <c r="UHU8" s="36"/>
      <c r="UHV8" s="37"/>
      <c r="UHW8" s="37"/>
      <c r="UID8" s="39"/>
      <c r="UIE8" s="39"/>
      <c r="UIF8" s="39"/>
      <c r="UIG8" s="39"/>
      <c r="UIH8" s="36"/>
      <c r="UII8" s="37"/>
      <c r="UIJ8" s="37"/>
      <c r="UIQ8" s="39"/>
      <c r="UIR8" s="39"/>
      <c r="UIS8" s="39"/>
      <c r="UIT8" s="39"/>
      <c r="UIU8" s="36"/>
      <c r="UIV8" s="37"/>
      <c r="UIW8" s="37"/>
      <c r="UJD8" s="39"/>
      <c r="UJE8" s="39"/>
      <c r="UJF8" s="39"/>
      <c r="UJG8" s="39"/>
      <c r="UJH8" s="36"/>
      <c r="UJI8" s="37"/>
      <c r="UJJ8" s="37"/>
      <c r="UJQ8" s="39"/>
      <c r="UJR8" s="39"/>
      <c r="UJS8" s="39"/>
      <c r="UJT8" s="39"/>
      <c r="UJU8" s="36"/>
      <c r="UJV8" s="37"/>
      <c r="UJW8" s="37"/>
      <c r="UKD8" s="39"/>
      <c r="UKE8" s="39"/>
      <c r="UKF8" s="39"/>
      <c r="UKG8" s="39"/>
      <c r="UKH8" s="36"/>
      <c r="UKI8" s="37"/>
      <c r="UKJ8" s="37"/>
      <c r="UKQ8" s="39"/>
      <c r="UKR8" s="39"/>
      <c r="UKS8" s="39"/>
      <c r="UKT8" s="39"/>
      <c r="UKU8" s="36"/>
      <c r="UKV8" s="37"/>
      <c r="UKW8" s="37"/>
      <c r="ULD8" s="39"/>
      <c r="ULE8" s="39"/>
      <c r="ULF8" s="39"/>
      <c r="ULG8" s="39"/>
      <c r="ULH8" s="36"/>
      <c r="ULI8" s="37"/>
      <c r="ULJ8" s="37"/>
      <c r="ULQ8" s="39"/>
      <c r="ULR8" s="39"/>
      <c r="ULS8" s="39"/>
      <c r="ULT8" s="39"/>
      <c r="ULU8" s="36"/>
      <c r="ULV8" s="37"/>
      <c r="ULW8" s="37"/>
      <c r="UMD8" s="39"/>
      <c r="UME8" s="39"/>
      <c r="UMF8" s="39"/>
      <c r="UMG8" s="39"/>
      <c r="UMH8" s="36"/>
      <c r="UMI8" s="37"/>
      <c r="UMJ8" s="37"/>
      <c r="UMQ8" s="39"/>
      <c r="UMR8" s="39"/>
      <c r="UMS8" s="39"/>
      <c r="UMT8" s="39"/>
      <c r="UMU8" s="36"/>
      <c r="UMV8" s="37"/>
      <c r="UMW8" s="37"/>
      <c r="UND8" s="39"/>
      <c r="UNE8" s="39"/>
      <c r="UNF8" s="39"/>
      <c r="UNG8" s="39"/>
      <c r="UNH8" s="36"/>
      <c r="UNI8" s="37"/>
      <c r="UNJ8" s="37"/>
      <c r="UNQ8" s="39"/>
      <c r="UNR8" s="39"/>
      <c r="UNS8" s="39"/>
      <c r="UNT8" s="39"/>
      <c r="UNU8" s="36"/>
      <c r="UNV8" s="37"/>
      <c r="UNW8" s="37"/>
      <c r="UOD8" s="39"/>
      <c r="UOE8" s="39"/>
      <c r="UOF8" s="39"/>
      <c r="UOG8" s="39"/>
      <c r="UOH8" s="36"/>
      <c r="UOI8" s="37"/>
      <c r="UOJ8" s="37"/>
      <c r="UOQ8" s="39"/>
      <c r="UOR8" s="39"/>
      <c r="UOS8" s="39"/>
      <c r="UOT8" s="39"/>
      <c r="UOU8" s="36"/>
      <c r="UOV8" s="37"/>
      <c r="UOW8" s="37"/>
      <c r="UPD8" s="39"/>
      <c r="UPE8" s="39"/>
      <c r="UPF8" s="39"/>
      <c r="UPG8" s="39"/>
      <c r="UPH8" s="36"/>
      <c r="UPI8" s="37"/>
      <c r="UPJ8" s="37"/>
      <c r="UPQ8" s="39"/>
      <c r="UPR8" s="39"/>
      <c r="UPS8" s="39"/>
      <c r="UPT8" s="39"/>
      <c r="UPU8" s="36"/>
      <c r="UPV8" s="37"/>
      <c r="UPW8" s="37"/>
      <c r="UQD8" s="39"/>
      <c r="UQE8" s="39"/>
      <c r="UQF8" s="39"/>
      <c r="UQG8" s="39"/>
      <c r="UQH8" s="36"/>
      <c r="UQI8" s="37"/>
      <c r="UQJ8" s="37"/>
      <c r="UQQ8" s="39"/>
      <c r="UQR8" s="39"/>
      <c r="UQS8" s="39"/>
      <c r="UQT8" s="39"/>
      <c r="UQU8" s="36"/>
      <c r="UQV8" s="37"/>
      <c r="UQW8" s="37"/>
      <c r="URD8" s="39"/>
      <c r="URE8" s="39"/>
      <c r="URF8" s="39"/>
      <c r="URG8" s="39"/>
      <c r="URH8" s="36"/>
      <c r="URI8" s="37"/>
      <c r="URJ8" s="37"/>
      <c r="URQ8" s="39"/>
      <c r="URR8" s="39"/>
      <c r="URS8" s="39"/>
      <c r="URT8" s="39"/>
      <c r="URU8" s="36"/>
      <c r="URV8" s="37"/>
      <c r="URW8" s="37"/>
      <c r="USD8" s="39"/>
      <c r="USE8" s="39"/>
      <c r="USF8" s="39"/>
      <c r="USG8" s="39"/>
      <c r="USH8" s="36"/>
      <c r="USI8" s="37"/>
      <c r="USJ8" s="37"/>
      <c r="USQ8" s="39"/>
      <c r="USR8" s="39"/>
      <c r="USS8" s="39"/>
      <c r="UST8" s="39"/>
      <c r="USU8" s="36"/>
      <c r="USV8" s="37"/>
      <c r="USW8" s="37"/>
      <c r="UTD8" s="39"/>
      <c r="UTE8" s="39"/>
      <c r="UTF8" s="39"/>
      <c r="UTG8" s="39"/>
      <c r="UTH8" s="36"/>
      <c r="UTI8" s="37"/>
      <c r="UTJ8" s="37"/>
      <c r="UTQ8" s="39"/>
      <c r="UTR8" s="39"/>
      <c r="UTS8" s="39"/>
      <c r="UTT8" s="39"/>
      <c r="UTU8" s="36"/>
      <c r="UTV8" s="37"/>
      <c r="UTW8" s="37"/>
      <c r="UUD8" s="39"/>
      <c r="UUE8" s="39"/>
      <c r="UUF8" s="39"/>
      <c r="UUG8" s="39"/>
      <c r="UUH8" s="36"/>
      <c r="UUI8" s="37"/>
      <c r="UUJ8" s="37"/>
      <c r="UUQ8" s="39"/>
      <c r="UUR8" s="39"/>
      <c r="UUS8" s="39"/>
      <c r="UUT8" s="39"/>
      <c r="UUU8" s="36"/>
      <c r="UUV8" s="37"/>
      <c r="UUW8" s="37"/>
      <c r="UVD8" s="39"/>
      <c r="UVE8" s="39"/>
      <c r="UVF8" s="39"/>
      <c r="UVG8" s="39"/>
      <c r="UVH8" s="36"/>
      <c r="UVI8" s="37"/>
      <c r="UVJ8" s="37"/>
      <c r="UVQ8" s="39"/>
      <c r="UVR8" s="39"/>
      <c r="UVS8" s="39"/>
      <c r="UVT8" s="39"/>
      <c r="UVU8" s="36"/>
      <c r="UVV8" s="37"/>
      <c r="UVW8" s="37"/>
      <c r="UWD8" s="39"/>
      <c r="UWE8" s="39"/>
      <c r="UWF8" s="39"/>
      <c r="UWG8" s="39"/>
      <c r="UWH8" s="36"/>
      <c r="UWI8" s="37"/>
      <c r="UWJ8" s="37"/>
      <c r="UWQ8" s="39"/>
      <c r="UWR8" s="39"/>
      <c r="UWS8" s="39"/>
      <c r="UWT8" s="39"/>
      <c r="UWU8" s="36"/>
      <c r="UWV8" s="37"/>
      <c r="UWW8" s="37"/>
      <c r="UXD8" s="39"/>
      <c r="UXE8" s="39"/>
      <c r="UXF8" s="39"/>
      <c r="UXG8" s="39"/>
      <c r="UXH8" s="36"/>
      <c r="UXI8" s="37"/>
      <c r="UXJ8" s="37"/>
      <c r="UXQ8" s="39"/>
      <c r="UXR8" s="39"/>
      <c r="UXS8" s="39"/>
      <c r="UXT8" s="39"/>
      <c r="UXU8" s="36"/>
      <c r="UXV8" s="37"/>
      <c r="UXW8" s="37"/>
      <c r="UYD8" s="39"/>
      <c r="UYE8" s="39"/>
      <c r="UYF8" s="39"/>
      <c r="UYG8" s="39"/>
      <c r="UYH8" s="36"/>
      <c r="UYI8" s="37"/>
      <c r="UYJ8" s="37"/>
      <c r="UYQ8" s="39"/>
      <c r="UYR8" s="39"/>
      <c r="UYS8" s="39"/>
      <c r="UYT8" s="39"/>
      <c r="UYU8" s="36"/>
      <c r="UYV8" s="37"/>
      <c r="UYW8" s="37"/>
      <c r="UZD8" s="39"/>
      <c r="UZE8" s="39"/>
      <c r="UZF8" s="39"/>
      <c r="UZG8" s="39"/>
      <c r="UZH8" s="36"/>
      <c r="UZI8" s="37"/>
      <c r="UZJ8" s="37"/>
      <c r="UZQ8" s="39"/>
      <c r="UZR8" s="39"/>
      <c r="UZS8" s="39"/>
      <c r="UZT8" s="39"/>
      <c r="UZU8" s="36"/>
      <c r="UZV8" s="37"/>
      <c r="UZW8" s="37"/>
      <c r="VAD8" s="39"/>
      <c r="VAE8" s="39"/>
      <c r="VAF8" s="39"/>
      <c r="VAG8" s="39"/>
      <c r="VAH8" s="36"/>
      <c r="VAI8" s="37"/>
      <c r="VAJ8" s="37"/>
      <c r="VAQ8" s="39"/>
      <c r="VAR8" s="39"/>
      <c r="VAS8" s="39"/>
      <c r="VAT8" s="39"/>
      <c r="VAU8" s="36"/>
      <c r="VAV8" s="37"/>
      <c r="VAW8" s="37"/>
      <c r="VBD8" s="39"/>
      <c r="VBE8" s="39"/>
      <c r="VBF8" s="39"/>
      <c r="VBG8" s="39"/>
      <c r="VBH8" s="36"/>
      <c r="VBI8" s="37"/>
      <c r="VBJ8" s="37"/>
      <c r="VBQ8" s="39"/>
      <c r="VBR8" s="39"/>
      <c r="VBS8" s="39"/>
      <c r="VBT8" s="39"/>
      <c r="VBU8" s="36"/>
      <c r="VBV8" s="37"/>
      <c r="VBW8" s="37"/>
      <c r="VCD8" s="39"/>
      <c r="VCE8" s="39"/>
      <c r="VCF8" s="39"/>
      <c r="VCG8" s="39"/>
      <c r="VCH8" s="36"/>
      <c r="VCI8" s="37"/>
      <c r="VCJ8" s="37"/>
      <c r="VCQ8" s="39"/>
      <c r="VCR8" s="39"/>
      <c r="VCS8" s="39"/>
      <c r="VCT8" s="39"/>
      <c r="VCU8" s="36"/>
      <c r="VCV8" s="37"/>
      <c r="VCW8" s="37"/>
      <c r="VDD8" s="39"/>
      <c r="VDE8" s="39"/>
      <c r="VDF8" s="39"/>
      <c r="VDG8" s="39"/>
      <c r="VDH8" s="36"/>
      <c r="VDI8" s="37"/>
      <c r="VDJ8" s="37"/>
      <c r="VDQ8" s="39"/>
      <c r="VDR8" s="39"/>
      <c r="VDS8" s="39"/>
      <c r="VDT8" s="39"/>
      <c r="VDU8" s="36"/>
      <c r="VDV8" s="37"/>
      <c r="VDW8" s="37"/>
      <c r="VED8" s="39"/>
      <c r="VEE8" s="39"/>
      <c r="VEF8" s="39"/>
      <c r="VEG8" s="39"/>
      <c r="VEH8" s="36"/>
      <c r="VEI8" s="37"/>
      <c r="VEJ8" s="37"/>
      <c r="VEQ8" s="39"/>
      <c r="VER8" s="39"/>
      <c r="VES8" s="39"/>
      <c r="VET8" s="39"/>
      <c r="VEU8" s="36"/>
      <c r="VEV8" s="37"/>
      <c r="VEW8" s="37"/>
      <c r="VFD8" s="39"/>
      <c r="VFE8" s="39"/>
      <c r="VFF8" s="39"/>
      <c r="VFG8" s="39"/>
      <c r="VFH8" s="36"/>
      <c r="VFI8" s="37"/>
      <c r="VFJ8" s="37"/>
      <c r="VFQ8" s="39"/>
      <c r="VFR8" s="39"/>
      <c r="VFS8" s="39"/>
      <c r="VFT8" s="39"/>
      <c r="VFU8" s="36"/>
      <c r="VFV8" s="37"/>
      <c r="VFW8" s="37"/>
      <c r="VGD8" s="39"/>
      <c r="VGE8" s="39"/>
      <c r="VGF8" s="39"/>
      <c r="VGG8" s="39"/>
      <c r="VGH8" s="36"/>
      <c r="VGI8" s="37"/>
      <c r="VGJ8" s="37"/>
      <c r="VGQ8" s="39"/>
      <c r="VGR8" s="39"/>
      <c r="VGS8" s="39"/>
      <c r="VGT8" s="39"/>
      <c r="VGU8" s="36"/>
      <c r="VGV8" s="37"/>
      <c r="VGW8" s="37"/>
      <c r="VHD8" s="39"/>
      <c r="VHE8" s="39"/>
      <c r="VHF8" s="39"/>
      <c r="VHG8" s="39"/>
      <c r="VHH8" s="36"/>
      <c r="VHI8" s="37"/>
      <c r="VHJ8" s="37"/>
      <c r="VHQ8" s="39"/>
      <c r="VHR8" s="39"/>
      <c r="VHS8" s="39"/>
      <c r="VHT8" s="39"/>
      <c r="VHU8" s="36"/>
      <c r="VHV8" s="37"/>
      <c r="VHW8" s="37"/>
      <c r="VID8" s="39"/>
      <c r="VIE8" s="39"/>
      <c r="VIF8" s="39"/>
      <c r="VIG8" s="39"/>
      <c r="VIH8" s="36"/>
      <c r="VII8" s="37"/>
      <c r="VIJ8" s="37"/>
      <c r="VIQ8" s="39"/>
      <c r="VIR8" s="39"/>
      <c r="VIS8" s="39"/>
      <c r="VIT8" s="39"/>
      <c r="VIU8" s="36"/>
      <c r="VIV8" s="37"/>
      <c r="VIW8" s="37"/>
      <c r="VJD8" s="39"/>
      <c r="VJE8" s="39"/>
      <c r="VJF8" s="39"/>
      <c r="VJG8" s="39"/>
      <c r="VJH8" s="36"/>
      <c r="VJI8" s="37"/>
      <c r="VJJ8" s="37"/>
      <c r="VJQ8" s="39"/>
      <c r="VJR8" s="39"/>
      <c r="VJS8" s="39"/>
      <c r="VJT8" s="39"/>
      <c r="VJU8" s="36"/>
      <c r="VJV8" s="37"/>
      <c r="VJW8" s="37"/>
      <c r="VKD8" s="39"/>
      <c r="VKE8" s="39"/>
      <c r="VKF8" s="39"/>
      <c r="VKG8" s="39"/>
      <c r="VKH8" s="36"/>
      <c r="VKI8" s="37"/>
      <c r="VKJ8" s="37"/>
      <c r="VKQ8" s="39"/>
      <c r="VKR8" s="39"/>
      <c r="VKS8" s="39"/>
      <c r="VKT8" s="39"/>
      <c r="VKU8" s="36"/>
      <c r="VKV8" s="37"/>
      <c r="VKW8" s="37"/>
      <c r="VLD8" s="39"/>
      <c r="VLE8" s="39"/>
      <c r="VLF8" s="39"/>
      <c r="VLG8" s="39"/>
      <c r="VLH8" s="36"/>
      <c r="VLI8" s="37"/>
      <c r="VLJ8" s="37"/>
      <c r="VLQ8" s="39"/>
      <c r="VLR8" s="39"/>
      <c r="VLS8" s="39"/>
      <c r="VLT8" s="39"/>
      <c r="VLU8" s="36"/>
      <c r="VLV8" s="37"/>
      <c r="VLW8" s="37"/>
      <c r="VMD8" s="39"/>
      <c r="VME8" s="39"/>
      <c r="VMF8" s="39"/>
      <c r="VMG8" s="39"/>
      <c r="VMH8" s="36"/>
      <c r="VMI8" s="37"/>
      <c r="VMJ8" s="37"/>
      <c r="VMQ8" s="39"/>
      <c r="VMR8" s="39"/>
      <c r="VMS8" s="39"/>
      <c r="VMT8" s="39"/>
      <c r="VMU8" s="36"/>
      <c r="VMV8" s="37"/>
      <c r="VMW8" s="37"/>
      <c r="VND8" s="39"/>
      <c r="VNE8" s="39"/>
      <c r="VNF8" s="39"/>
      <c r="VNG8" s="39"/>
      <c r="VNH8" s="36"/>
      <c r="VNI8" s="37"/>
      <c r="VNJ8" s="37"/>
      <c r="VNQ8" s="39"/>
      <c r="VNR8" s="39"/>
      <c r="VNS8" s="39"/>
      <c r="VNT8" s="39"/>
      <c r="VNU8" s="36"/>
      <c r="VNV8" s="37"/>
      <c r="VNW8" s="37"/>
      <c r="VOD8" s="39"/>
      <c r="VOE8" s="39"/>
      <c r="VOF8" s="39"/>
      <c r="VOG8" s="39"/>
      <c r="VOH8" s="36"/>
      <c r="VOI8" s="37"/>
      <c r="VOJ8" s="37"/>
      <c r="VOQ8" s="39"/>
      <c r="VOR8" s="39"/>
      <c r="VOS8" s="39"/>
      <c r="VOT8" s="39"/>
      <c r="VOU8" s="36"/>
      <c r="VOV8" s="37"/>
      <c r="VOW8" s="37"/>
      <c r="VPD8" s="39"/>
      <c r="VPE8" s="39"/>
      <c r="VPF8" s="39"/>
      <c r="VPG8" s="39"/>
      <c r="VPH8" s="36"/>
      <c r="VPI8" s="37"/>
      <c r="VPJ8" s="37"/>
      <c r="VPQ8" s="39"/>
      <c r="VPR8" s="39"/>
      <c r="VPS8" s="39"/>
      <c r="VPT8" s="39"/>
      <c r="VPU8" s="36"/>
      <c r="VPV8" s="37"/>
      <c r="VPW8" s="37"/>
      <c r="VQD8" s="39"/>
      <c r="VQE8" s="39"/>
      <c r="VQF8" s="39"/>
      <c r="VQG8" s="39"/>
      <c r="VQH8" s="36"/>
      <c r="VQI8" s="37"/>
      <c r="VQJ8" s="37"/>
      <c r="VQQ8" s="39"/>
      <c r="VQR8" s="39"/>
      <c r="VQS8" s="39"/>
      <c r="VQT8" s="39"/>
      <c r="VQU8" s="36"/>
      <c r="VQV8" s="37"/>
      <c r="VQW8" s="37"/>
      <c r="VRD8" s="39"/>
      <c r="VRE8" s="39"/>
      <c r="VRF8" s="39"/>
      <c r="VRG8" s="39"/>
      <c r="VRH8" s="36"/>
      <c r="VRI8" s="37"/>
      <c r="VRJ8" s="37"/>
      <c r="VRQ8" s="39"/>
      <c r="VRR8" s="39"/>
      <c r="VRS8" s="39"/>
      <c r="VRT8" s="39"/>
      <c r="VRU8" s="36"/>
      <c r="VRV8" s="37"/>
      <c r="VRW8" s="37"/>
      <c r="VSD8" s="39"/>
      <c r="VSE8" s="39"/>
      <c r="VSF8" s="39"/>
      <c r="VSG8" s="39"/>
      <c r="VSH8" s="36"/>
      <c r="VSI8" s="37"/>
      <c r="VSJ8" s="37"/>
      <c r="VSQ8" s="39"/>
      <c r="VSR8" s="39"/>
      <c r="VSS8" s="39"/>
      <c r="VST8" s="39"/>
      <c r="VSU8" s="36"/>
      <c r="VSV8" s="37"/>
      <c r="VSW8" s="37"/>
      <c r="VTD8" s="39"/>
      <c r="VTE8" s="39"/>
      <c r="VTF8" s="39"/>
      <c r="VTG8" s="39"/>
      <c r="VTH8" s="36"/>
      <c r="VTI8" s="37"/>
      <c r="VTJ8" s="37"/>
      <c r="VTQ8" s="39"/>
      <c r="VTR8" s="39"/>
      <c r="VTS8" s="39"/>
      <c r="VTT8" s="39"/>
      <c r="VTU8" s="36"/>
      <c r="VTV8" s="37"/>
      <c r="VTW8" s="37"/>
      <c r="VUD8" s="39"/>
      <c r="VUE8" s="39"/>
      <c r="VUF8" s="39"/>
      <c r="VUG8" s="39"/>
      <c r="VUH8" s="36"/>
      <c r="VUI8" s="37"/>
      <c r="VUJ8" s="37"/>
      <c r="VUQ8" s="39"/>
      <c r="VUR8" s="39"/>
      <c r="VUS8" s="39"/>
      <c r="VUT8" s="39"/>
      <c r="VUU8" s="36"/>
      <c r="VUV8" s="37"/>
      <c r="VUW8" s="37"/>
      <c r="VVD8" s="39"/>
      <c r="VVE8" s="39"/>
      <c r="VVF8" s="39"/>
      <c r="VVG8" s="39"/>
      <c r="VVH8" s="36"/>
      <c r="VVI8" s="37"/>
      <c r="VVJ8" s="37"/>
      <c r="VVQ8" s="39"/>
      <c r="VVR8" s="39"/>
      <c r="VVS8" s="39"/>
      <c r="VVT8" s="39"/>
      <c r="VVU8" s="36"/>
      <c r="VVV8" s="37"/>
      <c r="VVW8" s="37"/>
      <c r="VWD8" s="39"/>
      <c r="VWE8" s="39"/>
      <c r="VWF8" s="39"/>
      <c r="VWG8" s="39"/>
      <c r="VWH8" s="36"/>
      <c r="VWI8" s="37"/>
      <c r="VWJ8" s="37"/>
      <c r="VWQ8" s="39"/>
      <c r="VWR8" s="39"/>
      <c r="VWS8" s="39"/>
      <c r="VWT8" s="39"/>
      <c r="VWU8" s="36"/>
      <c r="VWV8" s="37"/>
      <c r="VWW8" s="37"/>
      <c r="VXD8" s="39"/>
      <c r="VXE8" s="39"/>
      <c r="VXF8" s="39"/>
      <c r="VXG8" s="39"/>
      <c r="VXH8" s="36"/>
      <c r="VXI8" s="37"/>
      <c r="VXJ8" s="37"/>
      <c r="VXQ8" s="39"/>
      <c r="VXR8" s="39"/>
      <c r="VXS8" s="39"/>
      <c r="VXT8" s="39"/>
      <c r="VXU8" s="36"/>
      <c r="VXV8" s="37"/>
      <c r="VXW8" s="37"/>
      <c r="VYD8" s="39"/>
      <c r="VYE8" s="39"/>
      <c r="VYF8" s="39"/>
      <c r="VYG8" s="39"/>
      <c r="VYH8" s="36"/>
      <c r="VYI8" s="37"/>
      <c r="VYJ8" s="37"/>
      <c r="VYQ8" s="39"/>
      <c r="VYR8" s="39"/>
      <c r="VYS8" s="39"/>
      <c r="VYT8" s="39"/>
      <c r="VYU8" s="36"/>
      <c r="VYV8" s="37"/>
      <c r="VYW8" s="37"/>
      <c r="VZD8" s="39"/>
      <c r="VZE8" s="39"/>
      <c r="VZF8" s="39"/>
      <c r="VZG8" s="39"/>
      <c r="VZH8" s="36"/>
      <c r="VZI8" s="37"/>
      <c r="VZJ8" s="37"/>
      <c r="VZQ8" s="39"/>
      <c r="VZR8" s="39"/>
      <c r="VZS8" s="39"/>
      <c r="VZT8" s="39"/>
      <c r="VZU8" s="36"/>
      <c r="VZV8" s="37"/>
      <c r="VZW8" s="37"/>
      <c r="WAD8" s="39"/>
      <c r="WAE8" s="39"/>
      <c r="WAF8" s="39"/>
      <c r="WAG8" s="39"/>
      <c r="WAH8" s="36"/>
      <c r="WAI8" s="37"/>
      <c r="WAJ8" s="37"/>
      <c r="WAQ8" s="39"/>
      <c r="WAR8" s="39"/>
      <c r="WAS8" s="39"/>
      <c r="WAT8" s="39"/>
      <c r="WAU8" s="36"/>
      <c r="WAV8" s="37"/>
      <c r="WAW8" s="37"/>
      <c r="WBD8" s="39"/>
      <c r="WBE8" s="39"/>
      <c r="WBF8" s="39"/>
      <c r="WBG8" s="39"/>
      <c r="WBH8" s="36"/>
      <c r="WBI8" s="37"/>
      <c r="WBJ8" s="37"/>
      <c r="WBQ8" s="39"/>
      <c r="WBR8" s="39"/>
      <c r="WBS8" s="39"/>
      <c r="WBT8" s="39"/>
      <c r="WBU8" s="36"/>
      <c r="WBV8" s="37"/>
      <c r="WBW8" s="37"/>
      <c r="WCD8" s="39"/>
      <c r="WCE8" s="39"/>
      <c r="WCF8" s="39"/>
      <c r="WCG8" s="39"/>
      <c r="WCH8" s="36"/>
      <c r="WCI8" s="37"/>
      <c r="WCJ8" s="37"/>
      <c r="WCQ8" s="39"/>
      <c r="WCR8" s="39"/>
      <c r="WCS8" s="39"/>
      <c r="WCT8" s="39"/>
      <c r="WCU8" s="36"/>
      <c r="WCV8" s="37"/>
      <c r="WCW8" s="37"/>
      <c r="WDD8" s="39"/>
      <c r="WDE8" s="39"/>
      <c r="WDF8" s="39"/>
      <c r="WDG8" s="39"/>
      <c r="WDH8" s="36"/>
      <c r="WDI8" s="37"/>
      <c r="WDJ8" s="37"/>
      <c r="WDQ8" s="39"/>
      <c r="WDR8" s="39"/>
      <c r="WDS8" s="39"/>
      <c r="WDT8" s="39"/>
      <c r="WDU8" s="36"/>
      <c r="WDV8" s="37"/>
      <c r="WDW8" s="37"/>
      <c r="WED8" s="39"/>
      <c r="WEE8" s="39"/>
      <c r="WEF8" s="39"/>
      <c r="WEG8" s="39"/>
      <c r="WEH8" s="36"/>
      <c r="WEI8" s="37"/>
      <c r="WEJ8" s="37"/>
      <c r="WEQ8" s="39"/>
      <c r="WER8" s="39"/>
      <c r="WES8" s="39"/>
      <c r="WET8" s="39"/>
      <c r="WEU8" s="36"/>
      <c r="WEV8" s="37"/>
      <c r="WEW8" s="37"/>
      <c r="WFD8" s="39"/>
      <c r="WFE8" s="39"/>
      <c r="WFF8" s="39"/>
      <c r="WFG8" s="39"/>
      <c r="WFH8" s="36"/>
      <c r="WFI8" s="37"/>
      <c r="WFJ8" s="37"/>
      <c r="WFQ8" s="39"/>
      <c r="WFR8" s="39"/>
      <c r="WFS8" s="39"/>
      <c r="WFT8" s="39"/>
      <c r="WFU8" s="36"/>
      <c r="WFV8" s="37"/>
      <c r="WFW8" s="37"/>
      <c r="WGD8" s="39"/>
      <c r="WGE8" s="39"/>
      <c r="WGF8" s="39"/>
      <c r="WGG8" s="39"/>
      <c r="WGH8" s="36"/>
      <c r="WGI8" s="37"/>
      <c r="WGJ8" s="37"/>
      <c r="WGQ8" s="39"/>
      <c r="WGR8" s="39"/>
      <c r="WGS8" s="39"/>
      <c r="WGT8" s="39"/>
      <c r="WGU8" s="36"/>
      <c r="WGV8" s="37"/>
      <c r="WGW8" s="37"/>
      <c r="WHD8" s="39"/>
      <c r="WHE8" s="39"/>
      <c r="WHF8" s="39"/>
      <c r="WHG8" s="39"/>
      <c r="WHH8" s="36"/>
      <c r="WHI8" s="37"/>
      <c r="WHJ8" s="37"/>
      <c r="WHQ8" s="39"/>
      <c r="WHR8" s="39"/>
      <c r="WHS8" s="39"/>
      <c r="WHT8" s="39"/>
      <c r="WHU8" s="36"/>
      <c r="WHV8" s="37"/>
      <c r="WHW8" s="37"/>
      <c r="WID8" s="39"/>
      <c r="WIE8" s="39"/>
      <c r="WIF8" s="39"/>
      <c r="WIG8" s="39"/>
      <c r="WIH8" s="36"/>
      <c r="WII8" s="37"/>
      <c r="WIJ8" s="37"/>
      <c r="WIQ8" s="39"/>
      <c r="WIR8" s="39"/>
      <c r="WIS8" s="39"/>
      <c r="WIT8" s="39"/>
      <c r="WIU8" s="36"/>
      <c r="WIV8" s="37"/>
      <c r="WIW8" s="37"/>
      <c r="WJD8" s="39"/>
      <c r="WJE8" s="39"/>
      <c r="WJF8" s="39"/>
      <c r="WJG8" s="39"/>
      <c r="WJH8" s="36"/>
      <c r="WJI8" s="37"/>
      <c r="WJJ8" s="37"/>
      <c r="WJQ8" s="39"/>
      <c r="WJR8" s="39"/>
      <c r="WJS8" s="39"/>
      <c r="WJT8" s="39"/>
      <c r="WJU8" s="36"/>
      <c r="WJV8" s="37"/>
      <c r="WJW8" s="37"/>
      <c r="WKD8" s="39"/>
      <c r="WKE8" s="39"/>
      <c r="WKF8" s="39"/>
      <c r="WKG8" s="39"/>
      <c r="WKH8" s="36"/>
      <c r="WKI8" s="37"/>
      <c r="WKJ8" s="37"/>
      <c r="WKQ8" s="39"/>
      <c r="WKR8" s="39"/>
      <c r="WKS8" s="39"/>
      <c r="WKT8" s="39"/>
      <c r="WKU8" s="36"/>
      <c r="WKV8" s="37"/>
      <c r="WKW8" s="37"/>
      <c r="WLD8" s="39"/>
      <c r="WLE8" s="39"/>
      <c r="WLF8" s="39"/>
      <c r="WLG8" s="39"/>
      <c r="WLH8" s="36"/>
      <c r="WLI8" s="37"/>
      <c r="WLJ8" s="37"/>
      <c r="WLQ8" s="39"/>
      <c r="WLR8" s="39"/>
      <c r="WLS8" s="39"/>
      <c r="WLT8" s="39"/>
      <c r="WLU8" s="36"/>
      <c r="WLV8" s="37"/>
      <c r="WLW8" s="37"/>
      <c r="WMD8" s="39"/>
      <c r="WME8" s="39"/>
      <c r="WMF8" s="39"/>
      <c r="WMG8" s="39"/>
      <c r="WMH8" s="36"/>
      <c r="WMI8" s="37"/>
      <c r="WMJ8" s="37"/>
      <c r="WMQ8" s="39"/>
      <c r="WMR8" s="39"/>
      <c r="WMS8" s="39"/>
      <c r="WMT8" s="39"/>
      <c r="WMU8" s="36"/>
      <c r="WMV8" s="37"/>
      <c r="WMW8" s="37"/>
      <c r="WND8" s="39"/>
      <c r="WNE8" s="39"/>
      <c r="WNF8" s="39"/>
      <c r="WNG8" s="39"/>
      <c r="WNH8" s="36"/>
      <c r="WNI8" s="37"/>
      <c r="WNJ8" s="37"/>
      <c r="WNQ8" s="39"/>
      <c r="WNR8" s="39"/>
      <c r="WNS8" s="39"/>
      <c r="WNT8" s="39"/>
      <c r="WNU8" s="36"/>
      <c r="WNV8" s="37"/>
      <c r="WNW8" s="37"/>
      <c r="WOD8" s="39"/>
      <c r="WOE8" s="39"/>
      <c r="WOF8" s="39"/>
      <c r="WOG8" s="39"/>
      <c r="WOH8" s="36"/>
      <c r="WOI8" s="37"/>
      <c r="WOJ8" s="37"/>
      <c r="WOQ8" s="39"/>
      <c r="WOR8" s="39"/>
      <c r="WOS8" s="39"/>
      <c r="WOT8" s="39"/>
      <c r="WOU8" s="36"/>
      <c r="WOV8" s="37"/>
      <c r="WOW8" s="37"/>
      <c r="WPD8" s="39"/>
      <c r="WPE8" s="39"/>
      <c r="WPF8" s="39"/>
      <c r="WPG8" s="39"/>
      <c r="WPH8" s="36"/>
      <c r="WPI8" s="37"/>
      <c r="WPJ8" s="37"/>
      <c r="WPQ8" s="39"/>
      <c r="WPR8" s="39"/>
      <c r="WPS8" s="39"/>
      <c r="WPT8" s="39"/>
      <c r="WPU8" s="36"/>
      <c r="WPV8" s="37"/>
      <c r="WPW8" s="37"/>
      <c r="WQD8" s="39"/>
      <c r="WQE8" s="39"/>
      <c r="WQF8" s="39"/>
      <c r="WQG8" s="39"/>
      <c r="WQH8" s="36"/>
      <c r="WQI8" s="37"/>
      <c r="WQJ8" s="37"/>
      <c r="WQQ8" s="39"/>
      <c r="WQR8" s="39"/>
      <c r="WQS8" s="39"/>
      <c r="WQT8" s="39"/>
      <c r="WQU8" s="36"/>
      <c r="WQV8" s="37"/>
      <c r="WQW8" s="37"/>
      <c r="WRD8" s="39"/>
      <c r="WRE8" s="39"/>
      <c r="WRF8" s="39"/>
      <c r="WRG8" s="39"/>
      <c r="WRH8" s="36"/>
      <c r="WRI8" s="37"/>
      <c r="WRJ8" s="37"/>
      <c r="WRQ8" s="39"/>
      <c r="WRR8" s="39"/>
      <c r="WRS8" s="39"/>
      <c r="WRT8" s="39"/>
      <c r="WRU8" s="36"/>
      <c r="WRV8" s="37"/>
      <c r="WRW8" s="37"/>
      <c r="WSD8" s="39"/>
      <c r="WSE8" s="39"/>
      <c r="WSF8" s="39"/>
      <c r="WSG8" s="39"/>
      <c r="WSH8" s="36"/>
      <c r="WSI8" s="37"/>
      <c r="WSJ8" s="37"/>
      <c r="WSQ8" s="39"/>
      <c r="WSR8" s="39"/>
      <c r="WSS8" s="39"/>
      <c r="WST8" s="39"/>
      <c r="WSU8" s="36"/>
      <c r="WSV8" s="37"/>
      <c r="WSW8" s="37"/>
      <c r="WTD8" s="39"/>
      <c r="WTE8" s="39"/>
      <c r="WTF8" s="39"/>
      <c r="WTG8" s="39"/>
      <c r="WTH8" s="36"/>
      <c r="WTI8" s="37"/>
      <c r="WTJ8" s="37"/>
      <c r="WTQ8" s="39"/>
      <c r="WTR8" s="39"/>
      <c r="WTS8" s="39"/>
      <c r="WTT8" s="39"/>
      <c r="WTU8" s="36"/>
      <c r="WTV8" s="37"/>
      <c r="WTW8" s="37"/>
      <c r="WUD8" s="39"/>
      <c r="WUE8" s="39"/>
      <c r="WUF8" s="39"/>
      <c r="WUG8" s="39"/>
      <c r="WUH8" s="36"/>
      <c r="WUI8" s="37"/>
      <c r="WUJ8" s="37"/>
      <c r="WUQ8" s="39"/>
      <c r="WUR8" s="39"/>
      <c r="WUS8" s="39"/>
      <c r="WUT8" s="39"/>
      <c r="WUU8" s="36"/>
      <c r="WUV8" s="37"/>
      <c r="WUW8" s="37"/>
      <c r="WVD8" s="39"/>
      <c r="WVE8" s="39"/>
      <c r="WVF8" s="39"/>
      <c r="WVG8" s="39"/>
      <c r="WVH8" s="36"/>
      <c r="WVI8" s="37"/>
      <c r="WVJ8" s="37"/>
      <c r="WVQ8" s="39"/>
      <c r="WVR8" s="39"/>
      <c r="WVS8" s="39"/>
      <c r="WVT8" s="39"/>
      <c r="WVU8" s="36"/>
      <c r="WVV8" s="37"/>
      <c r="WVW8" s="37"/>
      <c r="WWD8" s="39"/>
      <c r="WWE8" s="39"/>
      <c r="WWF8" s="39"/>
      <c r="WWG8" s="39"/>
      <c r="WWH8" s="36"/>
      <c r="WWI8" s="37"/>
      <c r="WWJ8" s="37"/>
      <c r="WWQ8" s="39"/>
      <c r="WWR8" s="39"/>
      <c r="WWS8" s="39"/>
      <c r="WWT8" s="39"/>
      <c r="WWU8" s="36"/>
      <c r="WWV8" s="37"/>
      <c r="WWW8" s="37"/>
      <c r="WXD8" s="39"/>
      <c r="WXE8" s="39"/>
      <c r="WXF8" s="39"/>
      <c r="WXG8" s="39"/>
      <c r="WXH8" s="36"/>
      <c r="WXI8" s="37"/>
      <c r="WXJ8" s="37"/>
      <c r="WXQ8" s="39"/>
      <c r="WXR8" s="39"/>
      <c r="WXS8" s="39"/>
      <c r="WXT8" s="39"/>
      <c r="WXU8" s="36"/>
      <c r="WXV8" s="37"/>
      <c r="WXW8" s="37"/>
      <c r="WYD8" s="39"/>
      <c r="WYE8" s="39"/>
      <c r="WYF8" s="39"/>
      <c r="WYG8" s="39"/>
      <c r="WYH8" s="36"/>
      <c r="WYI8" s="37"/>
      <c r="WYJ8" s="37"/>
      <c r="WYQ8" s="39"/>
      <c r="WYR8" s="39"/>
      <c r="WYS8" s="39"/>
      <c r="WYT8" s="39"/>
      <c r="WYU8" s="36"/>
      <c r="WYV8" s="37"/>
      <c r="WYW8" s="37"/>
      <c r="WZD8" s="39"/>
      <c r="WZE8" s="39"/>
      <c r="WZF8" s="39"/>
      <c r="WZG8" s="39"/>
      <c r="WZH8" s="36"/>
      <c r="WZI8" s="37"/>
      <c r="WZJ8" s="37"/>
      <c r="WZQ8" s="39"/>
      <c r="WZR8" s="39"/>
      <c r="WZS8" s="39"/>
      <c r="WZT8" s="39"/>
      <c r="WZU8" s="36"/>
      <c r="WZV8" s="37"/>
      <c r="WZW8" s="37"/>
      <c r="XAD8" s="39"/>
      <c r="XAE8" s="39"/>
      <c r="XAF8" s="39"/>
      <c r="XAG8" s="39"/>
      <c r="XAH8" s="36"/>
      <c r="XAI8" s="37"/>
      <c r="XAJ8" s="37"/>
      <c r="XAQ8" s="39"/>
      <c r="XAR8" s="39"/>
      <c r="XAS8" s="39"/>
      <c r="XAT8" s="39"/>
      <c r="XAU8" s="36"/>
      <c r="XAV8" s="37"/>
      <c r="XAW8" s="37"/>
      <c r="XBD8" s="39"/>
      <c r="XBE8" s="39"/>
      <c r="XBF8" s="39"/>
      <c r="XBG8" s="39"/>
      <c r="XBH8" s="36"/>
      <c r="XBI8" s="37"/>
      <c r="XBJ8" s="37"/>
      <c r="XBQ8" s="39"/>
      <c r="XBR8" s="39"/>
      <c r="XBS8" s="39"/>
      <c r="XBT8" s="39"/>
      <c r="XBU8" s="36"/>
      <c r="XBV8" s="37"/>
      <c r="XBW8" s="37"/>
      <c r="XCD8" s="39"/>
      <c r="XCE8" s="39"/>
      <c r="XCF8" s="39"/>
      <c r="XCG8" s="39"/>
      <c r="XCH8" s="36"/>
      <c r="XCI8" s="37"/>
      <c r="XCJ8" s="37"/>
      <c r="XCQ8" s="39"/>
      <c r="XCR8" s="39"/>
      <c r="XCS8" s="39"/>
      <c r="XCT8" s="39"/>
      <c r="XCU8" s="36"/>
      <c r="XCV8" s="37"/>
      <c r="XCW8" s="37"/>
      <c r="XDD8" s="39"/>
      <c r="XDE8" s="39"/>
      <c r="XDF8" s="39"/>
      <c r="XDG8" s="39"/>
      <c r="XDH8" s="36"/>
      <c r="XDI8" s="37"/>
      <c r="XDJ8" s="37"/>
      <c r="XDQ8" s="39"/>
      <c r="XDR8" s="39"/>
      <c r="XDS8" s="39"/>
      <c r="XDT8" s="39"/>
      <c r="XDU8" s="36"/>
      <c r="XDV8" s="37"/>
      <c r="XDW8" s="37"/>
      <c r="XED8" s="39"/>
      <c r="XEE8" s="39"/>
      <c r="XEF8" s="39"/>
      <c r="XEG8" s="39"/>
      <c r="XEH8" s="36"/>
      <c r="XEI8" s="37"/>
      <c r="XEJ8" s="37"/>
      <c r="XEQ8" s="39"/>
      <c r="XER8" s="39"/>
      <c r="XES8" s="39"/>
      <c r="XET8" s="39"/>
      <c r="XEU8" s="36"/>
      <c r="XEV8" s="37"/>
      <c r="XEW8" s="37"/>
      <c r="XFD8" s="40"/>
    </row>
    <row r="9" spans="1:1024 1031:4092 4099:5119 5126:8187 8194:9214 9221:12282 12289:13309 13316:14336 14343:16384" hidden="1" x14ac:dyDescent="0.25">
      <c r="A9" s="34">
        <f t="shared" si="0"/>
        <v>0</v>
      </c>
      <c r="B9" s="21"/>
      <c r="C9" s="22">
        <f>[1]Свет!C4</f>
        <v>1</v>
      </c>
      <c r="D9" s="41" t="str">
        <f>[1]Свет!D4</f>
        <v>Clay Paky Axcor beam 300</v>
      </c>
      <c r="E9" s="42">
        <f>[1]Свет!E4</f>
        <v>128</v>
      </c>
      <c r="F9" s="42">
        <f>[1]Свет!F4</f>
        <v>16</v>
      </c>
      <c r="G9" s="42">
        <f>[1]Свет!G4</f>
        <v>350</v>
      </c>
      <c r="H9" s="43">
        <f>[1]Свет!H4</f>
        <v>0</v>
      </c>
      <c r="I9" s="44">
        <f>[1]Свет!I4</f>
        <v>0</v>
      </c>
      <c r="J9" s="45">
        <f>[1]Свет!J4</f>
        <v>0</v>
      </c>
      <c r="K9" s="46">
        <f>[1]Свет!L4*[1]ТехЛист!$H$9</f>
        <v>0</v>
      </c>
      <c r="L9" s="47">
        <f>[1]Свет!L4*[1]ТехЛист!$H$6</f>
        <v>116.8</v>
      </c>
      <c r="M9" s="47">
        <f t="shared" ref="M9:M38" si="1">I9*L9</f>
        <v>0</v>
      </c>
      <c r="N9" s="46">
        <f>[1]Свет!L4*[1]ТехЛист!$H$9</f>
        <v>0</v>
      </c>
      <c r="O9" s="46">
        <f>I9*N9</f>
        <v>0</v>
      </c>
    </row>
    <row r="10" spans="1:1024 1031:4092 4099:5119 5126:8187 8194:9214 9221:12282 12289:13309 13316:14336 14343:16384" hidden="1" x14ac:dyDescent="0.25">
      <c r="A10" s="34">
        <f t="shared" si="0"/>
        <v>0</v>
      </c>
      <c r="B10" s="21"/>
      <c r="C10" s="22">
        <f>[1]Свет!C5</f>
        <v>2</v>
      </c>
      <c r="D10" s="41" t="str">
        <f>[1]Свет!D5</f>
        <v>Clay Paky Sharpy</v>
      </c>
      <c r="E10" s="42">
        <f>[1]Свет!E5</f>
        <v>48</v>
      </c>
      <c r="F10" s="42">
        <f>[1]Свет!F5</f>
        <v>16</v>
      </c>
      <c r="G10" s="42">
        <f>[1]Свет!G5</f>
        <v>350</v>
      </c>
      <c r="H10" s="43">
        <f>[1]Свет!H5</f>
        <v>0</v>
      </c>
      <c r="I10" s="44">
        <f>[1]Свет!I5</f>
        <v>0</v>
      </c>
      <c r="J10" s="45">
        <f>[1]Свет!J5</f>
        <v>0</v>
      </c>
      <c r="K10" s="48">
        <f>[1]Свет!L5*[1]ТехЛист!$H$9</f>
        <v>0</v>
      </c>
      <c r="L10" s="47">
        <f>[1]Свет!L5*[1]ТехЛист!$H$6</f>
        <v>116.8</v>
      </c>
      <c r="M10" s="47">
        <f t="shared" si="1"/>
        <v>0</v>
      </c>
      <c r="N10" s="46">
        <f>[1]Свет!L5*[1]ТехЛист!$H$9</f>
        <v>0</v>
      </c>
      <c r="O10" s="46">
        <f t="shared" ref="O10:O37" si="2">I10*N10</f>
        <v>0</v>
      </c>
    </row>
    <row r="11" spans="1:1024 1031:4092 4099:5119 5126:8187 8194:9214 9221:12282 12289:13309 13316:14336 14343:16384" hidden="1" x14ac:dyDescent="0.25">
      <c r="A11" s="34">
        <f t="shared" si="0"/>
        <v>0</v>
      </c>
      <c r="C11" s="22">
        <f>[1]Свет!C6</f>
        <v>3</v>
      </c>
      <c r="D11" s="41" t="str">
        <f>[1]Свет!D6</f>
        <v>Clay Paky Alpha Beam 1500</v>
      </c>
      <c r="E11" s="42">
        <f>[1]Свет!E6</f>
        <v>12</v>
      </c>
      <c r="F11" s="42">
        <f>[1]Свет!F6</f>
        <v>38</v>
      </c>
      <c r="G11" s="42">
        <f>[1]Свет!G6</f>
        <v>1900</v>
      </c>
      <c r="H11" s="43">
        <f>[1]Свет!H6</f>
        <v>0</v>
      </c>
      <c r="I11" s="44">
        <f>[1]Свет!I6</f>
        <v>0</v>
      </c>
      <c r="J11" s="45">
        <f>[1]Свет!J6</f>
        <v>0</v>
      </c>
      <c r="K11" s="48">
        <f>[1]Свет!L6*[1]ТехЛист!$H$9</f>
        <v>0</v>
      </c>
      <c r="L11" s="47">
        <f>[1]Свет!L6*[1]ТехЛист!$H$6</f>
        <v>160.6</v>
      </c>
      <c r="M11" s="47">
        <f t="shared" si="1"/>
        <v>0</v>
      </c>
      <c r="N11" s="46">
        <f>[1]Свет!L6*[1]ТехЛист!$H$9</f>
        <v>0</v>
      </c>
      <c r="O11" s="46">
        <f t="shared" si="2"/>
        <v>0</v>
      </c>
    </row>
    <row r="12" spans="1:1024 1031:4092 4099:5119 5126:8187 8194:9214 9221:12282 12289:13309 13316:14336 14343:16384" hidden="1" x14ac:dyDescent="0.25">
      <c r="A12" s="34">
        <f t="shared" si="0"/>
        <v>0</v>
      </c>
      <c r="B12" s="21"/>
      <c r="C12" s="22">
        <f>[1]Свет!C7</f>
        <v>4</v>
      </c>
      <c r="D12" s="41" t="str">
        <f>[1]Свет!D7</f>
        <v>Clay Paky Sharpy+ aqua</v>
      </c>
      <c r="E12" s="42">
        <f>[1]Свет!E7</f>
        <v>24</v>
      </c>
      <c r="F12" s="42">
        <f>[1]Свет!F7</f>
        <v>42</v>
      </c>
      <c r="G12" s="42">
        <f>[1]Свет!G7</f>
        <v>600</v>
      </c>
      <c r="H12" s="43">
        <f>[1]Свет!H7</f>
        <v>0</v>
      </c>
      <c r="I12" s="44">
        <f>[1]Свет!I7</f>
        <v>0</v>
      </c>
      <c r="J12" s="45">
        <f>[1]Свет!J7</f>
        <v>0</v>
      </c>
      <c r="K12" s="48">
        <f>[1]Свет!L7*[1]ТехЛист!$H$9</f>
        <v>0</v>
      </c>
      <c r="L12" s="47">
        <f>[1]Свет!L7*[1]ТехЛист!$H$6</f>
        <v>175.2</v>
      </c>
      <c r="M12" s="47">
        <f t="shared" si="1"/>
        <v>0</v>
      </c>
      <c r="N12" s="46">
        <f>[1]Свет!L7*[1]ТехЛист!$H$9</f>
        <v>0</v>
      </c>
      <c r="O12" s="46">
        <f t="shared" si="2"/>
        <v>0</v>
      </c>
    </row>
    <row r="13" spans="1:1024 1031:4092 4099:5119 5126:8187 8194:9214 9221:12282 12289:13309 13316:14336 14343:16384" ht="16.149999999999999" hidden="1" customHeight="1" x14ac:dyDescent="0.25">
      <c r="A13" s="34">
        <f t="shared" si="0"/>
        <v>0</v>
      </c>
      <c r="B13" s="21"/>
      <c r="C13" s="22">
        <f>[1]Свет!C8</f>
        <v>5</v>
      </c>
      <c r="D13" s="41" t="str">
        <f>[1]Свет!D8</f>
        <v>Clay Paky Mythos2</v>
      </c>
      <c r="E13" s="42">
        <f>[1]Свет!E8</f>
        <v>66</v>
      </c>
      <c r="F13" s="42">
        <f>[1]Свет!F8</f>
        <v>24</v>
      </c>
      <c r="G13" s="42">
        <f>[1]Свет!G8</f>
        <v>800</v>
      </c>
      <c r="H13" s="43">
        <f>[1]Свет!H8</f>
        <v>0</v>
      </c>
      <c r="I13" s="44">
        <f>[1]Свет!I8</f>
        <v>0</v>
      </c>
      <c r="J13" s="45">
        <f>[1]Свет!J8</f>
        <v>0</v>
      </c>
      <c r="K13" s="49">
        <f>[1]Свет!L8*[1]ТехЛист!$H$9</f>
        <v>0</v>
      </c>
      <c r="L13" s="47">
        <f>[1]Свет!L8*[1]ТехЛист!$H$6</f>
        <v>204.4</v>
      </c>
      <c r="M13" s="47">
        <f t="shared" si="1"/>
        <v>0</v>
      </c>
      <c r="N13" s="46">
        <f>[1]Свет!L8*[1]ТехЛист!$H$9</f>
        <v>0</v>
      </c>
      <c r="O13" s="46">
        <f t="shared" si="2"/>
        <v>0</v>
      </c>
    </row>
    <row r="14" spans="1:1024 1031:4092 4099:5119 5126:8187 8194:9214 9221:12282 12289:13309 13316:14336 14343:16384" ht="16.149999999999999" hidden="1" customHeight="1" x14ac:dyDescent="0.25">
      <c r="A14" s="34">
        <f t="shared" si="0"/>
        <v>0</v>
      </c>
      <c r="B14" s="21"/>
      <c r="C14" s="22">
        <f>[1]Свет!C9</f>
        <v>6</v>
      </c>
      <c r="D14" s="41" t="str">
        <f>[1]Свет!D9</f>
        <v>Clay Paky Scenius Unico 1400</v>
      </c>
      <c r="E14" s="42">
        <f>[1]Свет!E9</f>
        <v>64</v>
      </c>
      <c r="F14" s="42">
        <f>[1]Свет!F9</f>
        <v>40</v>
      </c>
      <c r="G14" s="42">
        <f>[1]Свет!G9</f>
        <v>1700</v>
      </c>
      <c r="H14" s="43">
        <f>[1]Свет!H9</f>
        <v>0</v>
      </c>
      <c r="I14" s="44">
        <f>[1]Свет!I9</f>
        <v>0</v>
      </c>
      <c r="J14" s="45">
        <f>[1]Свет!J9</f>
        <v>0</v>
      </c>
      <c r="K14" s="30">
        <f>[1]Свет!L9*[1]ТехЛист!$H$9</f>
        <v>0</v>
      </c>
      <c r="L14" s="47">
        <f>[1]Свет!L9*[1]ТехЛист!$H$6</f>
        <v>245.28</v>
      </c>
      <c r="M14" s="47">
        <f t="shared" si="1"/>
        <v>0</v>
      </c>
      <c r="N14" s="46">
        <f>[1]Свет!L9*[1]ТехЛист!$H$9</f>
        <v>0</v>
      </c>
      <c r="O14" s="46">
        <f t="shared" si="2"/>
        <v>0</v>
      </c>
    </row>
    <row r="15" spans="1:1024 1031:4092 4099:5119 5126:8187 8194:9214 9221:12282 12289:13309 13316:14336 14343:16384" ht="14.25" hidden="1" customHeight="1" x14ac:dyDescent="0.25">
      <c r="A15" s="34">
        <f t="shared" si="0"/>
        <v>0</v>
      </c>
      <c r="B15" s="21"/>
      <c r="C15" s="21">
        <f>[1]Свет!C10</f>
        <v>7</v>
      </c>
      <c r="D15" s="41">
        <f>[1]Свет!D10</f>
        <v>0</v>
      </c>
      <c r="E15" s="42">
        <f>[1]Свет!E10</f>
        <v>6</v>
      </c>
      <c r="F15" s="42">
        <f>[1]Свет!F10</f>
        <v>49</v>
      </c>
      <c r="G15" s="42">
        <f>[1]Свет!G10</f>
        <v>1900</v>
      </c>
      <c r="H15" s="43">
        <f>[1]Свет!H10</f>
        <v>0</v>
      </c>
      <c r="I15" s="44">
        <v>0</v>
      </c>
      <c r="J15" s="45">
        <v>0</v>
      </c>
      <c r="K15" s="50">
        <f>[1]Свет!L10*[1]ТехЛист!$H$9</f>
        <v>0</v>
      </c>
      <c r="L15" s="51">
        <f>[1]Свет!L10*[1]ТехЛист!$H$6</f>
        <v>0</v>
      </c>
      <c r="M15" s="51">
        <v>0</v>
      </c>
      <c r="N15" s="46">
        <f>[1]Свет!L10*[1]ТехЛист!$H$9</f>
        <v>0</v>
      </c>
      <c r="O15" s="46">
        <f t="shared" si="2"/>
        <v>0</v>
      </c>
    </row>
    <row r="16" spans="1:1024 1031:4092 4099:5119 5126:8187 8194:9214 9221:12282 12289:13309 13316:14336 14343:16384" ht="15" hidden="1" customHeight="1" x14ac:dyDescent="0.25">
      <c r="A16" s="34">
        <f t="shared" si="0"/>
        <v>0</v>
      </c>
      <c r="B16" s="21"/>
      <c r="C16" s="22">
        <f>[1]Свет!C11</f>
        <v>8</v>
      </c>
      <c r="D16" s="41" t="str">
        <f>[1]Свет!D11</f>
        <v>Clay Paky Alpha Spot 800 QWO ST</v>
      </c>
      <c r="E16" s="42">
        <f>[1]Свет!E11</f>
        <v>28</v>
      </c>
      <c r="F16" s="42">
        <f>[1]Свет!F11</f>
        <v>28</v>
      </c>
      <c r="G16" s="42">
        <f>[1]Свет!G11</f>
        <v>1900</v>
      </c>
      <c r="H16" s="43">
        <f>[1]Свет!H11</f>
        <v>0</v>
      </c>
      <c r="I16" s="44">
        <f>[1]Свет!I11</f>
        <v>0</v>
      </c>
      <c r="J16" s="45">
        <f>[1]Свет!J11</f>
        <v>0</v>
      </c>
      <c r="K16" s="48">
        <f>[1]Свет!L11*[1]ТехЛист!$H$9</f>
        <v>0</v>
      </c>
      <c r="L16" s="47">
        <f>[1]Свет!L11*[1]ТехЛист!$H$6</f>
        <v>153.29999999999998</v>
      </c>
      <c r="M16" s="47">
        <f t="shared" si="1"/>
        <v>0</v>
      </c>
      <c r="N16" s="46">
        <f>[1]Свет!L11*[1]ТехЛист!$H$9</f>
        <v>0</v>
      </c>
      <c r="O16" s="46">
        <f t="shared" si="2"/>
        <v>0</v>
      </c>
    </row>
    <row r="17" spans="1:15" ht="15" hidden="1" customHeight="1" x14ac:dyDescent="0.25">
      <c r="A17" s="34">
        <f t="shared" si="0"/>
        <v>0</v>
      </c>
      <c r="B17" s="21"/>
      <c r="C17" s="22">
        <f>[1]Свет!C12</f>
        <v>9</v>
      </c>
      <c r="D17" s="41" t="str">
        <f>[1]Свет!D12</f>
        <v>Clay Paky Alpha Spot 1500</v>
      </c>
      <c r="E17" s="42">
        <f>[1]Свет!E12</f>
        <v>24</v>
      </c>
      <c r="F17" s="42">
        <f>[1]Свет!F12</f>
        <v>48</v>
      </c>
      <c r="G17" s="42">
        <f>[1]Свет!G12</f>
        <v>1700</v>
      </c>
      <c r="H17" s="43">
        <f>[1]Свет!H12</f>
        <v>0</v>
      </c>
      <c r="I17" s="44">
        <f>[1]Свет!I12</f>
        <v>0</v>
      </c>
      <c r="J17" s="45">
        <f>[1]Свет!J12</f>
        <v>0</v>
      </c>
      <c r="K17" s="48">
        <f>[1]Свет!L12*[1]ТехЛист!$H$9</f>
        <v>0</v>
      </c>
      <c r="L17" s="47">
        <f>[1]Свет!L12*[1]ТехЛист!$H$6</f>
        <v>175.2</v>
      </c>
      <c r="M17" s="47">
        <f t="shared" si="1"/>
        <v>0</v>
      </c>
      <c r="N17" s="46">
        <f>[1]Свет!L12*[1]ТехЛист!$H$9</f>
        <v>0</v>
      </c>
      <c r="O17" s="46">
        <f t="shared" si="2"/>
        <v>0</v>
      </c>
    </row>
    <row r="18" spans="1:15" hidden="1" x14ac:dyDescent="0.25">
      <c r="A18" s="34">
        <f t="shared" si="0"/>
        <v>0</v>
      </c>
      <c r="B18" s="21"/>
      <c r="C18" s="22">
        <f>[1]Свет!C13</f>
        <v>10</v>
      </c>
      <c r="D18" s="41" t="str">
        <f>[1]Свет!D13</f>
        <v>Clay Paky Scenius Spot 1400</v>
      </c>
      <c r="E18" s="42">
        <f>[1]Свет!E13</f>
        <v>40</v>
      </c>
      <c r="F18" s="42">
        <f>[1]Свет!F13</f>
        <v>36</v>
      </c>
      <c r="G18" s="42">
        <f>[1]Свет!G13</f>
        <v>1500</v>
      </c>
      <c r="H18" s="43">
        <f>[1]Свет!H13</f>
        <v>0</v>
      </c>
      <c r="I18" s="44">
        <f>[1]Свет!I13</f>
        <v>0</v>
      </c>
      <c r="J18" s="45">
        <f>[1]Свет!J13</f>
        <v>0</v>
      </c>
      <c r="K18" s="48">
        <f>[1]Свет!L13*[1]ТехЛист!$H$9</f>
        <v>0</v>
      </c>
      <c r="L18" s="47">
        <f>[1]Свет!L13*[1]ТехЛист!$H$6</f>
        <v>211.7</v>
      </c>
      <c r="M18" s="47">
        <f t="shared" si="1"/>
        <v>0</v>
      </c>
      <c r="N18" s="46">
        <f>[1]Свет!L13*[1]ТехЛист!$H$9</f>
        <v>0</v>
      </c>
      <c r="O18" s="46">
        <f t="shared" si="2"/>
        <v>0</v>
      </c>
    </row>
    <row r="19" spans="1:15" hidden="1" x14ac:dyDescent="0.25">
      <c r="A19" s="34">
        <f t="shared" si="0"/>
        <v>0</v>
      </c>
      <c r="B19" s="21"/>
      <c r="C19" s="22">
        <f>[1]Свет!C14</f>
        <v>11</v>
      </c>
      <c r="D19" s="41" t="str">
        <f>[1]Свет!D14</f>
        <v>Clay Paky Alpha Profile 1200</v>
      </c>
      <c r="E19" s="42">
        <f>[1]Свет!E14</f>
        <v>18</v>
      </c>
      <c r="F19" s="42">
        <f>[1]Свет!F14</f>
        <v>42</v>
      </c>
      <c r="G19" s="42">
        <f>[1]Свет!G14</f>
        <v>1900</v>
      </c>
      <c r="H19" s="43">
        <f>[1]Свет!H14</f>
        <v>0</v>
      </c>
      <c r="I19" s="44">
        <f>[1]Свет!I14</f>
        <v>0</v>
      </c>
      <c r="J19" s="45">
        <f>[1]Свет!J14</f>
        <v>0</v>
      </c>
      <c r="K19" s="48">
        <f>[1]Свет!L14*[1]ТехЛист!$H$9</f>
        <v>0</v>
      </c>
      <c r="L19" s="47">
        <f>[1]Свет!L14*[1]ТехЛист!$H$6</f>
        <v>146</v>
      </c>
      <c r="M19" s="47">
        <f t="shared" si="1"/>
        <v>0</v>
      </c>
      <c r="N19" s="46">
        <f>[1]Свет!L14*[1]ТехЛист!$H$9</f>
        <v>0</v>
      </c>
      <c r="O19" s="46">
        <f t="shared" si="2"/>
        <v>0</v>
      </c>
    </row>
    <row r="20" spans="1:15" ht="17.100000000000001" hidden="1" customHeight="1" x14ac:dyDescent="0.25">
      <c r="A20" s="34">
        <f t="shared" si="0"/>
        <v>0</v>
      </c>
      <c r="B20" s="21"/>
      <c r="C20" s="22">
        <f>[1]Свет!C15</f>
        <v>12</v>
      </c>
      <c r="D20" s="41" t="str">
        <f>[1]Свет!D15</f>
        <v>Clay Paky Alpha Profile 1500</v>
      </c>
      <c r="E20" s="42">
        <f>[1]Свет!E15</f>
        <v>6</v>
      </c>
      <c r="F20" s="42">
        <f>[1]Свет!F15</f>
        <v>49</v>
      </c>
      <c r="G20" s="42">
        <f>[1]Свет!G15</f>
        <v>1000</v>
      </c>
      <c r="H20" s="43">
        <f>[1]Свет!H15</f>
        <v>0</v>
      </c>
      <c r="I20" s="44">
        <f>[1]Свет!I15</f>
        <v>0</v>
      </c>
      <c r="J20" s="45">
        <f>[1]Свет!J15</f>
        <v>0</v>
      </c>
      <c r="K20" s="48">
        <f>[1]Свет!L15*[1]ТехЛист!$H$9</f>
        <v>0</v>
      </c>
      <c r="L20" s="47">
        <f>[1]Свет!L15*[1]ТехЛист!$H$6</f>
        <v>204.4</v>
      </c>
      <c r="M20" s="47">
        <f t="shared" si="1"/>
        <v>0</v>
      </c>
      <c r="N20" s="46">
        <f>[1]Свет!L15*[1]ТехЛист!$H$9</f>
        <v>0</v>
      </c>
      <c r="O20" s="46">
        <f t="shared" si="2"/>
        <v>0</v>
      </c>
    </row>
    <row r="21" spans="1:15" ht="15.4" hidden="1" customHeight="1" x14ac:dyDescent="0.25">
      <c r="A21" s="34">
        <f t="shared" si="0"/>
        <v>0</v>
      </c>
      <c r="C21" s="22">
        <f>[1]Свет!C16</f>
        <v>13</v>
      </c>
      <c r="D21" s="41" t="str">
        <f>[1]Свет!D16</f>
        <v>Clay Paky Axcor 600 profile</v>
      </c>
      <c r="E21" s="42">
        <f>[1]Свет!E16</f>
        <v>70</v>
      </c>
      <c r="F21" s="42">
        <f>[1]Свет!F16</f>
        <v>40</v>
      </c>
      <c r="G21" s="42">
        <f>[1]Свет!G16</f>
        <v>520</v>
      </c>
      <c r="H21" s="43">
        <f>[1]Свет!H16</f>
        <v>0</v>
      </c>
      <c r="I21" s="44">
        <f>[1]Свет!I16</f>
        <v>0</v>
      </c>
      <c r="J21" s="45">
        <f>[1]Свет!J16</f>
        <v>0</v>
      </c>
      <c r="K21" s="48">
        <f>[1]Свет!L16*[1]ТехЛист!$H$9</f>
        <v>0</v>
      </c>
      <c r="L21" s="47">
        <f>[1]Свет!L16*[1]ТехЛист!$H$6</f>
        <v>204.4</v>
      </c>
      <c r="M21" s="47">
        <f t="shared" si="1"/>
        <v>0</v>
      </c>
      <c r="N21" s="46">
        <f>[1]Свет!L16*[1]ТехЛист!$H$9</f>
        <v>0</v>
      </c>
      <c r="O21" s="46">
        <f t="shared" si="2"/>
        <v>0</v>
      </c>
    </row>
    <row r="22" spans="1:15" ht="27.6" hidden="1" customHeight="1" x14ac:dyDescent="0.25">
      <c r="A22" s="34">
        <f t="shared" si="0"/>
        <v>0</v>
      </c>
      <c r="B22" s="21"/>
      <c r="C22" s="21">
        <f>[1]Свет!C17</f>
        <v>14</v>
      </c>
      <c r="D22" s="41">
        <f>[1]Свет!D17</f>
        <v>0</v>
      </c>
      <c r="E22" s="42">
        <f>[1]Свет!E17</f>
        <v>48</v>
      </c>
      <c r="F22" s="42">
        <f>[1]Свет!F17</f>
        <v>34</v>
      </c>
      <c r="G22" s="42">
        <f>[1]Свет!G17</f>
        <v>700</v>
      </c>
      <c r="H22" s="43">
        <f>[1]Свет!H17</f>
        <v>0</v>
      </c>
      <c r="I22" s="44">
        <v>0</v>
      </c>
      <c r="J22" s="45">
        <v>0</v>
      </c>
      <c r="K22" s="52">
        <f>[1]Свет!L17*[1]ТехЛист!$H$9</f>
        <v>0</v>
      </c>
      <c r="L22" s="51">
        <f>[1]Свет!L17*[1]ТехЛист!$H$6</f>
        <v>116.8</v>
      </c>
      <c r="M22" s="51">
        <v>0</v>
      </c>
      <c r="N22" s="46">
        <f>[1]Свет!L17*[1]ТехЛист!$H$9</f>
        <v>0</v>
      </c>
      <c r="O22" s="46">
        <f t="shared" si="2"/>
        <v>0</v>
      </c>
    </row>
    <row r="23" spans="1:15" hidden="1" x14ac:dyDescent="0.25">
      <c r="A23" s="34">
        <f t="shared" si="0"/>
        <v>0</v>
      </c>
      <c r="C23" s="22">
        <f>[1]Свет!C18</f>
        <v>15</v>
      </c>
      <c r="D23" s="41" t="str">
        <f>[1]Свет!D18</f>
        <v xml:space="preserve">Clay Paky Sharpy wash 330 </v>
      </c>
      <c r="E23" s="42">
        <f>[1]Свет!E18</f>
        <v>48</v>
      </c>
      <c r="F23" s="42">
        <f>[1]Свет!F18</f>
        <v>17</v>
      </c>
      <c r="G23" s="42">
        <f>[1]Свет!G18</f>
        <v>700</v>
      </c>
      <c r="H23" s="43">
        <f>[1]Свет!H18</f>
        <v>0</v>
      </c>
      <c r="I23" s="44">
        <f>[1]Свет!I18</f>
        <v>0</v>
      </c>
      <c r="J23" s="45">
        <f>[1]Свет!J18</f>
        <v>0</v>
      </c>
      <c r="K23" s="48">
        <f>[1]Свет!L18*[1]ТехЛист!$H$9</f>
        <v>0</v>
      </c>
      <c r="L23" s="47">
        <f>[1]Свет!L18*[1]ТехЛист!$H$6</f>
        <v>116.8</v>
      </c>
      <c r="M23" s="47">
        <f t="shared" si="1"/>
        <v>0</v>
      </c>
      <c r="N23" s="46">
        <f>[1]Свет!L18*[1]ТехЛист!$H$9</f>
        <v>0</v>
      </c>
      <c r="O23" s="46">
        <f t="shared" si="2"/>
        <v>0</v>
      </c>
    </row>
    <row r="24" spans="1:15" ht="20.65" hidden="1" customHeight="1" x14ac:dyDescent="0.25">
      <c r="A24" s="34">
        <f t="shared" si="0"/>
        <v>0</v>
      </c>
      <c r="B24" s="21"/>
      <c r="C24" s="22">
        <f>[1]Свет!C19</f>
        <v>16</v>
      </c>
      <c r="D24" s="41" t="str">
        <f>[1]Свет!D19</f>
        <v>Clay Paky Alpha Wash 575 TH</v>
      </c>
      <c r="E24" s="42">
        <f>[1]Свет!E19</f>
        <v>20</v>
      </c>
      <c r="F24" s="42">
        <f>[1]Свет!F19</f>
        <v>45</v>
      </c>
      <c r="G24" s="42">
        <f>[1]Свет!G19</f>
        <v>1900</v>
      </c>
      <c r="H24" s="43">
        <f>[1]Свет!H19</f>
        <v>0</v>
      </c>
      <c r="I24" s="44">
        <f>[1]Свет!I19</f>
        <v>0</v>
      </c>
      <c r="J24" s="45">
        <f>[1]Свет!J19</f>
        <v>0</v>
      </c>
      <c r="K24" s="48">
        <f>[1]Свет!L19*[1]ТехЛист!$H$9</f>
        <v>0</v>
      </c>
      <c r="L24" s="47">
        <f>[1]Свет!L19*[1]ТехЛист!$H$6</f>
        <v>102.2</v>
      </c>
      <c r="M24" s="47">
        <f t="shared" si="1"/>
        <v>0</v>
      </c>
      <c r="N24" s="46">
        <f>[1]Свет!L19*[1]ТехЛист!$H$9</f>
        <v>0</v>
      </c>
      <c r="O24" s="46">
        <f t="shared" si="2"/>
        <v>0</v>
      </c>
    </row>
    <row r="25" spans="1:15" ht="18.95" hidden="1" customHeight="1" x14ac:dyDescent="0.25">
      <c r="A25" s="34">
        <f t="shared" si="0"/>
        <v>0</v>
      </c>
      <c r="B25" s="21"/>
      <c r="C25" s="22">
        <f>[1]Свет!C20</f>
        <v>17</v>
      </c>
      <c r="D25" s="41" t="str">
        <f>[1]Свет!D20</f>
        <v>Clay Paky Shotlight Wash 1500</v>
      </c>
      <c r="E25" s="42">
        <f>[1]Свет!E20</f>
        <v>32</v>
      </c>
      <c r="F25" s="42">
        <f>[1]Свет!F20</f>
        <v>44</v>
      </c>
      <c r="G25" s="42">
        <f>[1]Свет!G20</f>
        <v>450</v>
      </c>
      <c r="H25" s="43">
        <f>[1]Свет!H20</f>
        <v>0</v>
      </c>
      <c r="I25" s="44">
        <f>[1]Свет!I20</f>
        <v>0</v>
      </c>
      <c r="J25" s="45">
        <f>[1]Свет!J20</f>
        <v>0</v>
      </c>
      <c r="K25" s="48">
        <f>[1]Свет!L20*[1]ТехЛист!$H$9</f>
        <v>0</v>
      </c>
      <c r="L25" s="47">
        <f>[1]Свет!L20*[1]ТехЛист!$H$6</f>
        <v>175.2</v>
      </c>
      <c r="M25" s="47">
        <f t="shared" si="1"/>
        <v>0</v>
      </c>
      <c r="N25" s="46">
        <f>[1]Свет!L20*[1]ТехЛист!$H$9</f>
        <v>0</v>
      </c>
      <c r="O25" s="46">
        <f t="shared" si="2"/>
        <v>0</v>
      </c>
    </row>
    <row r="26" spans="1:15" hidden="1" x14ac:dyDescent="0.25">
      <c r="A26" s="34">
        <f t="shared" si="0"/>
        <v>0</v>
      </c>
      <c r="B26" s="21"/>
      <c r="C26" s="22">
        <f>[1]Свет!C21</f>
        <v>18</v>
      </c>
      <c r="D26" s="41" t="str">
        <f>[1]Свет!D21</f>
        <v>Clay Paky A.LEDa mini B</v>
      </c>
      <c r="E26" s="42">
        <f>[1]Свет!E21</f>
        <v>80</v>
      </c>
      <c r="F26" s="42">
        <f>[1]Свет!F21</f>
        <v>15</v>
      </c>
      <c r="G26" s="42">
        <f>[1]Свет!G21</f>
        <v>450</v>
      </c>
      <c r="H26" s="43">
        <f>[1]Свет!H21</f>
        <v>0</v>
      </c>
      <c r="I26" s="44">
        <f>[1]Свет!I21</f>
        <v>0</v>
      </c>
      <c r="J26" s="45">
        <f>[1]Свет!J21</f>
        <v>0</v>
      </c>
      <c r="K26" s="52">
        <f>[1]Свет!L21*[1]ТехЛист!$H$9</f>
        <v>0</v>
      </c>
      <c r="L26" s="51">
        <f>[1]Свет!L21*[1]ТехЛист!$H$6</f>
        <v>87.6</v>
      </c>
      <c r="M26" s="51">
        <f t="shared" si="1"/>
        <v>0</v>
      </c>
      <c r="N26" s="46">
        <f>[1]Свет!L21*[1]ТехЛист!$H$9</f>
        <v>0</v>
      </c>
      <c r="O26" s="46">
        <f t="shared" si="2"/>
        <v>0</v>
      </c>
    </row>
    <row r="27" spans="1:15" ht="20.100000000000001" hidden="1" customHeight="1" x14ac:dyDescent="0.25">
      <c r="A27" s="34">
        <f t="shared" si="0"/>
        <v>0</v>
      </c>
      <c r="B27" s="21"/>
      <c r="C27" s="22">
        <f>[1]Свет!C22</f>
        <v>19</v>
      </c>
      <c r="D27" s="41" t="str">
        <f>[1]Свет!D22</f>
        <v>Clay Paky A.LEDa K10</v>
      </c>
      <c r="E27" s="42">
        <f>[1]Свет!E22</f>
        <v>48</v>
      </c>
      <c r="F27" s="42">
        <f>[1]Свет!F22</f>
        <v>15</v>
      </c>
      <c r="G27" s="42">
        <f>[1]Свет!G22</f>
        <v>600</v>
      </c>
      <c r="H27" s="43">
        <f>[1]Свет!H22</f>
        <v>0</v>
      </c>
      <c r="I27" s="44">
        <f>[1]Свет!I22</f>
        <v>0</v>
      </c>
      <c r="J27" s="45">
        <f>[1]Свет!J22</f>
        <v>0</v>
      </c>
      <c r="K27" s="52">
        <f>[1]Свет!L22*[1]ТехЛист!$H$9</f>
        <v>0</v>
      </c>
      <c r="L27" s="51">
        <f>[1]Свет!L22*[1]ТехЛист!$H$6</f>
        <v>102.2</v>
      </c>
      <c r="M27" s="51">
        <f t="shared" si="1"/>
        <v>0</v>
      </c>
      <c r="N27" s="46">
        <f>[1]Свет!L22*[1]ТехЛист!$H$9</f>
        <v>0</v>
      </c>
      <c r="O27" s="46">
        <f t="shared" si="2"/>
        <v>0</v>
      </c>
    </row>
    <row r="28" spans="1:15" ht="17.100000000000001" hidden="1" customHeight="1" x14ac:dyDescent="0.25">
      <c r="A28" s="34">
        <f t="shared" si="0"/>
        <v>0</v>
      </c>
      <c r="B28" s="21"/>
      <c r="C28" s="22">
        <f>[1]Свет!C23</f>
        <v>20</v>
      </c>
      <c r="D28" s="41" t="str">
        <f>[1]Свет!D23</f>
        <v>Clay Paky A.LEDa K20 B-EYE</v>
      </c>
      <c r="E28" s="42">
        <f>[1]Свет!E23</f>
        <v>72</v>
      </c>
      <c r="F28" s="42">
        <f>[1]Свет!F23</f>
        <v>45</v>
      </c>
      <c r="G28" s="42">
        <f>[1]Свет!G23</f>
        <v>1200</v>
      </c>
      <c r="H28" s="43">
        <f>[1]Свет!H23</f>
        <v>0</v>
      </c>
      <c r="I28" s="44">
        <f>[1]Свет!I23</f>
        <v>0</v>
      </c>
      <c r="J28" s="45">
        <f>[1]Свет!J23</f>
        <v>0</v>
      </c>
      <c r="K28" s="52">
        <f>[1]Свет!L23*[1]ТехЛист!$H$9</f>
        <v>0</v>
      </c>
      <c r="L28" s="47">
        <f>[1]Свет!L23*[1]ТехЛист!$H$6</f>
        <v>153.29999999999998</v>
      </c>
      <c r="M28" s="47">
        <f t="shared" si="1"/>
        <v>0</v>
      </c>
      <c r="N28" s="46">
        <f>[1]Свет!L23*[1]ТехЛист!$H$9</f>
        <v>0</v>
      </c>
      <c r="O28" s="46">
        <f t="shared" si="2"/>
        <v>0</v>
      </c>
    </row>
    <row r="29" spans="1:15" ht="20.25" hidden="1" customHeight="1" x14ac:dyDescent="0.25">
      <c r="A29" s="34">
        <f t="shared" si="0"/>
        <v>0</v>
      </c>
      <c r="B29" s="21"/>
      <c r="C29" s="22">
        <f>[1]Свет!C24</f>
        <v>21</v>
      </c>
      <c r="D29" s="41" t="str">
        <f>[1]Свет!D24</f>
        <v>Clay Paky A.LEDa K25 B-EYE</v>
      </c>
      <c r="E29" s="42">
        <f>[1]Свет!E24</f>
        <v>60</v>
      </c>
      <c r="F29" s="42">
        <f>[1]Свет!F24</f>
        <v>45</v>
      </c>
      <c r="G29" s="42">
        <f>[1]Свет!G24</f>
        <v>1900</v>
      </c>
      <c r="H29" s="43">
        <f>[1]Свет!H24</f>
        <v>0</v>
      </c>
      <c r="I29" s="44">
        <f>[1]Свет!I24</f>
        <v>0</v>
      </c>
      <c r="J29" s="45">
        <f>[1]Свет!J24</f>
        <v>0</v>
      </c>
      <c r="K29" s="52">
        <f>[1]Свет!L24*[1]ТехЛист!$H$9</f>
        <v>0</v>
      </c>
      <c r="L29" s="51">
        <f>[1]Свет!L24*[1]ТехЛист!$H$6</f>
        <v>197.1</v>
      </c>
      <c r="M29" s="51">
        <f t="shared" si="1"/>
        <v>0</v>
      </c>
      <c r="N29" s="46">
        <f>[1]Свет!L24*[1]ТехЛист!$H$9</f>
        <v>0</v>
      </c>
      <c r="O29" s="46">
        <f t="shared" si="2"/>
        <v>0</v>
      </c>
    </row>
    <row r="30" spans="1:15" ht="16.7" hidden="1" customHeight="1" x14ac:dyDescent="0.25">
      <c r="A30" s="34">
        <f t="shared" si="0"/>
        <v>0</v>
      </c>
      <c r="B30" s="21"/>
      <c r="C30" s="22">
        <f>[1]Свет!C25</f>
        <v>22</v>
      </c>
      <c r="D30" s="41" t="str">
        <f>[1]Свет!D25</f>
        <v xml:space="preserve">PR lighting XL 1500 wash </v>
      </c>
      <c r="E30" s="42">
        <f>[1]Свет!E25</f>
        <v>52</v>
      </c>
      <c r="F30" s="42">
        <f>[1]Свет!F25</f>
        <v>45</v>
      </c>
      <c r="G30" s="42">
        <f>[1]Свет!G25</f>
        <v>1000</v>
      </c>
      <c r="H30" s="43">
        <f>[1]Свет!H25</f>
        <v>0</v>
      </c>
      <c r="I30" s="44">
        <f>[1]Свет!I25</f>
        <v>0</v>
      </c>
      <c r="J30" s="45">
        <f>[1]Свет!J25</f>
        <v>0</v>
      </c>
      <c r="K30" s="52">
        <f>[1]Свет!L25*[1]ТехЛист!$H$9</f>
        <v>0</v>
      </c>
      <c r="L30" s="51">
        <f>[1]Свет!L25*[1]ТехЛист!$H$6</f>
        <v>131.4</v>
      </c>
      <c r="M30" s="51">
        <f t="shared" si="1"/>
        <v>0</v>
      </c>
      <c r="N30" s="46">
        <f>[1]Свет!L25*[1]ТехЛист!$H$9</f>
        <v>0</v>
      </c>
      <c r="O30" s="46">
        <f>I30*N30</f>
        <v>0</v>
      </c>
    </row>
    <row r="31" spans="1:15" ht="20.65" hidden="1" customHeight="1" x14ac:dyDescent="0.25">
      <c r="A31" s="34">
        <f t="shared" si="0"/>
        <v>0</v>
      </c>
      <c r="B31" s="21"/>
      <c r="C31" s="22">
        <f>[1]Свет!C26</f>
        <v>23</v>
      </c>
      <c r="D31" s="41" t="str">
        <f>[1]Свет!D26</f>
        <v>PR lighting XL 700 wash</v>
      </c>
      <c r="E31" s="42">
        <f>[1]Свет!E26</f>
        <v>21</v>
      </c>
      <c r="F31" s="42">
        <f>[1]Свет!F26</f>
        <v>27</v>
      </c>
      <c r="G31" s="42">
        <f>[1]Свет!G26</f>
        <v>1900</v>
      </c>
      <c r="H31" s="43">
        <f>[1]Свет!H26</f>
        <v>0</v>
      </c>
      <c r="I31" s="44">
        <f>[1]Свет!I26</f>
        <v>0</v>
      </c>
      <c r="J31" s="45">
        <f>[1]Свет!J26</f>
        <v>0</v>
      </c>
      <c r="K31" s="52">
        <f>[1]Свет!L26*[1]ТехЛист!$H$9</f>
        <v>0</v>
      </c>
      <c r="L31" s="51">
        <f>[1]Свет!L26*[1]ТехЛист!$H$6</f>
        <v>87.6</v>
      </c>
      <c r="M31" s="51">
        <f t="shared" si="1"/>
        <v>0</v>
      </c>
      <c r="N31" s="46">
        <f>[1]Свет!L26*[1]ТехЛист!$H$9</f>
        <v>0</v>
      </c>
      <c r="O31" s="46">
        <f t="shared" si="2"/>
        <v>0</v>
      </c>
    </row>
    <row r="32" spans="1:15" ht="16.149999999999999" hidden="1" customHeight="1" x14ac:dyDescent="0.25">
      <c r="A32" s="34">
        <f t="shared" si="0"/>
        <v>0</v>
      </c>
      <c r="B32" s="21"/>
      <c r="C32" s="21">
        <f>[1]Свет!C27</f>
        <v>24</v>
      </c>
      <c r="D32" s="41" t="str">
        <f>[1]Свет!D27</f>
        <v xml:space="preserve">PR lighting XL 1500 </v>
      </c>
      <c r="E32" s="42">
        <f>[1]Свет!E27</f>
        <v>52</v>
      </c>
      <c r="F32" s="42">
        <f>[1]Свет!F27</f>
        <v>48</v>
      </c>
      <c r="G32" s="42">
        <f>[1]Свет!G27</f>
        <v>200</v>
      </c>
      <c r="H32" s="43">
        <f>[1]Свет!H27</f>
        <v>0</v>
      </c>
      <c r="I32" s="44">
        <f>[1]Свет!I27</f>
        <v>0</v>
      </c>
      <c r="J32" s="45">
        <f>[1]Свет!J27</f>
        <v>0</v>
      </c>
      <c r="K32" s="52">
        <f>[1]Свет!L27*[1]ТехЛист!$H$9</f>
        <v>0</v>
      </c>
      <c r="L32" s="51">
        <f>[1]Свет!L27*[1]ТехЛист!$H$6</f>
        <v>131.4</v>
      </c>
      <c r="M32" s="51">
        <f t="shared" si="1"/>
        <v>0</v>
      </c>
      <c r="N32" s="46">
        <f>[1]Свет!L27*[1]ТехЛист!$H$9</f>
        <v>0</v>
      </c>
      <c r="O32" s="46">
        <f t="shared" si="2"/>
        <v>0</v>
      </c>
    </row>
    <row r="33" spans="1:15" ht="15" hidden="1" customHeight="1" x14ac:dyDescent="0.25">
      <c r="A33" s="34">
        <f t="shared" si="0"/>
        <v>0</v>
      </c>
      <c r="B33" s="21"/>
      <c r="C33" s="21">
        <f>[1]Свет!C28</f>
        <v>25</v>
      </c>
      <c r="D33" s="41" t="str">
        <f>[1]Свет!D28</f>
        <v>PR lighting XLED 2007</v>
      </c>
      <c r="E33" s="42">
        <f>[1]Свет!E28</f>
        <v>64</v>
      </c>
      <c r="F33" s="42">
        <f>[1]Свет!F28</f>
        <v>12</v>
      </c>
      <c r="G33" s="42">
        <f>[1]Свет!G28</f>
        <v>800</v>
      </c>
      <c r="H33" s="43">
        <f>[1]Свет!H28</f>
        <v>0</v>
      </c>
      <c r="I33" s="44">
        <f>[1]Свет!I28</f>
        <v>0</v>
      </c>
      <c r="J33" s="45">
        <f>[1]Свет!J28</f>
        <v>0</v>
      </c>
      <c r="K33" s="52">
        <f>[1]Свет!L28*[1]ТехЛист!$H$9</f>
        <v>0</v>
      </c>
      <c r="L33" s="51">
        <f>[1]Свет!L28*[1]ТехЛист!$H$6</f>
        <v>51.1</v>
      </c>
      <c r="M33" s="51">
        <f t="shared" si="1"/>
        <v>0</v>
      </c>
      <c r="N33" s="46">
        <f>[1]Свет!L28*[1]ТехЛист!$H$9</f>
        <v>0</v>
      </c>
      <c r="O33" s="46">
        <f t="shared" si="2"/>
        <v>0</v>
      </c>
    </row>
    <row r="34" spans="1:15" ht="25.5" hidden="1" customHeight="1" x14ac:dyDescent="0.25">
      <c r="A34" s="34">
        <f t="shared" si="0"/>
        <v>0</v>
      </c>
      <c r="B34" s="21"/>
      <c r="C34" s="21">
        <f>[1]Свет!C29</f>
        <v>26</v>
      </c>
      <c r="D34" s="41" t="str">
        <f>[1]Свет!D29</f>
        <v>PR lighting XLED 6007</v>
      </c>
      <c r="E34" s="42">
        <f>[1]Свет!E29</f>
        <v>100</v>
      </c>
      <c r="F34" s="42">
        <f>[1]Свет!F29</f>
        <v>21</v>
      </c>
      <c r="G34" s="42">
        <f>[1]Свет!G29</f>
        <v>400</v>
      </c>
      <c r="H34" s="43">
        <f>[1]Свет!H29</f>
        <v>0</v>
      </c>
      <c r="I34" s="44">
        <f>[1]Свет!I29</f>
        <v>0</v>
      </c>
      <c r="J34" s="45">
        <f>[1]Свет!J29</f>
        <v>0</v>
      </c>
      <c r="K34" s="52">
        <f>[1]Свет!L29*[1]ТехЛист!$H$9</f>
        <v>0</v>
      </c>
      <c r="L34" s="51">
        <f>[1]Свет!L29*[1]ТехЛист!$H$6</f>
        <v>109.5</v>
      </c>
      <c r="M34" s="51">
        <f t="shared" si="1"/>
        <v>0</v>
      </c>
      <c r="N34" s="46">
        <f>[1]Свет!L29*[1]ТехЛист!$H$9</f>
        <v>0</v>
      </c>
      <c r="O34" s="46">
        <f t="shared" si="2"/>
        <v>0</v>
      </c>
    </row>
    <row r="35" spans="1:15" ht="22.9" hidden="1" customHeight="1" x14ac:dyDescent="0.25">
      <c r="A35" s="34">
        <f t="shared" si="0"/>
        <v>0</v>
      </c>
      <c r="B35" s="21"/>
      <c r="C35" s="21">
        <f>[1]Свет!C30</f>
        <v>27</v>
      </c>
      <c r="D35" s="41" t="str">
        <f>[1]Свет!D30</f>
        <v>Skylight F230</v>
      </c>
      <c r="E35" s="42">
        <f>[1]Свет!E30</f>
        <v>100</v>
      </c>
      <c r="F35" s="42">
        <f>[1]Свет!F30</f>
        <v>16</v>
      </c>
      <c r="G35" s="42">
        <f>[1]Свет!G30</f>
        <v>400</v>
      </c>
      <c r="H35" s="43">
        <f>[1]Свет!H30</f>
        <v>0</v>
      </c>
      <c r="I35" s="44">
        <f>[1]Свет!I30</f>
        <v>0</v>
      </c>
      <c r="J35" s="45">
        <f>[1]Свет!J30</f>
        <v>0</v>
      </c>
      <c r="K35" s="52">
        <f>[1]Свет!L30*[1]ТехЛист!$H$9</f>
        <v>0</v>
      </c>
      <c r="L35" s="51">
        <f>[1]Свет!L30*[1]ТехЛист!$H$6</f>
        <v>80.3</v>
      </c>
      <c r="M35" s="51">
        <f t="shared" si="1"/>
        <v>0</v>
      </c>
      <c r="N35" s="46">
        <f>[1]Свет!L30*[1]ТехЛист!$H$9</f>
        <v>0</v>
      </c>
      <c r="O35" s="46">
        <f t="shared" si="2"/>
        <v>0</v>
      </c>
    </row>
    <row r="36" spans="1:15" ht="16.899999999999999" hidden="1" customHeight="1" x14ac:dyDescent="0.25">
      <c r="A36" s="34">
        <f t="shared" si="0"/>
        <v>0</v>
      </c>
      <c r="B36" s="21"/>
      <c r="C36" s="21">
        <f>[1]Свет!C31</f>
        <v>28</v>
      </c>
      <c r="D36" s="41" t="str">
        <f>[1]Свет!D31</f>
        <v>Skylight F230 II</v>
      </c>
      <c r="E36" s="42">
        <f>[1]Свет!E31</f>
        <v>40</v>
      </c>
      <c r="F36" s="42">
        <f>[1]Свет!F31</f>
        <v>16</v>
      </c>
      <c r="G36" s="42">
        <f>[1]Свет!G31</f>
        <v>0</v>
      </c>
      <c r="H36" s="43">
        <f>[1]Свет!H31</f>
        <v>0</v>
      </c>
      <c r="I36" s="44">
        <f>[1]Свет!I31</f>
        <v>0</v>
      </c>
      <c r="J36" s="45">
        <f>[1]Свет!J31</f>
        <v>0</v>
      </c>
      <c r="K36" s="52">
        <f>[1]Свет!L31*[1]ТехЛист!$H$9</f>
        <v>0</v>
      </c>
      <c r="L36" s="51">
        <f>[1]Свет!L31*[1]ТехЛист!$H$6</f>
        <v>80.3</v>
      </c>
      <c r="M36" s="51">
        <f t="shared" si="1"/>
        <v>0</v>
      </c>
      <c r="N36" s="46">
        <f>[1]Свет!L31*[1]ТехЛист!$H$9</f>
        <v>0</v>
      </c>
      <c r="O36" s="46">
        <f t="shared" si="2"/>
        <v>0</v>
      </c>
    </row>
    <row r="37" spans="1:15" ht="16.149999999999999" hidden="1" customHeight="1" x14ac:dyDescent="0.25">
      <c r="A37" s="34">
        <f t="shared" si="0"/>
        <v>0</v>
      </c>
      <c r="B37" s="21"/>
      <c r="C37" s="21">
        <f>[1]Свет!C32</f>
        <v>29</v>
      </c>
      <c r="D37" s="41" t="str">
        <f>[1]Свет!D32</f>
        <v>Skylight Aquabeam 440</v>
      </c>
      <c r="E37" s="42">
        <f>[1]Свет!E32</f>
        <v>60</v>
      </c>
      <c r="F37" s="42">
        <f>[1]Свет!F32</f>
        <v>40</v>
      </c>
      <c r="G37" s="42">
        <f>[1]Свет!G32</f>
        <v>600</v>
      </c>
      <c r="H37" s="43">
        <f>[1]Свет!H32</f>
        <v>0</v>
      </c>
      <c r="I37" s="44">
        <f>[1]Свет!I32</f>
        <v>0</v>
      </c>
      <c r="J37" s="45">
        <f>[1]Свет!J32</f>
        <v>0</v>
      </c>
      <c r="K37" s="52">
        <f>[1]Свет!L32*[1]ТехЛист!$H$9</f>
        <v>0</v>
      </c>
      <c r="L37" s="51">
        <f>[1]Свет!L32*[1]ТехЛист!$H$6</f>
        <v>160.6</v>
      </c>
      <c r="M37" s="51">
        <f t="shared" si="1"/>
        <v>0</v>
      </c>
      <c r="N37" s="46">
        <f>[1]Свет!L32*[1]ТехЛист!$H$9</f>
        <v>0</v>
      </c>
      <c r="O37" s="46">
        <f t="shared" si="2"/>
        <v>0</v>
      </c>
    </row>
    <row r="38" spans="1:15" ht="36" hidden="1" customHeight="1" x14ac:dyDescent="0.25">
      <c r="A38" s="34">
        <f t="shared" si="0"/>
        <v>0</v>
      </c>
      <c r="B38" s="21"/>
      <c r="C38" s="21">
        <f>[1]Свет!C33</f>
        <v>30</v>
      </c>
      <c r="D38" s="41">
        <f>[1]Свет!D33</f>
        <v>0</v>
      </c>
      <c r="E38" s="42">
        <f>[1]Свет!E33</f>
        <v>0</v>
      </c>
      <c r="F38" s="42">
        <f>[1]Свет!F33</f>
        <v>0</v>
      </c>
      <c r="G38" s="42">
        <f>[1]Свет!G33</f>
        <v>0</v>
      </c>
      <c r="H38" s="43">
        <f>[1]Свет!H33</f>
        <v>0</v>
      </c>
      <c r="I38" s="44">
        <f>[1]Свет!I33</f>
        <v>0</v>
      </c>
      <c r="J38" s="45">
        <f>[1]Свет!J33</f>
        <v>0</v>
      </c>
      <c r="K38" s="52">
        <f>[1]Свет!L33*[1]ТехЛист!$H$9</f>
        <v>0</v>
      </c>
      <c r="L38" s="51">
        <f>[1]Свет!L33*[1]ТехЛист!$H$6</f>
        <v>0</v>
      </c>
      <c r="M38" s="51">
        <f t="shared" si="1"/>
        <v>0</v>
      </c>
      <c r="N38" s="46">
        <f>[1]Свет!L33*[1]ТехЛист!$H$9</f>
        <v>0</v>
      </c>
      <c r="O38" s="46">
        <f>I38*N38</f>
        <v>0</v>
      </c>
    </row>
    <row r="39" spans="1:15" hidden="1" x14ac:dyDescent="0.25">
      <c r="A39" s="34">
        <f t="shared" si="0"/>
        <v>0</v>
      </c>
      <c r="B39" s="21">
        <f>[1]Свет!B34</f>
        <v>2</v>
      </c>
      <c r="C39" s="37"/>
      <c r="D39" s="35" t="str">
        <f>[1]Свет!D34</f>
        <v>Стробоскопы/strobes, Прожектора следящего света/followspots</v>
      </c>
      <c r="E39" s="35">
        <f>[1]Свет!E34</f>
        <v>0</v>
      </c>
      <c r="F39" s="35">
        <f>[1]Свет!F34</f>
        <v>0</v>
      </c>
      <c r="G39" s="35">
        <f>[1]Свет!G34</f>
        <v>0</v>
      </c>
      <c r="H39" s="36"/>
      <c r="I39" s="37">
        <f>[1]Свет!I34</f>
        <v>0</v>
      </c>
      <c r="J39" s="37">
        <f>[1]Свет!J34</f>
        <v>0</v>
      </c>
      <c r="K39" s="38"/>
      <c r="L39" s="38"/>
      <c r="M39" s="38">
        <f>SUM(M40:M69)</f>
        <v>0</v>
      </c>
      <c r="N39" s="38">
        <f>SUM(N40:N69)</f>
        <v>0</v>
      </c>
      <c r="O39" s="38">
        <f>SUM(O40:O69)</f>
        <v>0</v>
      </c>
    </row>
    <row r="40" spans="1:15" hidden="1" x14ac:dyDescent="0.25">
      <c r="A40" s="34">
        <f t="shared" si="0"/>
        <v>0</v>
      </c>
      <c r="B40" s="21"/>
      <c r="C40" s="21">
        <f>[1]Свет!C35</f>
        <v>1</v>
      </c>
      <c r="D40" s="41" t="str">
        <f>[1]Свет!D35</f>
        <v>SGM Flasher DMX</v>
      </c>
      <c r="E40" s="42">
        <f>[1]Свет!E35</f>
        <v>30</v>
      </c>
      <c r="F40" s="42">
        <f>[1]Свет!F35</f>
        <v>6</v>
      </c>
      <c r="G40" s="42">
        <f>[1]Свет!G35</f>
        <v>400</v>
      </c>
      <c r="H40" s="43">
        <f>[1]Свет!H35</f>
        <v>0</v>
      </c>
      <c r="I40" s="44">
        <f>[1]Свет!I35</f>
        <v>0</v>
      </c>
      <c r="J40" s="45">
        <f>[1]Свет!J35</f>
        <v>0</v>
      </c>
      <c r="K40" s="48">
        <f>[1]Свет!L35*[1]ТехЛист!$H$9</f>
        <v>0</v>
      </c>
      <c r="L40" s="47">
        <f>[1]Свет!L35*[1]ТехЛист!$H$6</f>
        <v>51.1</v>
      </c>
      <c r="M40" s="47">
        <f t="shared" ref="M40:M69" si="3">I40*L40</f>
        <v>0</v>
      </c>
      <c r="N40" s="46">
        <f>[1]Свет!L35*[1]ТехЛист!$H$9</f>
        <v>0</v>
      </c>
      <c r="O40" s="46">
        <f>I40*N40</f>
        <v>0</v>
      </c>
    </row>
    <row r="41" spans="1:15" hidden="1" x14ac:dyDescent="0.25">
      <c r="A41" s="34">
        <f t="shared" si="0"/>
        <v>0</v>
      </c>
      <c r="B41" s="21"/>
      <c r="C41" s="21">
        <f>[1]Свет!C36</f>
        <v>2</v>
      </c>
      <c r="D41" s="41" t="str">
        <f>[1]Свет!D36</f>
        <v>Martin Atomic 3000</v>
      </c>
      <c r="E41" s="42">
        <f>[1]Свет!E36</f>
        <v>32</v>
      </c>
      <c r="F41" s="42">
        <f>[1]Свет!F36</f>
        <v>7</v>
      </c>
      <c r="G41" s="42">
        <f>[1]Свет!G36</f>
        <v>3000</v>
      </c>
      <c r="H41" s="43">
        <f>[1]Свет!H36</f>
        <v>0</v>
      </c>
      <c r="I41" s="44">
        <f>[1]Свет!I36</f>
        <v>0</v>
      </c>
      <c r="J41" s="45">
        <f>[1]Свет!J36</f>
        <v>0</v>
      </c>
      <c r="K41" s="48">
        <f>[1]Свет!L36*[1]ТехЛист!$H$9</f>
        <v>0</v>
      </c>
      <c r="L41" s="47">
        <f>[1]Свет!L36*[1]ТехЛист!$H$6</f>
        <v>73</v>
      </c>
      <c r="M41" s="47">
        <f t="shared" si="3"/>
        <v>0</v>
      </c>
      <c r="N41" s="46">
        <f>[1]Свет!L36*[1]ТехЛист!$H$9</f>
        <v>0</v>
      </c>
      <c r="O41" s="46">
        <f t="shared" ref="O41:O68" si="4">I41*N41</f>
        <v>0</v>
      </c>
    </row>
    <row r="42" spans="1:15" hidden="1" x14ac:dyDescent="0.25">
      <c r="A42" s="34">
        <f t="shared" si="0"/>
        <v>0</v>
      </c>
      <c r="B42" s="21"/>
      <c r="C42" s="21">
        <f>[1]Свет!C37</f>
        <v>3</v>
      </c>
      <c r="D42" s="41" t="str">
        <f>[1]Свет!D37</f>
        <v>Clay Paky Stormy CC</v>
      </c>
      <c r="E42" s="42">
        <f>[1]Свет!E37</f>
        <v>42</v>
      </c>
      <c r="F42" s="42">
        <f>[1]Свет!F37</f>
        <v>7</v>
      </c>
      <c r="G42" s="42">
        <f>[1]Свет!G37</f>
        <v>1100</v>
      </c>
      <c r="H42" s="43">
        <f>[1]Свет!H37</f>
        <v>0</v>
      </c>
      <c r="I42" s="44">
        <f>[1]Свет!I37</f>
        <v>0</v>
      </c>
      <c r="J42" s="45">
        <f>[1]Свет!J37</f>
        <v>0</v>
      </c>
      <c r="K42" s="48">
        <f>[1]Свет!L37*[1]ТехЛист!$H$9</f>
        <v>0</v>
      </c>
      <c r="L42" s="47">
        <f>[1]Свет!L37*[1]ТехЛист!$H$6</f>
        <v>87.6</v>
      </c>
      <c r="M42" s="47">
        <f t="shared" si="3"/>
        <v>0</v>
      </c>
      <c r="N42" s="46">
        <f>[1]Свет!L37*[1]ТехЛист!$H$9</f>
        <v>0</v>
      </c>
      <c r="O42" s="46">
        <f t="shared" si="4"/>
        <v>0</v>
      </c>
    </row>
    <row r="43" spans="1:15" hidden="1" x14ac:dyDescent="0.25">
      <c r="A43" s="34">
        <f t="shared" si="0"/>
        <v>0</v>
      </c>
      <c r="B43" s="21"/>
      <c r="C43" s="21">
        <f>[1]Свет!C38</f>
        <v>4</v>
      </c>
      <c r="D43" s="41" t="str">
        <f>[1]Свет!D38</f>
        <v>PR Orland 1200</v>
      </c>
      <c r="E43" s="42">
        <f>[1]Свет!E38</f>
        <v>4</v>
      </c>
      <c r="F43" s="42">
        <f>[1]Свет!F38</f>
        <v>50</v>
      </c>
      <c r="G43" s="42">
        <f>[1]Свет!G38</f>
        <v>1300</v>
      </c>
      <c r="H43" s="43">
        <f>[1]Свет!H38</f>
        <v>0</v>
      </c>
      <c r="I43" s="44">
        <f>[1]Свет!I38</f>
        <v>0</v>
      </c>
      <c r="J43" s="45">
        <f>[1]Свет!J38</f>
        <v>0</v>
      </c>
      <c r="K43" s="48">
        <f>[1]Свет!L38*[1]ТехЛист!$H$9</f>
        <v>0</v>
      </c>
      <c r="L43" s="47">
        <f>[1]Свет!L38*[1]ТехЛист!$H$6</f>
        <v>87.6</v>
      </c>
      <c r="M43" s="47">
        <f t="shared" si="3"/>
        <v>0</v>
      </c>
      <c r="N43" s="46">
        <f>[1]Свет!L38*[1]ТехЛист!$H$9</f>
        <v>0</v>
      </c>
      <c r="O43" s="46">
        <f t="shared" si="4"/>
        <v>0</v>
      </c>
    </row>
    <row r="44" spans="1:15" hidden="1" x14ac:dyDescent="0.25">
      <c r="A44" s="34">
        <f t="shared" si="0"/>
        <v>0</v>
      </c>
      <c r="B44" s="21"/>
      <c r="C44" s="21">
        <f>[1]Свет!C39</f>
        <v>5</v>
      </c>
      <c r="D44" s="41" t="str">
        <f>[1]Свет!D39</f>
        <v>Robert Juliat Merlin 2500</v>
      </c>
      <c r="E44" s="42">
        <f>[1]Свет!E39</f>
        <v>4</v>
      </c>
      <c r="F44" s="42">
        <f>[1]Свет!F39</f>
        <v>60</v>
      </c>
      <c r="G44" s="42">
        <f>[1]Свет!G39</f>
        <v>2600</v>
      </c>
      <c r="H44" s="43">
        <f>[1]Свет!H39</f>
        <v>0</v>
      </c>
      <c r="I44" s="44">
        <f>[1]Свет!I39</f>
        <v>0</v>
      </c>
      <c r="J44" s="45">
        <f>[1]Свет!J39</f>
        <v>0</v>
      </c>
      <c r="K44" s="48">
        <f>[1]Свет!L39*[1]ТехЛист!$H$9</f>
        <v>0</v>
      </c>
      <c r="L44" s="47">
        <f>[1]Свет!L39*[1]ТехЛист!$H$6</f>
        <v>292</v>
      </c>
      <c r="M44" s="47">
        <f t="shared" si="3"/>
        <v>0</v>
      </c>
      <c r="N44" s="46">
        <f>[1]Свет!L39*[1]ТехЛист!$H$9</f>
        <v>0</v>
      </c>
      <c r="O44" s="46">
        <f t="shared" si="4"/>
        <v>0</v>
      </c>
    </row>
    <row r="45" spans="1:15" hidden="1" x14ac:dyDescent="0.25">
      <c r="A45" s="34">
        <f t="shared" si="0"/>
        <v>0</v>
      </c>
      <c r="B45" s="21"/>
      <c r="C45" s="21">
        <f>[1]Свет!C40</f>
        <v>6</v>
      </c>
      <c r="D45" s="41" t="str">
        <f>[1]Свет!D40</f>
        <v>Robert Juliat Manon 1200</v>
      </c>
      <c r="E45" s="42">
        <f>[1]Свет!E40</f>
        <v>2</v>
      </c>
      <c r="F45" s="42">
        <f>[1]Свет!F40</f>
        <v>40</v>
      </c>
      <c r="G45" s="42">
        <f>[1]Свет!G40</f>
        <v>2600</v>
      </c>
      <c r="H45" s="43">
        <f>[1]Свет!H40</f>
        <v>0</v>
      </c>
      <c r="I45" s="44">
        <f>[1]Свет!I40</f>
        <v>0</v>
      </c>
      <c r="J45" s="45">
        <f>[1]Свет!J40</f>
        <v>0</v>
      </c>
      <c r="K45" s="48">
        <f>[1]Свет!L40*[1]ТехЛист!$H$9</f>
        <v>0</v>
      </c>
      <c r="L45" s="47">
        <f>[1]Свет!L40*[1]ТехЛист!$H$6</f>
        <v>175.2</v>
      </c>
      <c r="M45" s="47">
        <f t="shared" si="3"/>
        <v>0</v>
      </c>
      <c r="N45" s="46">
        <f>[1]Свет!L40*[1]ТехЛист!$H$9</f>
        <v>0</v>
      </c>
      <c r="O45" s="46">
        <f t="shared" si="4"/>
        <v>0</v>
      </c>
    </row>
    <row r="46" spans="1:15" hidden="1" x14ac:dyDescent="0.25">
      <c r="A46" s="34">
        <f t="shared" si="0"/>
        <v>0</v>
      </c>
      <c r="B46" s="21"/>
      <c r="C46" s="21">
        <f>[1]Свет!C41</f>
        <v>7</v>
      </c>
      <c r="D46" s="41" t="str">
        <f>[1]Свет!D41</f>
        <v>LDR Canto 2000</v>
      </c>
      <c r="E46" s="42">
        <f>[1]Свет!E41</f>
        <v>8</v>
      </c>
      <c r="F46" s="42">
        <f>[1]Свет!F41</f>
        <v>50</v>
      </c>
      <c r="G46" s="42">
        <f>[1]Свет!G41</f>
        <v>2200</v>
      </c>
      <c r="H46" s="43">
        <f>[1]Свет!H41</f>
        <v>0</v>
      </c>
      <c r="I46" s="44">
        <f>[1]Свет!I41</f>
        <v>0</v>
      </c>
      <c r="J46" s="45">
        <f>[1]Свет!J41</f>
        <v>0</v>
      </c>
      <c r="K46" s="48">
        <f>[1]Свет!L41*[1]ТехЛист!$H$9</f>
        <v>0</v>
      </c>
      <c r="L46" s="47">
        <f>[1]Свет!L41*[1]ТехЛист!$H$6</f>
        <v>175.2</v>
      </c>
      <c r="M46" s="47">
        <f t="shared" si="3"/>
        <v>0</v>
      </c>
      <c r="N46" s="46">
        <f>[1]Свет!L41*[1]ТехЛист!$H$9</f>
        <v>0</v>
      </c>
      <c r="O46" s="46">
        <f t="shared" si="4"/>
        <v>0</v>
      </c>
    </row>
    <row r="47" spans="1:15" hidden="1" x14ac:dyDescent="0.25">
      <c r="A47" s="34">
        <f t="shared" si="0"/>
        <v>0</v>
      </c>
      <c r="B47" s="21"/>
      <c r="C47" s="21">
        <f>[1]Свет!C42</f>
        <v>8</v>
      </c>
      <c r="D47" s="41" t="str">
        <f>[1]Свет!D42</f>
        <v>Clay paky shadow 1200</v>
      </c>
      <c r="E47" s="42">
        <f>[1]Свет!E42</f>
        <v>1</v>
      </c>
      <c r="F47" s="42">
        <f>[1]Свет!F42</f>
        <v>50</v>
      </c>
      <c r="G47" s="42">
        <f>[1]Свет!G42</f>
        <v>1300</v>
      </c>
      <c r="H47" s="43">
        <f>[1]Свет!H42</f>
        <v>0</v>
      </c>
      <c r="I47" s="44">
        <f>[1]Свет!I42</f>
        <v>0</v>
      </c>
      <c r="J47" s="45">
        <f>[1]Свет!J42</f>
        <v>0</v>
      </c>
      <c r="K47" s="48">
        <f>[1]Свет!L42*[1]ТехЛист!$H$9</f>
        <v>0</v>
      </c>
      <c r="L47" s="47">
        <f>[1]Свет!L42*[1]ТехЛист!$H$6</f>
        <v>102.2</v>
      </c>
      <c r="M47" s="47">
        <f t="shared" si="3"/>
        <v>0</v>
      </c>
      <c r="N47" s="46">
        <f>[1]Свет!L42*[1]ТехЛист!$H$9</f>
        <v>0</v>
      </c>
      <c r="O47" s="46">
        <f t="shared" si="4"/>
        <v>0</v>
      </c>
    </row>
    <row r="48" spans="1:15" hidden="1" x14ac:dyDescent="0.25">
      <c r="A48" s="34">
        <f t="shared" si="0"/>
        <v>0</v>
      </c>
      <c r="B48" s="21"/>
      <c r="C48" s="21">
        <f>[1]Свет!C43</f>
        <v>9</v>
      </c>
      <c r="D48" s="41" t="str">
        <f>[1]Свет!D43</f>
        <v>Followspot stands</v>
      </c>
      <c r="E48" s="42">
        <f>[1]Свет!E43</f>
        <v>8</v>
      </c>
      <c r="F48" s="42">
        <f>[1]Свет!F43</f>
        <v>5</v>
      </c>
      <c r="G48" s="42">
        <f>[1]Свет!G43</f>
        <v>0</v>
      </c>
      <c r="H48" s="43">
        <f>[1]Свет!H43</f>
        <v>0</v>
      </c>
      <c r="I48" s="44">
        <f>[1]Свет!I43</f>
        <v>0</v>
      </c>
      <c r="J48" s="45">
        <f>[1]Свет!J43</f>
        <v>0</v>
      </c>
      <c r="K48" s="52">
        <f>[1]Свет!L43*[1]ТехЛист!$H$9</f>
        <v>0</v>
      </c>
      <c r="L48" s="51">
        <f>[1]Свет!L43*[1]ТехЛист!$H$6</f>
        <v>0</v>
      </c>
      <c r="M48" s="51">
        <f t="shared" si="3"/>
        <v>0</v>
      </c>
      <c r="N48" s="46">
        <f>[1]Свет!L43*[1]ТехЛист!$H$9</f>
        <v>0</v>
      </c>
      <c r="O48" s="46">
        <f t="shared" si="4"/>
        <v>0</v>
      </c>
    </row>
    <row r="49" spans="1:15" hidden="1" x14ac:dyDescent="0.25">
      <c r="A49" s="34">
        <f t="shared" si="0"/>
        <v>0</v>
      </c>
      <c r="B49" s="21"/>
      <c r="C49" s="21">
        <f>[1]Свет!C44</f>
        <v>10</v>
      </c>
      <c r="D49" s="41">
        <f>[1]Свет!D44</f>
        <v>0</v>
      </c>
      <c r="E49" s="42">
        <f>[1]Свет!E44</f>
        <v>0</v>
      </c>
      <c r="F49" s="42">
        <f>[1]Свет!F44</f>
        <v>0</v>
      </c>
      <c r="G49" s="42">
        <f>[1]Свет!G44</f>
        <v>0</v>
      </c>
      <c r="H49" s="43">
        <f>[1]Свет!H44</f>
        <v>0</v>
      </c>
      <c r="I49" s="44">
        <f>[1]Свет!I44</f>
        <v>0</v>
      </c>
      <c r="J49" s="45">
        <f>[1]Свет!J44</f>
        <v>0</v>
      </c>
      <c r="K49" s="52">
        <f>[1]Свет!L44*[1]ТехЛист!$H$9</f>
        <v>0</v>
      </c>
      <c r="L49" s="51">
        <f>[1]Свет!L44*[1]ТехЛист!$H$6</f>
        <v>0</v>
      </c>
      <c r="M49" s="51">
        <f t="shared" si="3"/>
        <v>0</v>
      </c>
      <c r="N49" s="46">
        <f>[1]Свет!L44*[1]ТехЛист!$H$9</f>
        <v>0</v>
      </c>
      <c r="O49" s="46">
        <f t="shared" si="4"/>
        <v>0</v>
      </c>
    </row>
    <row r="50" spans="1:15" hidden="1" x14ac:dyDescent="0.25">
      <c r="A50" s="34">
        <f t="shared" si="0"/>
        <v>0</v>
      </c>
      <c r="B50" s="21"/>
      <c r="C50" s="21">
        <f>[1]Свет!C45</f>
        <v>11</v>
      </c>
      <c r="D50" s="41">
        <f>[1]Свет!D45</f>
        <v>0</v>
      </c>
      <c r="E50" s="42">
        <f>[1]Свет!E45</f>
        <v>0</v>
      </c>
      <c r="F50" s="42">
        <f>[1]Свет!F45</f>
        <v>0</v>
      </c>
      <c r="G50" s="42">
        <f>[1]Свет!G45</f>
        <v>0</v>
      </c>
      <c r="H50" s="43">
        <f>[1]Свет!H45</f>
        <v>0</v>
      </c>
      <c r="I50" s="44">
        <f>[1]Свет!I45</f>
        <v>0</v>
      </c>
      <c r="J50" s="45">
        <f>[1]Свет!J45</f>
        <v>0</v>
      </c>
      <c r="K50" s="52">
        <f>[1]Свет!L45*[1]ТехЛист!$H$9</f>
        <v>0</v>
      </c>
      <c r="L50" s="51">
        <f>[1]Свет!L45*[1]ТехЛист!$H$6</f>
        <v>0</v>
      </c>
      <c r="M50" s="51">
        <f t="shared" si="3"/>
        <v>0</v>
      </c>
      <c r="N50" s="46">
        <f>[1]Свет!L45*[1]ТехЛист!$H$9</f>
        <v>0</v>
      </c>
      <c r="O50" s="46">
        <f t="shared" si="4"/>
        <v>0</v>
      </c>
    </row>
    <row r="51" spans="1:15" hidden="1" x14ac:dyDescent="0.25">
      <c r="A51" s="34">
        <f t="shared" si="0"/>
        <v>0</v>
      </c>
      <c r="B51" s="21"/>
      <c r="C51" s="21">
        <f>[1]Свет!C46</f>
        <v>12</v>
      </c>
      <c r="D51" s="41">
        <f>[1]Свет!D46</f>
        <v>0</v>
      </c>
      <c r="E51" s="42">
        <f>[1]Свет!E46</f>
        <v>0</v>
      </c>
      <c r="F51" s="42">
        <f>[1]Свет!F46</f>
        <v>0</v>
      </c>
      <c r="G51" s="42">
        <f>[1]Свет!G46</f>
        <v>0</v>
      </c>
      <c r="H51" s="43">
        <f>[1]Свет!H46</f>
        <v>0</v>
      </c>
      <c r="I51" s="44">
        <f>[1]Свет!I46</f>
        <v>0</v>
      </c>
      <c r="J51" s="45">
        <f>[1]Свет!J46</f>
        <v>0</v>
      </c>
      <c r="K51" s="52">
        <f>[1]Свет!L46*[1]ТехЛист!$H$9</f>
        <v>0</v>
      </c>
      <c r="L51" s="51">
        <f>[1]Свет!L46*[1]ТехЛист!$H$6</f>
        <v>0</v>
      </c>
      <c r="M51" s="51">
        <f t="shared" si="3"/>
        <v>0</v>
      </c>
      <c r="N51" s="46">
        <f>[1]Свет!L46*[1]ТехЛист!$H$9</f>
        <v>0</v>
      </c>
      <c r="O51" s="46">
        <f t="shared" si="4"/>
        <v>0</v>
      </c>
    </row>
    <row r="52" spans="1:15" hidden="1" x14ac:dyDescent="0.25">
      <c r="A52" s="34">
        <f t="shared" si="0"/>
        <v>0</v>
      </c>
      <c r="B52" s="21"/>
      <c r="C52" s="21">
        <f>[1]Свет!C47</f>
        <v>13</v>
      </c>
      <c r="D52" s="41">
        <f>[1]Свет!D47</f>
        <v>0</v>
      </c>
      <c r="E52" s="42">
        <f>[1]Свет!E47</f>
        <v>0</v>
      </c>
      <c r="F52" s="42">
        <f>[1]Свет!F47</f>
        <v>0</v>
      </c>
      <c r="G52" s="42">
        <f>[1]Свет!G47</f>
        <v>0</v>
      </c>
      <c r="H52" s="43">
        <f>[1]Свет!H47</f>
        <v>0</v>
      </c>
      <c r="I52" s="44">
        <f>[1]Свет!I47</f>
        <v>0</v>
      </c>
      <c r="J52" s="45">
        <f>[1]Свет!J47</f>
        <v>0</v>
      </c>
      <c r="K52" s="52">
        <f>[1]Свет!L47*[1]ТехЛист!$H$9</f>
        <v>0</v>
      </c>
      <c r="L52" s="51">
        <f>[1]Свет!L47*[1]ТехЛист!$H$6</f>
        <v>0</v>
      </c>
      <c r="M52" s="51">
        <f t="shared" si="3"/>
        <v>0</v>
      </c>
      <c r="N52" s="46">
        <f>[1]Свет!L47*[1]ТехЛист!$H$9</f>
        <v>0</v>
      </c>
      <c r="O52" s="46">
        <f t="shared" si="4"/>
        <v>0</v>
      </c>
    </row>
    <row r="53" spans="1:15" hidden="1" x14ac:dyDescent="0.25">
      <c r="A53" s="34">
        <f t="shared" si="0"/>
        <v>0</v>
      </c>
      <c r="B53" s="21"/>
      <c r="C53" s="21">
        <f>[1]Свет!C48</f>
        <v>14</v>
      </c>
      <c r="D53" s="41">
        <f>[1]Свет!D48</f>
        <v>0</v>
      </c>
      <c r="E53" s="42">
        <f>[1]Свет!E48</f>
        <v>0</v>
      </c>
      <c r="F53" s="42">
        <f>[1]Свет!F48</f>
        <v>0</v>
      </c>
      <c r="G53" s="42">
        <f>[1]Свет!G48</f>
        <v>0</v>
      </c>
      <c r="H53" s="43">
        <f>[1]Свет!H48</f>
        <v>0</v>
      </c>
      <c r="I53" s="44">
        <f>[1]Свет!I48</f>
        <v>0</v>
      </c>
      <c r="J53" s="45">
        <f>[1]Свет!J48</f>
        <v>0</v>
      </c>
      <c r="K53" s="52">
        <f>[1]Свет!L48*[1]ТехЛист!$H$9</f>
        <v>0</v>
      </c>
      <c r="L53" s="51">
        <f>[1]Свет!L48*[1]ТехЛист!$H$6</f>
        <v>0</v>
      </c>
      <c r="M53" s="51">
        <f t="shared" si="3"/>
        <v>0</v>
      </c>
      <c r="N53" s="46">
        <f>[1]Свет!L48*[1]ТехЛист!$H$9</f>
        <v>0</v>
      </c>
      <c r="O53" s="46">
        <f t="shared" si="4"/>
        <v>0</v>
      </c>
    </row>
    <row r="54" spans="1:15" hidden="1" x14ac:dyDescent="0.25">
      <c r="A54" s="34">
        <f t="shared" si="0"/>
        <v>0</v>
      </c>
      <c r="B54" s="21"/>
      <c r="C54" s="21">
        <f>[1]Свет!C49</f>
        <v>15</v>
      </c>
      <c r="D54" s="41">
        <f>[1]Свет!D49</f>
        <v>0</v>
      </c>
      <c r="E54" s="42">
        <f>[1]Свет!E49</f>
        <v>0</v>
      </c>
      <c r="F54" s="42">
        <f>[1]Свет!F49</f>
        <v>0</v>
      </c>
      <c r="G54" s="42">
        <f>[1]Свет!G49</f>
        <v>0</v>
      </c>
      <c r="H54" s="43">
        <f>[1]Свет!H49</f>
        <v>0</v>
      </c>
      <c r="I54" s="44">
        <f>[1]Свет!I49</f>
        <v>0</v>
      </c>
      <c r="J54" s="45">
        <f>[1]Свет!J49</f>
        <v>0</v>
      </c>
      <c r="K54" s="52">
        <f>[1]Свет!L49*[1]ТехЛист!$H$9</f>
        <v>0</v>
      </c>
      <c r="L54" s="51">
        <f>[1]Свет!L49*[1]ТехЛист!$H$6</f>
        <v>0</v>
      </c>
      <c r="M54" s="51">
        <f t="shared" si="3"/>
        <v>0</v>
      </c>
      <c r="N54" s="46">
        <f>[1]Свет!L49*[1]ТехЛист!$H$9</f>
        <v>0</v>
      </c>
      <c r="O54" s="46">
        <f t="shared" si="4"/>
        <v>0</v>
      </c>
    </row>
    <row r="55" spans="1:15" hidden="1" x14ac:dyDescent="0.25">
      <c r="A55" s="34">
        <f t="shared" si="0"/>
        <v>0</v>
      </c>
      <c r="B55" s="21"/>
      <c r="C55" s="21">
        <f>[1]Свет!C50</f>
        <v>16</v>
      </c>
      <c r="D55" s="41">
        <f>[1]Свет!D50</f>
        <v>0</v>
      </c>
      <c r="E55" s="42">
        <f>[1]Свет!E50</f>
        <v>0</v>
      </c>
      <c r="F55" s="42">
        <f>[1]Свет!F50</f>
        <v>0</v>
      </c>
      <c r="G55" s="42">
        <f>[1]Свет!G50</f>
        <v>0</v>
      </c>
      <c r="H55" s="43">
        <f>[1]Свет!H50</f>
        <v>0</v>
      </c>
      <c r="I55" s="44">
        <f>[1]Свет!I50</f>
        <v>0</v>
      </c>
      <c r="J55" s="45">
        <f>[1]Свет!J50</f>
        <v>0</v>
      </c>
      <c r="K55" s="52">
        <f>[1]Свет!L50*[1]ТехЛист!$H$9</f>
        <v>0</v>
      </c>
      <c r="L55" s="51">
        <f>[1]Свет!L50*[1]ТехЛист!$H$6</f>
        <v>0</v>
      </c>
      <c r="M55" s="51">
        <f t="shared" si="3"/>
        <v>0</v>
      </c>
      <c r="N55" s="46">
        <f>[1]Свет!L50*[1]ТехЛист!$H$9</f>
        <v>0</v>
      </c>
      <c r="O55" s="46">
        <f t="shared" si="4"/>
        <v>0</v>
      </c>
    </row>
    <row r="56" spans="1:15" hidden="1" x14ac:dyDescent="0.25">
      <c r="A56" s="34">
        <f t="shared" si="0"/>
        <v>0</v>
      </c>
      <c r="B56" s="21"/>
      <c r="C56" s="21">
        <f>[1]Свет!C51</f>
        <v>17</v>
      </c>
      <c r="D56" s="41">
        <f>[1]Свет!D51</f>
        <v>0</v>
      </c>
      <c r="E56" s="42">
        <f>[1]Свет!E51</f>
        <v>0</v>
      </c>
      <c r="F56" s="42">
        <f>[1]Свет!F51</f>
        <v>0</v>
      </c>
      <c r="G56" s="42">
        <f>[1]Свет!G51</f>
        <v>0</v>
      </c>
      <c r="H56" s="43">
        <f>[1]Свет!H51</f>
        <v>0</v>
      </c>
      <c r="I56" s="44">
        <f>[1]Свет!I51</f>
        <v>0</v>
      </c>
      <c r="J56" s="45">
        <f>[1]Свет!J51</f>
        <v>0</v>
      </c>
      <c r="K56" s="52">
        <f>[1]Свет!L51*[1]ТехЛист!$H$9</f>
        <v>0</v>
      </c>
      <c r="L56" s="51">
        <f>[1]Свет!L51*[1]ТехЛист!$H$6</f>
        <v>0</v>
      </c>
      <c r="M56" s="51">
        <f t="shared" si="3"/>
        <v>0</v>
      </c>
      <c r="N56" s="46">
        <f>[1]Свет!L51*[1]ТехЛист!$H$9</f>
        <v>0</v>
      </c>
      <c r="O56" s="46">
        <f t="shared" si="4"/>
        <v>0</v>
      </c>
    </row>
    <row r="57" spans="1:15" hidden="1" x14ac:dyDescent="0.25">
      <c r="A57" s="34">
        <f t="shared" si="0"/>
        <v>0</v>
      </c>
      <c r="B57" s="21"/>
      <c r="C57" s="21">
        <f>[1]Свет!C52</f>
        <v>18</v>
      </c>
      <c r="D57" s="41">
        <f>[1]Свет!D52</f>
        <v>0</v>
      </c>
      <c r="E57" s="42">
        <f>[1]Свет!E52</f>
        <v>0</v>
      </c>
      <c r="F57" s="42">
        <f>[1]Свет!F52</f>
        <v>0</v>
      </c>
      <c r="G57" s="42">
        <f>[1]Свет!G52</f>
        <v>0</v>
      </c>
      <c r="H57" s="43">
        <f>[1]Свет!H52</f>
        <v>0</v>
      </c>
      <c r="I57" s="44">
        <f>[1]Свет!I52</f>
        <v>0</v>
      </c>
      <c r="J57" s="45">
        <f>[1]Свет!J52</f>
        <v>0</v>
      </c>
      <c r="K57" s="52">
        <f>[1]Свет!L52*[1]ТехЛист!$H$9</f>
        <v>0</v>
      </c>
      <c r="L57" s="51">
        <f>[1]Свет!L52*[1]ТехЛист!$H$6</f>
        <v>0</v>
      </c>
      <c r="M57" s="51">
        <f t="shared" si="3"/>
        <v>0</v>
      </c>
      <c r="N57" s="46">
        <f>[1]Свет!L52*[1]ТехЛист!$H$9</f>
        <v>0</v>
      </c>
      <c r="O57" s="46">
        <f t="shared" si="4"/>
        <v>0</v>
      </c>
    </row>
    <row r="58" spans="1:15" hidden="1" x14ac:dyDescent="0.25">
      <c r="A58" s="34">
        <f t="shared" si="0"/>
        <v>0</v>
      </c>
      <c r="B58" s="21"/>
      <c r="C58" s="21">
        <f>[1]Свет!C53</f>
        <v>19</v>
      </c>
      <c r="D58" s="41">
        <f>[1]Свет!D53</f>
        <v>0</v>
      </c>
      <c r="E58" s="42">
        <f>[1]Свет!E53</f>
        <v>0</v>
      </c>
      <c r="F58" s="42">
        <f>[1]Свет!F53</f>
        <v>0</v>
      </c>
      <c r="G58" s="42">
        <f>[1]Свет!G53</f>
        <v>0</v>
      </c>
      <c r="H58" s="43">
        <f>[1]Свет!H53</f>
        <v>0</v>
      </c>
      <c r="I58" s="44">
        <f>[1]Свет!I53</f>
        <v>0</v>
      </c>
      <c r="J58" s="45">
        <f>[1]Свет!J53</f>
        <v>0</v>
      </c>
      <c r="K58" s="52">
        <f>[1]Свет!L53*[1]ТехЛист!$H$9</f>
        <v>0</v>
      </c>
      <c r="L58" s="51">
        <f>[1]Свет!L53*[1]ТехЛист!$H$6</f>
        <v>0</v>
      </c>
      <c r="M58" s="51">
        <f t="shared" si="3"/>
        <v>0</v>
      </c>
      <c r="N58" s="46">
        <f>[1]Свет!L53*[1]ТехЛист!$H$9</f>
        <v>0</v>
      </c>
      <c r="O58" s="46">
        <f t="shared" si="4"/>
        <v>0</v>
      </c>
    </row>
    <row r="59" spans="1:15" hidden="1" x14ac:dyDescent="0.25">
      <c r="A59" s="34">
        <f t="shared" si="0"/>
        <v>0</v>
      </c>
      <c r="B59" s="21"/>
      <c r="C59" s="21">
        <f>[1]Свет!C54</f>
        <v>20</v>
      </c>
      <c r="D59" s="41">
        <f>[1]Свет!D54</f>
        <v>0</v>
      </c>
      <c r="E59" s="42">
        <f>[1]Свет!E54</f>
        <v>0</v>
      </c>
      <c r="F59" s="42">
        <f>[1]Свет!F54</f>
        <v>0</v>
      </c>
      <c r="G59" s="42">
        <f>[1]Свет!G54</f>
        <v>0</v>
      </c>
      <c r="H59" s="43">
        <f>[1]Свет!H54</f>
        <v>0</v>
      </c>
      <c r="I59" s="44">
        <f>[1]Свет!I54</f>
        <v>0</v>
      </c>
      <c r="J59" s="45">
        <f>[1]Свет!J54</f>
        <v>0</v>
      </c>
      <c r="K59" s="52">
        <f>[1]Свет!L54*[1]ТехЛист!$H$9</f>
        <v>0</v>
      </c>
      <c r="L59" s="51">
        <f>[1]Свет!L54*[1]ТехЛист!$H$6</f>
        <v>0</v>
      </c>
      <c r="M59" s="51">
        <f t="shared" si="3"/>
        <v>0</v>
      </c>
      <c r="N59" s="46">
        <f>[1]Свет!L54*[1]ТехЛист!$H$9</f>
        <v>0</v>
      </c>
      <c r="O59" s="46">
        <f t="shared" si="4"/>
        <v>0</v>
      </c>
    </row>
    <row r="60" spans="1:15" hidden="1" x14ac:dyDescent="0.25">
      <c r="A60" s="34">
        <f t="shared" si="0"/>
        <v>0</v>
      </c>
      <c r="B60" s="21"/>
      <c r="C60" s="21">
        <f>[1]Свет!C55</f>
        <v>21</v>
      </c>
      <c r="D60" s="41">
        <f>[1]Свет!D55</f>
        <v>0</v>
      </c>
      <c r="E60" s="42">
        <f>[1]Свет!E55</f>
        <v>0</v>
      </c>
      <c r="F60" s="42">
        <f>[1]Свет!F55</f>
        <v>0</v>
      </c>
      <c r="G60" s="42">
        <f>[1]Свет!G55</f>
        <v>0</v>
      </c>
      <c r="H60" s="43">
        <f>[1]Свет!H55</f>
        <v>0</v>
      </c>
      <c r="I60" s="44">
        <f>[1]Свет!I55</f>
        <v>0</v>
      </c>
      <c r="J60" s="45">
        <f>[1]Свет!J55</f>
        <v>0</v>
      </c>
      <c r="K60" s="52">
        <f>[1]Свет!L55*[1]ТехЛист!$H$9</f>
        <v>0</v>
      </c>
      <c r="L60" s="51">
        <f>[1]Свет!L55*[1]ТехЛист!$H$6</f>
        <v>0</v>
      </c>
      <c r="M60" s="51">
        <f t="shared" si="3"/>
        <v>0</v>
      </c>
      <c r="N60" s="46">
        <f>[1]Свет!L55*[1]ТехЛист!$H$9</f>
        <v>0</v>
      </c>
      <c r="O60" s="46">
        <f t="shared" si="4"/>
        <v>0</v>
      </c>
    </row>
    <row r="61" spans="1:15" hidden="1" x14ac:dyDescent="0.25">
      <c r="A61" s="34">
        <f t="shared" si="0"/>
        <v>0</v>
      </c>
      <c r="B61" s="21"/>
      <c r="C61" s="21">
        <f>[1]Свет!C56</f>
        <v>22</v>
      </c>
      <c r="D61" s="41">
        <f>[1]Свет!D56</f>
        <v>0</v>
      </c>
      <c r="E61" s="42">
        <f>[1]Свет!E56</f>
        <v>0</v>
      </c>
      <c r="F61" s="42">
        <f>[1]Свет!F56</f>
        <v>0</v>
      </c>
      <c r="G61" s="42">
        <f>[1]Свет!G56</f>
        <v>0</v>
      </c>
      <c r="H61" s="43">
        <f>[1]Свет!H56</f>
        <v>0</v>
      </c>
      <c r="I61" s="44">
        <f>[1]Свет!I56</f>
        <v>0</v>
      </c>
      <c r="J61" s="45">
        <f>[1]Свет!J56</f>
        <v>0</v>
      </c>
      <c r="K61" s="52">
        <f>[1]Свет!L56*[1]ТехЛист!$H$9</f>
        <v>0</v>
      </c>
      <c r="L61" s="51">
        <f>[1]Свет!L56*[1]ТехЛист!$H$6</f>
        <v>0</v>
      </c>
      <c r="M61" s="51">
        <f t="shared" si="3"/>
        <v>0</v>
      </c>
      <c r="N61" s="46">
        <f>[1]Свет!L56*[1]ТехЛист!$H$9</f>
        <v>0</v>
      </c>
      <c r="O61" s="46">
        <f>I61*N61</f>
        <v>0</v>
      </c>
    </row>
    <row r="62" spans="1:15" hidden="1" x14ac:dyDescent="0.25">
      <c r="A62" s="34">
        <f t="shared" si="0"/>
        <v>0</v>
      </c>
      <c r="B62" s="21"/>
      <c r="C62" s="21">
        <f>[1]Свет!C57</f>
        <v>23</v>
      </c>
      <c r="D62" s="41">
        <f>[1]Свет!D57</f>
        <v>0</v>
      </c>
      <c r="E62" s="42">
        <f>[1]Свет!E57</f>
        <v>0</v>
      </c>
      <c r="F62" s="42">
        <f>[1]Свет!F57</f>
        <v>0</v>
      </c>
      <c r="G62" s="42">
        <f>[1]Свет!G57</f>
        <v>0</v>
      </c>
      <c r="H62" s="43">
        <f>[1]Свет!H57</f>
        <v>0</v>
      </c>
      <c r="I62" s="44">
        <f>[1]Свет!I57</f>
        <v>0</v>
      </c>
      <c r="J62" s="45">
        <f>[1]Свет!J57</f>
        <v>0</v>
      </c>
      <c r="K62" s="52">
        <f>[1]Свет!L57*[1]ТехЛист!$H$9</f>
        <v>0</v>
      </c>
      <c r="L62" s="51">
        <f>[1]Свет!L57*[1]ТехЛист!$H$6</f>
        <v>0</v>
      </c>
      <c r="M62" s="51">
        <f t="shared" si="3"/>
        <v>0</v>
      </c>
      <c r="N62" s="46">
        <f>[1]Свет!L57*[1]ТехЛист!$H$9</f>
        <v>0</v>
      </c>
      <c r="O62" s="46">
        <f t="shared" si="4"/>
        <v>0</v>
      </c>
    </row>
    <row r="63" spans="1:15" hidden="1" x14ac:dyDescent="0.25">
      <c r="A63" s="34">
        <f t="shared" si="0"/>
        <v>0</v>
      </c>
      <c r="B63" s="21"/>
      <c r="C63" s="21">
        <f>[1]Свет!C58</f>
        <v>24</v>
      </c>
      <c r="D63" s="41">
        <f>[1]Свет!D58</f>
        <v>0</v>
      </c>
      <c r="E63" s="42">
        <f>[1]Свет!E58</f>
        <v>0</v>
      </c>
      <c r="F63" s="42">
        <f>[1]Свет!F58</f>
        <v>0</v>
      </c>
      <c r="G63" s="42">
        <f>[1]Свет!G58</f>
        <v>0</v>
      </c>
      <c r="H63" s="43">
        <f>[1]Свет!H58</f>
        <v>0</v>
      </c>
      <c r="I63" s="44">
        <f>[1]Свет!I58</f>
        <v>0</v>
      </c>
      <c r="J63" s="45">
        <f>[1]Свет!J58</f>
        <v>0</v>
      </c>
      <c r="K63" s="52">
        <f>[1]Свет!L58*[1]ТехЛист!$H$9</f>
        <v>0</v>
      </c>
      <c r="L63" s="51">
        <f>[1]Свет!L58*[1]ТехЛист!$H$6</f>
        <v>0</v>
      </c>
      <c r="M63" s="51">
        <f t="shared" si="3"/>
        <v>0</v>
      </c>
      <c r="N63" s="46">
        <f>[1]Свет!L58*[1]ТехЛист!$H$9</f>
        <v>0</v>
      </c>
      <c r="O63" s="46">
        <f t="shared" si="4"/>
        <v>0</v>
      </c>
    </row>
    <row r="64" spans="1:15" hidden="1" x14ac:dyDescent="0.25">
      <c r="A64" s="34">
        <f t="shared" si="0"/>
        <v>0</v>
      </c>
      <c r="B64" s="21"/>
      <c r="C64" s="21">
        <f>[1]Свет!C59</f>
        <v>25</v>
      </c>
      <c r="D64" s="41">
        <f>[1]Свет!D59</f>
        <v>0</v>
      </c>
      <c r="E64" s="42">
        <f>[1]Свет!E59</f>
        <v>0</v>
      </c>
      <c r="F64" s="42">
        <f>[1]Свет!F59</f>
        <v>0</v>
      </c>
      <c r="G64" s="42">
        <f>[1]Свет!G59</f>
        <v>0</v>
      </c>
      <c r="H64" s="43">
        <f>[1]Свет!H59</f>
        <v>0</v>
      </c>
      <c r="I64" s="44">
        <f>[1]Свет!I59</f>
        <v>0</v>
      </c>
      <c r="J64" s="45">
        <f>[1]Свет!J59</f>
        <v>0</v>
      </c>
      <c r="K64" s="52">
        <f>[1]Свет!L59*[1]ТехЛист!$H$9</f>
        <v>0</v>
      </c>
      <c r="L64" s="51">
        <f>[1]Свет!L59*[1]ТехЛист!$H$6</f>
        <v>0</v>
      </c>
      <c r="M64" s="51">
        <f t="shared" si="3"/>
        <v>0</v>
      </c>
      <c r="N64" s="46">
        <f>[1]Свет!L59*[1]ТехЛист!$H$9</f>
        <v>0</v>
      </c>
      <c r="O64" s="46">
        <f t="shared" si="4"/>
        <v>0</v>
      </c>
    </row>
    <row r="65" spans="1:15" hidden="1" x14ac:dyDescent="0.25">
      <c r="A65" s="34">
        <f t="shared" si="0"/>
        <v>0</v>
      </c>
      <c r="B65" s="21"/>
      <c r="C65" s="21">
        <f>[1]Свет!C60</f>
        <v>26</v>
      </c>
      <c r="D65" s="41">
        <f>[1]Свет!D60</f>
        <v>0</v>
      </c>
      <c r="E65" s="42">
        <f>[1]Свет!E60</f>
        <v>0</v>
      </c>
      <c r="F65" s="42">
        <f>[1]Свет!F60</f>
        <v>0</v>
      </c>
      <c r="G65" s="42">
        <f>[1]Свет!G60</f>
        <v>0</v>
      </c>
      <c r="H65" s="43">
        <f>[1]Свет!H60</f>
        <v>0</v>
      </c>
      <c r="I65" s="44">
        <f>[1]Свет!I60</f>
        <v>0</v>
      </c>
      <c r="J65" s="45">
        <f>[1]Свет!J60</f>
        <v>0</v>
      </c>
      <c r="K65" s="52">
        <f>[1]Свет!L60*[1]ТехЛист!$H$9</f>
        <v>0</v>
      </c>
      <c r="L65" s="51">
        <f>[1]Свет!L60*[1]ТехЛист!$H$6</f>
        <v>0</v>
      </c>
      <c r="M65" s="51">
        <f t="shared" si="3"/>
        <v>0</v>
      </c>
      <c r="N65" s="46">
        <f>[1]Свет!L60*[1]ТехЛист!$H$9</f>
        <v>0</v>
      </c>
      <c r="O65" s="46">
        <f t="shared" si="4"/>
        <v>0</v>
      </c>
    </row>
    <row r="66" spans="1:15" hidden="1" x14ac:dyDescent="0.25">
      <c r="A66" s="34">
        <f t="shared" si="0"/>
        <v>0</v>
      </c>
      <c r="B66" s="21"/>
      <c r="C66" s="21">
        <f>[1]Свет!C61</f>
        <v>27</v>
      </c>
      <c r="D66" s="41">
        <f>[1]Свет!D61</f>
        <v>0</v>
      </c>
      <c r="E66" s="42">
        <f>[1]Свет!E61</f>
        <v>0</v>
      </c>
      <c r="F66" s="42">
        <f>[1]Свет!F61</f>
        <v>0</v>
      </c>
      <c r="G66" s="42">
        <f>[1]Свет!G61</f>
        <v>0</v>
      </c>
      <c r="H66" s="43">
        <f>[1]Свет!H61</f>
        <v>0</v>
      </c>
      <c r="I66" s="44">
        <f>[1]Свет!I61</f>
        <v>0</v>
      </c>
      <c r="J66" s="45">
        <f>[1]Свет!J61</f>
        <v>0</v>
      </c>
      <c r="K66" s="52">
        <f>[1]Свет!L61*[1]ТехЛист!$H$9</f>
        <v>0</v>
      </c>
      <c r="L66" s="51">
        <f>[1]Свет!L61*[1]ТехЛист!$H$6</f>
        <v>0</v>
      </c>
      <c r="M66" s="51">
        <f t="shared" si="3"/>
        <v>0</v>
      </c>
      <c r="N66" s="46">
        <f>[1]Свет!L61*[1]ТехЛист!$H$9</f>
        <v>0</v>
      </c>
      <c r="O66" s="46">
        <f t="shared" si="4"/>
        <v>0</v>
      </c>
    </row>
    <row r="67" spans="1:15" hidden="1" x14ac:dyDescent="0.25">
      <c r="A67" s="34">
        <f t="shared" si="0"/>
        <v>0</v>
      </c>
      <c r="B67" s="21"/>
      <c r="C67" s="21">
        <f>[1]Свет!C62</f>
        <v>28</v>
      </c>
      <c r="D67" s="41">
        <f>[1]Свет!D62</f>
        <v>0</v>
      </c>
      <c r="E67" s="42">
        <f>[1]Свет!E62</f>
        <v>0</v>
      </c>
      <c r="F67" s="42">
        <f>[1]Свет!F62</f>
        <v>0</v>
      </c>
      <c r="G67" s="42">
        <f>[1]Свет!G62</f>
        <v>0</v>
      </c>
      <c r="H67" s="43">
        <f>[1]Свет!H62</f>
        <v>0</v>
      </c>
      <c r="I67" s="44">
        <f>[1]Свет!I62</f>
        <v>0</v>
      </c>
      <c r="J67" s="45">
        <f>[1]Свет!J62</f>
        <v>0</v>
      </c>
      <c r="K67" s="52">
        <f>[1]Свет!L62*[1]ТехЛист!$H$9</f>
        <v>0</v>
      </c>
      <c r="L67" s="51">
        <f>[1]Свет!L62*[1]ТехЛист!$H$6</f>
        <v>0</v>
      </c>
      <c r="M67" s="51">
        <f t="shared" si="3"/>
        <v>0</v>
      </c>
      <c r="N67" s="46">
        <f>[1]Свет!L62*[1]ТехЛист!$H$9</f>
        <v>0</v>
      </c>
      <c r="O67" s="46">
        <f t="shared" si="4"/>
        <v>0</v>
      </c>
    </row>
    <row r="68" spans="1:15" hidden="1" x14ac:dyDescent="0.25">
      <c r="A68" s="34">
        <f t="shared" si="0"/>
        <v>0</v>
      </c>
      <c r="B68" s="21"/>
      <c r="C68" s="21">
        <f>[1]Свет!C63</f>
        <v>29</v>
      </c>
      <c r="D68" s="41">
        <f>[1]Свет!D63</f>
        <v>0</v>
      </c>
      <c r="E68" s="42">
        <f>[1]Свет!E63</f>
        <v>0</v>
      </c>
      <c r="F68" s="42">
        <f>[1]Свет!F63</f>
        <v>0</v>
      </c>
      <c r="G68" s="42">
        <f>[1]Свет!G63</f>
        <v>0</v>
      </c>
      <c r="H68" s="43">
        <f>[1]Свет!H63</f>
        <v>0</v>
      </c>
      <c r="I68" s="44">
        <f>[1]Свет!I63</f>
        <v>0</v>
      </c>
      <c r="J68" s="45">
        <f>[1]Свет!J63</f>
        <v>0</v>
      </c>
      <c r="K68" s="52">
        <f>[1]Свет!L63*[1]ТехЛист!$H$9</f>
        <v>0</v>
      </c>
      <c r="L68" s="51">
        <f>[1]Свет!L63*[1]ТехЛист!$H$6</f>
        <v>0</v>
      </c>
      <c r="M68" s="51">
        <f t="shared" si="3"/>
        <v>0</v>
      </c>
      <c r="N68" s="46">
        <f>[1]Свет!L63*[1]ТехЛист!$H$9</f>
        <v>0</v>
      </c>
      <c r="O68" s="46">
        <f t="shared" si="4"/>
        <v>0</v>
      </c>
    </row>
    <row r="69" spans="1:15" hidden="1" x14ac:dyDescent="0.25">
      <c r="A69" s="34">
        <f t="shared" si="0"/>
        <v>0</v>
      </c>
      <c r="B69" s="21"/>
      <c r="C69" s="21">
        <f>[1]Свет!C64</f>
        <v>30</v>
      </c>
      <c r="D69" s="41">
        <f>[1]Свет!D64</f>
        <v>0</v>
      </c>
      <c r="E69" s="42">
        <f>[1]Свет!E64</f>
        <v>0</v>
      </c>
      <c r="F69" s="42">
        <f>[1]Свет!F64</f>
        <v>0</v>
      </c>
      <c r="G69" s="42">
        <f>[1]Свет!G64</f>
        <v>0</v>
      </c>
      <c r="H69" s="43">
        <f>[1]Свет!H64</f>
        <v>0</v>
      </c>
      <c r="I69" s="44">
        <f>[1]Свет!I64</f>
        <v>0</v>
      </c>
      <c r="J69" s="45">
        <f>[1]Свет!J64</f>
        <v>0</v>
      </c>
      <c r="K69" s="52">
        <f>[1]Свет!L64*[1]ТехЛист!$H$9</f>
        <v>0</v>
      </c>
      <c r="L69" s="51">
        <f>[1]Свет!L64*[1]ТехЛист!$H$6</f>
        <v>0</v>
      </c>
      <c r="M69" s="51">
        <f t="shared" si="3"/>
        <v>0</v>
      </c>
      <c r="N69" s="46">
        <f>[1]Свет!L64*[1]ТехЛист!$H$9</f>
        <v>0</v>
      </c>
      <c r="O69" s="46">
        <f>I69*N69</f>
        <v>0</v>
      </c>
    </row>
    <row r="70" spans="1:15" hidden="1" x14ac:dyDescent="0.25">
      <c r="A70" s="34">
        <f t="shared" si="0"/>
        <v>0</v>
      </c>
      <c r="B70" s="22">
        <f>[1]Свет!B65</f>
        <v>3</v>
      </c>
      <c r="C70" s="25"/>
      <c r="D70" s="35" t="str">
        <f>[1]Свет!D65</f>
        <v>Пары, блайндера/PAR's, blinders</v>
      </c>
      <c r="E70" s="35">
        <f>[1]Свет!E65</f>
        <v>0</v>
      </c>
      <c r="F70" s="35">
        <f>[1]Свет!F65</f>
        <v>0</v>
      </c>
      <c r="G70" s="35">
        <f>[1]Свет!G65</f>
        <v>0</v>
      </c>
      <c r="H70" s="36"/>
      <c r="I70" s="37">
        <f>[1]Свет!I65</f>
        <v>0</v>
      </c>
      <c r="J70" s="37">
        <f>[1]Свет!J65</f>
        <v>0</v>
      </c>
      <c r="K70" s="38"/>
      <c r="L70" s="38"/>
      <c r="M70" s="38">
        <f>SUM(M71:M100)</f>
        <v>0</v>
      </c>
      <c r="N70" s="38">
        <f>SUM(N71:N100)</f>
        <v>0</v>
      </c>
      <c r="O70" s="38">
        <f>SUM(O71:O100)</f>
        <v>0</v>
      </c>
    </row>
    <row r="71" spans="1:15" hidden="1" x14ac:dyDescent="0.25">
      <c r="A71" s="34">
        <f t="shared" si="0"/>
        <v>0</v>
      </c>
      <c r="B71" s="21"/>
      <c r="C71" s="21">
        <f>[1]Свет!C66</f>
        <v>1</v>
      </c>
      <c r="D71" s="41" t="str">
        <f>[1]Свет!D66</f>
        <v>Studio Due CS-4</v>
      </c>
      <c r="E71" s="42">
        <f>[1]Свет!E66</f>
        <v>32</v>
      </c>
      <c r="F71" s="42">
        <f>[1]Свет!F66</f>
        <v>40</v>
      </c>
      <c r="G71" s="42">
        <f>[1]Свет!G66</f>
        <v>1100</v>
      </c>
      <c r="H71" s="43">
        <f>[1]Свет!H66</f>
        <v>0</v>
      </c>
      <c r="I71" s="44">
        <f>[1]Свет!I66</f>
        <v>0</v>
      </c>
      <c r="J71" s="45">
        <f>[1]Свет!J66</f>
        <v>0</v>
      </c>
      <c r="K71" s="48">
        <f>[1]Свет!L66*[1]ТехЛист!$H$9</f>
        <v>0</v>
      </c>
      <c r="L71" s="47">
        <f>[1]Свет!L66*[1]ТехЛист!$H$6</f>
        <v>102.2</v>
      </c>
      <c r="M71" s="47">
        <f t="shared" ref="M71:M100" si="5">I71*L71</f>
        <v>0</v>
      </c>
      <c r="N71" s="46">
        <f>[1]Свет!L66*[1]ТехЛист!$H$9</f>
        <v>0</v>
      </c>
      <c r="O71" s="46">
        <f>I71*N71</f>
        <v>0</v>
      </c>
    </row>
    <row r="72" spans="1:15" hidden="1" x14ac:dyDescent="0.25">
      <c r="A72" s="34">
        <f t="shared" ref="A72:A135" si="6">I72</f>
        <v>0</v>
      </c>
      <c r="B72" s="21"/>
      <c r="C72" s="21">
        <f>[1]Свет!C67</f>
        <v>2</v>
      </c>
      <c r="D72" s="41" t="str">
        <f>[1]Свет!D67</f>
        <v>PR Pro Par 600w</v>
      </c>
      <c r="E72" s="42">
        <f>[1]Свет!E67</f>
        <v>72</v>
      </c>
      <c r="F72" s="42">
        <f>[1]Свет!F67</f>
        <v>5</v>
      </c>
      <c r="G72" s="42">
        <f>[1]Свет!G67</f>
        <v>600</v>
      </c>
      <c r="H72" s="43">
        <f>[1]Свет!H67</f>
        <v>0</v>
      </c>
      <c r="I72" s="44">
        <f>[1]Свет!I67</f>
        <v>0</v>
      </c>
      <c r="J72" s="45">
        <f>[1]Свет!J67</f>
        <v>0</v>
      </c>
      <c r="K72" s="48">
        <f>[1]Свет!L67*[1]ТехЛист!$H$9</f>
        <v>0</v>
      </c>
      <c r="L72" s="47">
        <f>[1]Свет!L67*[1]ТехЛист!$H$6</f>
        <v>21.9</v>
      </c>
      <c r="M72" s="47">
        <f t="shared" si="5"/>
        <v>0</v>
      </c>
      <c r="N72" s="46">
        <f>[1]Свет!L67*[1]ТехЛист!$H$9</f>
        <v>0</v>
      </c>
      <c r="O72" s="46">
        <f t="shared" ref="O72:O99" si="7">I72*N72</f>
        <v>0</v>
      </c>
    </row>
    <row r="73" spans="1:15" hidden="1" x14ac:dyDescent="0.25">
      <c r="A73" s="34">
        <f t="shared" si="6"/>
        <v>0</v>
      </c>
      <c r="B73" s="21"/>
      <c r="C73" s="21">
        <f>[1]Свет!C68</f>
        <v>3</v>
      </c>
      <c r="D73" s="41" t="str">
        <f>[1]Свет!D68</f>
        <v>Showtec Matrix</v>
      </c>
      <c r="E73" s="42">
        <f>[1]Свет!E68</f>
        <v>30</v>
      </c>
      <c r="F73" s="42">
        <f>[1]Свет!F68</f>
        <v>7</v>
      </c>
      <c r="G73" s="42">
        <f>[1]Свет!G68</f>
        <v>1900</v>
      </c>
      <c r="H73" s="43">
        <f>[1]Свет!H68</f>
        <v>0</v>
      </c>
      <c r="I73" s="44">
        <f>[1]Свет!I68</f>
        <v>0</v>
      </c>
      <c r="J73" s="45">
        <f>[1]Свет!J68</f>
        <v>0</v>
      </c>
      <c r="K73" s="48">
        <f>[1]Свет!L68*[1]ТехЛист!$H$9</f>
        <v>0</v>
      </c>
      <c r="L73" s="47">
        <f>[1]Свет!L68*[1]ТехЛист!$H$6</f>
        <v>58.4</v>
      </c>
      <c r="M73" s="47">
        <f t="shared" si="5"/>
        <v>0</v>
      </c>
      <c r="N73" s="46">
        <f>[1]Свет!L68*[1]ТехЛист!$H$9</f>
        <v>0</v>
      </c>
      <c r="O73" s="46">
        <f t="shared" si="7"/>
        <v>0</v>
      </c>
    </row>
    <row r="74" spans="1:15" hidden="1" x14ac:dyDescent="0.25">
      <c r="A74" s="34">
        <f t="shared" si="6"/>
        <v>0</v>
      </c>
      <c r="C74" s="22">
        <f>[1]Свет!C69</f>
        <v>4</v>
      </c>
      <c r="D74" s="41" t="str">
        <f>[1]Свет!D69</f>
        <v>Showtec Sunstrip</v>
      </c>
      <c r="E74" s="42">
        <f>[1]Свет!E69</f>
        <v>250</v>
      </c>
      <c r="F74" s="42">
        <f>[1]Свет!F69</f>
        <v>7</v>
      </c>
      <c r="G74" s="42">
        <f>[1]Свет!G69</f>
        <v>750</v>
      </c>
      <c r="H74" s="43">
        <f>[1]Свет!H69</f>
        <v>0</v>
      </c>
      <c r="I74" s="44">
        <f>[1]Свет!I69</f>
        <v>0</v>
      </c>
      <c r="J74" s="45">
        <f>[1]Свет!J69</f>
        <v>0</v>
      </c>
      <c r="K74" s="48">
        <f>[1]Свет!L69*[1]ТехЛист!$H$9</f>
        <v>0</v>
      </c>
      <c r="L74" s="47">
        <f>[1]Свет!L69*[1]ТехЛист!$H$6</f>
        <v>51.1</v>
      </c>
      <c r="M74" s="47">
        <f t="shared" si="5"/>
        <v>0</v>
      </c>
      <c r="N74" s="46">
        <f>[1]Свет!L69*[1]ТехЛист!$H$9</f>
        <v>0</v>
      </c>
      <c r="O74" s="46">
        <f t="shared" si="7"/>
        <v>0</v>
      </c>
    </row>
    <row r="75" spans="1:15" hidden="1" x14ac:dyDescent="0.25">
      <c r="A75" s="34">
        <f t="shared" si="6"/>
        <v>0</v>
      </c>
      <c r="B75" s="21"/>
      <c r="C75" s="21">
        <f>[1]Свет!C70</f>
        <v>5</v>
      </c>
      <c r="D75" s="41" t="str">
        <f>[1]Свет!D70</f>
        <v>Eurolight Blinder 5200 8x</v>
      </c>
      <c r="E75" s="42">
        <f>[1]Свет!E70</f>
        <v>24</v>
      </c>
      <c r="F75" s="42">
        <f>[1]Свет!F70</f>
        <v>9</v>
      </c>
      <c r="G75" s="42">
        <f>[1]Свет!G70</f>
        <v>5200</v>
      </c>
      <c r="H75" s="43">
        <f>[1]Свет!H70</f>
        <v>0</v>
      </c>
      <c r="I75" s="44">
        <f>[1]Свет!I70</f>
        <v>0</v>
      </c>
      <c r="J75" s="45">
        <f>[1]Свет!J70</f>
        <v>0</v>
      </c>
      <c r="K75" s="48">
        <f>[1]Свет!L70*[1]ТехЛист!$H$9</f>
        <v>0</v>
      </c>
      <c r="L75" s="47">
        <f>[1]Свет!L70*[1]ТехЛист!$H$6</f>
        <v>51.1</v>
      </c>
      <c r="M75" s="47">
        <f t="shared" si="5"/>
        <v>0</v>
      </c>
      <c r="N75" s="46">
        <f>[1]Свет!L70*[1]ТехЛист!$H$9</f>
        <v>0</v>
      </c>
      <c r="O75" s="46">
        <f t="shared" si="7"/>
        <v>0</v>
      </c>
    </row>
    <row r="76" spans="1:15" hidden="1" x14ac:dyDescent="0.25">
      <c r="A76" s="34">
        <f t="shared" si="6"/>
        <v>0</v>
      </c>
      <c r="B76" s="21"/>
      <c r="C76" s="21">
        <f>[1]Свет!C71</f>
        <v>6</v>
      </c>
      <c r="D76" s="41" t="str">
        <f>[1]Свет!D71</f>
        <v>Eurolight Blinder 1300 2x</v>
      </c>
      <c r="E76" s="42">
        <f>[1]Свет!E71</f>
        <v>50</v>
      </c>
      <c r="F76" s="42">
        <f>[1]Свет!F71</f>
        <v>3</v>
      </c>
      <c r="G76" s="42">
        <f>[1]Свет!G71</f>
        <v>1300</v>
      </c>
      <c r="H76" s="43">
        <f>[1]Свет!H71</f>
        <v>0</v>
      </c>
      <c r="I76" s="44">
        <f>[1]Свет!I71</f>
        <v>0</v>
      </c>
      <c r="J76" s="45">
        <f>[1]Свет!J71</f>
        <v>0</v>
      </c>
      <c r="K76" s="48">
        <f>[1]Свет!L71*[1]ТехЛист!$H$9</f>
        <v>0</v>
      </c>
      <c r="L76" s="47">
        <f>[1]Свет!L71*[1]ТехЛист!$H$6</f>
        <v>29.2</v>
      </c>
      <c r="M76" s="47">
        <f t="shared" si="5"/>
        <v>0</v>
      </c>
      <c r="N76" s="46">
        <f>[1]Свет!L71*[1]ТехЛист!$H$9</f>
        <v>0</v>
      </c>
      <c r="O76" s="46">
        <f t="shared" si="7"/>
        <v>0</v>
      </c>
    </row>
    <row r="77" spans="1:15" hidden="1" x14ac:dyDescent="0.25">
      <c r="A77" s="34">
        <f t="shared" si="6"/>
        <v>0</v>
      </c>
      <c r="B77" s="21"/>
      <c r="C77" s="21">
        <f>[1]Свет!C72</f>
        <v>7</v>
      </c>
      <c r="D77" s="41" t="str">
        <f>[1]Свет!D72</f>
        <v>Showtec Blaze 55</v>
      </c>
      <c r="E77" s="42">
        <f>[1]Свет!E72</f>
        <v>8</v>
      </c>
      <c r="F77" s="42">
        <f>[1]Свет!F72</f>
        <v>7</v>
      </c>
      <c r="G77" s="42">
        <f>[1]Свет!G72</f>
        <v>800</v>
      </c>
      <c r="H77" s="43">
        <f>[1]Свет!H72</f>
        <v>0</v>
      </c>
      <c r="I77" s="44">
        <f>[1]Свет!I72</f>
        <v>0</v>
      </c>
      <c r="J77" s="45">
        <f>[1]Свет!J72</f>
        <v>0</v>
      </c>
      <c r="K77" s="52">
        <f>[1]Свет!L72*[1]ТехЛист!$H$9</f>
        <v>0</v>
      </c>
      <c r="L77" s="51">
        <f>[1]Свет!L72*[1]ТехЛист!$H$6</f>
        <v>87.6</v>
      </c>
      <c r="M77" s="51">
        <f t="shared" si="5"/>
        <v>0</v>
      </c>
      <c r="N77" s="46">
        <f>[1]Свет!L72*[1]ТехЛист!$H$9</f>
        <v>0</v>
      </c>
      <c r="O77" s="46">
        <f t="shared" si="7"/>
        <v>0</v>
      </c>
    </row>
    <row r="78" spans="1:15" hidden="1" x14ac:dyDescent="0.25">
      <c r="A78" s="34">
        <f t="shared" si="6"/>
        <v>0</v>
      </c>
      <c r="B78" s="21"/>
      <c r="C78" s="21">
        <f>[1]Свет!C73</f>
        <v>8</v>
      </c>
      <c r="D78" s="41">
        <f>[1]Свет!D73</f>
        <v>0</v>
      </c>
      <c r="E78" s="42">
        <f>[1]Свет!E73</f>
        <v>0</v>
      </c>
      <c r="F78" s="42">
        <f>[1]Свет!F73</f>
        <v>0</v>
      </c>
      <c r="G78" s="42">
        <f>[1]Свет!G73</f>
        <v>0</v>
      </c>
      <c r="H78" s="43">
        <f>[1]Свет!H73</f>
        <v>0</v>
      </c>
      <c r="I78" s="44">
        <f>[1]Свет!I73</f>
        <v>0</v>
      </c>
      <c r="J78" s="45">
        <f>[1]Свет!J73</f>
        <v>0</v>
      </c>
      <c r="K78" s="52">
        <f>[1]Свет!L73*[1]ТехЛист!$H$9</f>
        <v>0</v>
      </c>
      <c r="L78" s="51">
        <f>[1]Свет!L73*[1]ТехЛист!$H$6</f>
        <v>0</v>
      </c>
      <c r="M78" s="51">
        <f t="shared" si="5"/>
        <v>0</v>
      </c>
      <c r="N78" s="46">
        <f>[1]Свет!L73*[1]ТехЛист!$H$9</f>
        <v>0</v>
      </c>
      <c r="O78" s="46">
        <f t="shared" si="7"/>
        <v>0</v>
      </c>
    </row>
    <row r="79" spans="1:15" hidden="1" x14ac:dyDescent="0.25">
      <c r="A79" s="34">
        <f t="shared" si="6"/>
        <v>0</v>
      </c>
      <c r="B79" s="21"/>
      <c r="C79" s="21">
        <f>[1]Свет!C74</f>
        <v>9</v>
      </c>
      <c r="D79" s="41">
        <f>[1]Свет!D74</f>
        <v>0</v>
      </c>
      <c r="E79" s="42">
        <f>[1]Свет!E74</f>
        <v>0</v>
      </c>
      <c r="F79" s="42">
        <f>[1]Свет!F74</f>
        <v>0</v>
      </c>
      <c r="G79" s="42">
        <f>[1]Свет!G74</f>
        <v>0</v>
      </c>
      <c r="H79" s="43">
        <f>[1]Свет!H74</f>
        <v>0</v>
      </c>
      <c r="I79" s="44">
        <f>[1]Свет!I74</f>
        <v>0</v>
      </c>
      <c r="J79" s="45">
        <f>[1]Свет!J74</f>
        <v>0</v>
      </c>
      <c r="K79" s="52">
        <f>[1]Свет!L74*[1]ТехЛист!$H$9</f>
        <v>0</v>
      </c>
      <c r="L79" s="51">
        <f>[1]Свет!L74*[1]ТехЛист!$H$6</f>
        <v>0</v>
      </c>
      <c r="M79" s="51">
        <f t="shared" si="5"/>
        <v>0</v>
      </c>
      <c r="N79" s="46">
        <f>[1]Свет!L74*[1]ТехЛист!$H$9</f>
        <v>0</v>
      </c>
      <c r="O79" s="46">
        <f t="shared" si="7"/>
        <v>0</v>
      </c>
    </row>
    <row r="80" spans="1:15" hidden="1" x14ac:dyDescent="0.25">
      <c r="A80" s="34">
        <f t="shared" si="6"/>
        <v>0</v>
      </c>
      <c r="B80" s="21"/>
      <c r="C80" s="21">
        <f>[1]Свет!C75</f>
        <v>10</v>
      </c>
      <c r="D80" s="41">
        <f>[1]Свет!D75</f>
        <v>0</v>
      </c>
      <c r="E80" s="42">
        <f>[1]Свет!E75</f>
        <v>0</v>
      </c>
      <c r="F80" s="42">
        <f>[1]Свет!F75</f>
        <v>0</v>
      </c>
      <c r="G80" s="42">
        <f>[1]Свет!G75</f>
        <v>0</v>
      </c>
      <c r="H80" s="43">
        <f>[1]Свет!H75</f>
        <v>0</v>
      </c>
      <c r="I80" s="44">
        <f>[1]Свет!I75</f>
        <v>0</v>
      </c>
      <c r="J80" s="45">
        <f>[1]Свет!J75</f>
        <v>0</v>
      </c>
      <c r="K80" s="52">
        <f>[1]Свет!L75*[1]ТехЛист!$H$9</f>
        <v>0</v>
      </c>
      <c r="L80" s="51">
        <f>[1]Свет!L75*[1]ТехЛист!$H$6</f>
        <v>0</v>
      </c>
      <c r="M80" s="51">
        <f t="shared" si="5"/>
        <v>0</v>
      </c>
      <c r="N80" s="46">
        <f>[1]Свет!L75*[1]ТехЛист!$H$9</f>
        <v>0</v>
      </c>
      <c r="O80" s="46">
        <f t="shared" si="7"/>
        <v>0</v>
      </c>
    </row>
    <row r="81" spans="1:15" hidden="1" x14ac:dyDescent="0.25">
      <c r="A81" s="34">
        <f t="shared" si="6"/>
        <v>0</v>
      </c>
      <c r="B81" s="21"/>
      <c r="C81" s="21">
        <f>[1]Свет!C76</f>
        <v>11</v>
      </c>
      <c r="D81" s="41">
        <f>[1]Свет!D76</f>
        <v>0</v>
      </c>
      <c r="E81" s="42">
        <f>[1]Свет!E76</f>
        <v>0</v>
      </c>
      <c r="F81" s="42">
        <f>[1]Свет!F76</f>
        <v>0</v>
      </c>
      <c r="G81" s="42">
        <f>[1]Свет!G76</f>
        <v>0</v>
      </c>
      <c r="H81" s="43">
        <f>[1]Свет!H76</f>
        <v>0</v>
      </c>
      <c r="I81" s="44">
        <f>[1]Свет!I76</f>
        <v>0</v>
      </c>
      <c r="J81" s="45">
        <f>[1]Свет!J76</f>
        <v>0</v>
      </c>
      <c r="K81" s="52">
        <f>[1]Свет!L76*[1]ТехЛист!$H$9</f>
        <v>0</v>
      </c>
      <c r="L81" s="51">
        <f>[1]Свет!L76*[1]ТехЛист!$H$6</f>
        <v>0</v>
      </c>
      <c r="M81" s="51">
        <f t="shared" si="5"/>
        <v>0</v>
      </c>
      <c r="N81" s="46">
        <f>[1]Свет!L76*[1]ТехЛист!$H$9</f>
        <v>0</v>
      </c>
      <c r="O81" s="46">
        <f t="shared" si="7"/>
        <v>0</v>
      </c>
    </row>
    <row r="82" spans="1:15" hidden="1" x14ac:dyDescent="0.25">
      <c r="A82" s="34">
        <f t="shared" si="6"/>
        <v>0</v>
      </c>
      <c r="B82" s="21"/>
      <c r="C82" s="21">
        <f>[1]Свет!C77</f>
        <v>12</v>
      </c>
      <c r="D82" s="41">
        <f>[1]Свет!D77</f>
        <v>0</v>
      </c>
      <c r="E82" s="42">
        <f>[1]Свет!E77</f>
        <v>0</v>
      </c>
      <c r="F82" s="42">
        <f>[1]Свет!F77</f>
        <v>0</v>
      </c>
      <c r="G82" s="42">
        <f>[1]Свет!G77</f>
        <v>0</v>
      </c>
      <c r="H82" s="43">
        <f>[1]Свет!H77</f>
        <v>0</v>
      </c>
      <c r="I82" s="44">
        <f>[1]Свет!I77</f>
        <v>0</v>
      </c>
      <c r="J82" s="45">
        <f>[1]Свет!J77</f>
        <v>0</v>
      </c>
      <c r="K82" s="52">
        <f>[1]Свет!L77*[1]ТехЛист!$H$9</f>
        <v>0</v>
      </c>
      <c r="L82" s="51">
        <f>[1]Свет!L77*[1]ТехЛист!$H$6</f>
        <v>0</v>
      </c>
      <c r="M82" s="51">
        <f t="shared" si="5"/>
        <v>0</v>
      </c>
      <c r="N82" s="46">
        <f>[1]Свет!L77*[1]ТехЛист!$H$9</f>
        <v>0</v>
      </c>
      <c r="O82" s="46">
        <f t="shared" si="7"/>
        <v>0</v>
      </c>
    </row>
    <row r="83" spans="1:15" hidden="1" x14ac:dyDescent="0.25">
      <c r="A83" s="34">
        <f t="shared" si="6"/>
        <v>0</v>
      </c>
      <c r="B83" s="21"/>
      <c r="C83" s="21">
        <f>[1]Свет!C78</f>
        <v>13</v>
      </c>
      <c r="D83" s="41">
        <f>[1]Свет!D78</f>
        <v>0</v>
      </c>
      <c r="E83" s="42">
        <f>[1]Свет!E78</f>
        <v>0</v>
      </c>
      <c r="F83" s="42">
        <f>[1]Свет!F78</f>
        <v>0</v>
      </c>
      <c r="G83" s="42">
        <f>[1]Свет!G78</f>
        <v>0</v>
      </c>
      <c r="H83" s="43">
        <f>[1]Свет!H78</f>
        <v>0</v>
      </c>
      <c r="I83" s="44">
        <f>[1]Свет!I78</f>
        <v>0</v>
      </c>
      <c r="J83" s="45">
        <f>[1]Свет!J78</f>
        <v>0</v>
      </c>
      <c r="K83" s="52">
        <f>[1]Свет!L78*[1]ТехЛист!$H$9</f>
        <v>0</v>
      </c>
      <c r="L83" s="51">
        <f>[1]Свет!L78*[1]ТехЛист!$H$6</f>
        <v>0</v>
      </c>
      <c r="M83" s="51">
        <f t="shared" si="5"/>
        <v>0</v>
      </c>
      <c r="N83" s="46">
        <f>[1]Свет!L78*[1]ТехЛист!$H$9</f>
        <v>0</v>
      </c>
      <c r="O83" s="46">
        <f t="shared" si="7"/>
        <v>0</v>
      </c>
    </row>
    <row r="84" spans="1:15" hidden="1" x14ac:dyDescent="0.25">
      <c r="A84" s="34">
        <f t="shared" si="6"/>
        <v>0</v>
      </c>
      <c r="B84" s="21"/>
      <c r="C84" s="21">
        <f>[1]Свет!C79</f>
        <v>14</v>
      </c>
      <c r="D84" s="41">
        <f>[1]Свет!D79</f>
        <v>0</v>
      </c>
      <c r="E84" s="42">
        <f>[1]Свет!E79</f>
        <v>0</v>
      </c>
      <c r="F84" s="42">
        <f>[1]Свет!F79</f>
        <v>0</v>
      </c>
      <c r="G84" s="42">
        <f>[1]Свет!G79</f>
        <v>0</v>
      </c>
      <c r="H84" s="43">
        <f>[1]Свет!H79</f>
        <v>0</v>
      </c>
      <c r="I84" s="44">
        <f>[1]Свет!I79</f>
        <v>0</v>
      </c>
      <c r="J84" s="45">
        <f>[1]Свет!J79</f>
        <v>0</v>
      </c>
      <c r="K84" s="52">
        <f>[1]Свет!L79*[1]ТехЛист!$H$9</f>
        <v>0</v>
      </c>
      <c r="L84" s="51">
        <f>[1]Свет!L79*[1]ТехЛист!$H$6</f>
        <v>0</v>
      </c>
      <c r="M84" s="51">
        <f t="shared" si="5"/>
        <v>0</v>
      </c>
      <c r="N84" s="46">
        <f>[1]Свет!L79*[1]ТехЛист!$H$9</f>
        <v>0</v>
      </c>
      <c r="O84" s="46">
        <f t="shared" si="7"/>
        <v>0</v>
      </c>
    </row>
    <row r="85" spans="1:15" hidden="1" x14ac:dyDescent="0.25">
      <c r="A85" s="34">
        <f t="shared" si="6"/>
        <v>0</v>
      </c>
      <c r="B85" s="21"/>
      <c r="C85" s="21">
        <f>[1]Свет!C80</f>
        <v>15</v>
      </c>
      <c r="D85" s="41">
        <f>[1]Свет!D80</f>
        <v>0</v>
      </c>
      <c r="E85" s="42">
        <f>[1]Свет!E80</f>
        <v>0</v>
      </c>
      <c r="F85" s="42">
        <f>[1]Свет!F80</f>
        <v>0</v>
      </c>
      <c r="G85" s="42">
        <f>[1]Свет!G80</f>
        <v>0</v>
      </c>
      <c r="H85" s="43">
        <f>[1]Свет!H80</f>
        <v>0</v>
      </c>
      <c r="I85" s="44">
        <f>[1]Свет!I80</f>
        <v>0</v>
      </c>
      <c r="J85" s="45">
        <f>[1]Свет!J80</f>
        <v>0</v>
      </c>
      <c r="K85" s="52">
        <f>[1]Свет!L80*[1]ТехЛист!$H$9</f>
        <v>0</v>
      </c>
      <c r="L85" s="51">
        <f>[1]Свет!L80*[1]ТехЛист!$H$6</f>
        <v>0</v>
      </c>
      <c r="M85" s="51">
        <f t="shared" si="5"/>
        <v>0</v>
      </c>
      <c r="N85" s="46">
        <f>[1]Свет!L80*[1]ТехЛист!$H$9</f>
        <v>0</v>
      </c>
      <c r="O85" s="46">
        <f t="shared" si="7"/>
        <v>0</v>
      </c>
    </row>
    <row r="86" spans="1:15" hidden="1" x14ac:dyDescent="0.25">
      <c r="A86" s="34">
        <f t="shared" si="6"/>
        <v>0</v>
      </c>
      <c r="B86" s="21"/>
      <c r="C86" s="21">
        <f>[1]Свет!C81</f>
        <v>16</v>
      </c>
      <c r="D86" s="41">
        <f>[1]Свет!D81</f>
        <v>0</v>
      </c>
      <c r="E86" s="42">
        <f>[1]Свет!E81</f>
        <v>0</v>
      </c>
      <c r="F86" s="42">
        <f>[1]Свет!F81</f>
        <v>0</v>
      </c>
      <c r="G86" s="42">
        <f>[1]Свет!G81</f>
        <v>0</v>
      </c>
      <c r="H86" s="43">
        <f>[1]Свет!H81</f>
        <v>0</v>
      </c>
      <c r="I86" s="44">
        <f>[1]Свет!I81</f>
        <v>0</v>
      </c>
      <c r="J86" s="45">
        <f>[1]Свет!J81</f>
        <v>0</v>
      </c>
      <c r="K86" s="52">
        <f>[1]Свет!L81*[1]ТехЛист!$H$9</f>
        <v>0</v>
      </c>
      <c r="L86" s="51">
        <f>[1]Свет!L81*[1]ТехЛист!$H$6</f>
        <v>0</v>
      </c>
      <c r="M86" s="51">
        <f t="shared" si="5"/>
        <v>0</v>
      </c>
      <c r="N86" s="46">
        <f>[1]Свет!L81*[1]ТехЛист!$H$9</f>
        <v>0</v>
      </c>
      <c r="O86" s="46">
        <f t="shared" si="7"/>
        <v>0</v>
      </c>
    </row>
    <row r="87" spans="1:15" hidden="1" x14ac:dyDescent="0.25">
      <c r="A87" s="34">
        <f t="shared" si="6"/>
        <v>0</v>
      </c>
      <c r="B87" s="21"/>
      <c r="C87" s="21">
        <f>[1]Свет!C82</f>
        <v>17</v>
      </c>
      <c r="D87" s="41">
        <f>[1]Свет!D82</f>
        <v>0</v>
      </c>
      <c r="E87" s="42">
        <f>[1]Свет!E82</f>
        <v>0</v>
      </c>
      <c r="F87" s="42">
        <f>[1]Свет!F82</f>
        <v>0</v>
      </c>
      <c r="G87" s="42">
        <f>[1]Свет!G82</f>
        <v>0</v>
      </c>
      <c r="H87" s="43">
        <f>[1]Свет!H82</f>
        <v>0</v>
      </c>
      <c r="I87" s="44">
        <f>[1]Свет!I82</f>
        <v>0</v>
      </c>
      <c r="J87" s="45">
        <f>[1]Свет!J82</f>
        <v>0</v>
      </c>
      <c r="K87" s="52">
        <f>[1]Свет!L82*[1]ТехЛист!$H$9</f>
        <v>0</v>
      </c>
      <c r="L87" s="51">
        <f>[1]Свет!L82*[1]ТехЛист!$H$6</f>
        <v>0</v>
      </c>
      <c r="M87" s="51">
        <f t="shared" si="5"/>
        <v>0</v>
      </c>
      <c r="N87" s="46">
        <f>[1]Свет!L82*[1]ТехЛист!$H$9</f>
        <v>0</v>
      </c>
      <c r="O87" s="46">
        <f t="shared" si="7"/>
        <v>0</v>
      </c>
    </row>
    <row r="88" spans="1:15" hidden="1" x14ac:dyDescent="0.25">
      <c r="A88" s="34">
        <f t="shared" si="6"/>
        <v>0</v>
      </c>
      <c r="B88" s="21"/>
      <c r="C88" s="21">
        <f>[1]Свет!C83</f>
        <v>18</v>
      </c>
      <c r="D88" s="41">
        <f>[1]Свет!D83</f>
        <v>0</v>
      </c>
      <c r="E88" s="42">
        <f>[1]Свет!E83</f>
        <v>0</v>
      </c>
      <c r="F88" s="42">
        <f>[1]Свет!F83</f>
        <v>0</v>
      </c>
      <c r="G88" s="42">
        <f>[1]Свет!G83</f>
        <v>0</v>
      </c>
      <c r="H88" s="43">
        <f>[1]Свет!H83</f>
        <v>0</v>
      </c>
      <c r="I88" s="44">
        <f>[1]Свет!I83</f>
        <v>0</v>
      </c>
      <c r="J88" s="45">
        <f>[1]Свет!J83</f>
        <v>0</v>
      </c>
      <c r="K88" s="52">
        <f>[1]Свет!L83*[1]ТехЛист!$H$9</f>
        <v>0</v>
      </c>
      <c r="L88" s="51">
        <f>[1]Свет!L83*[1]ТехЛист!$H$6</f>
        <v>0</v>
      </c>
      <c r="M88" s="51">
        <f t="shared" si="5"/>
        <v>0</v>
      </c>
      <c r="N88" s="46">
        <f>[1]Свет!L83*[1]ТехЛист!$H$9</f>
        <v>0</v>
      </c>
      <c r="O88" s="46">
        <f t="shared" si="7"/>
        <v>0</v>
      </c>
    </row>
    <row r="89" spans="1:15" hidden="1" x14ac:dyDescent="0.25">
      <c r="A89" s="34">
        <f t="shared" si="6"/>
        <v>0</v>
      </c>
      <c r="B89" s="21"/>
      <c r="C89" s="21">
        <f>[1]Свет!C84</f>
        <v>19</v>
      </c>
      <c r="D89" s="41">
        <f>[1]Свет!D84</f>
        <v>0</v>
      </c>
      <c r="E89" s="42">
        <f>[1]Свет!E84</f>
        <v>0</v>
      </c>
      <c r="F89" s="42">
        <f>[1]Свет!F84</f>
        <v>0</v>
      </c>
      <c r="G89" s="42">
        <f>[1]Свет!G84</f>
        <v>0</v>
      </c>
      <c r="H89" s="43">
        <f>[1]Свет!H84</f>
        <v>0</v>
      </c>
      <c r="I89" s="44">
        <f>[1]Свет!I84</f>
        <v>0</v>
      </c>
      <c r="J89" s="45">
        <f>[1]Свет!J84</f>
        <v>0</v>
      </c>
      <c r="K89" s="52">
        <f>[1]Свет!L84*[1]ТехЛист!$H$9</f>
        <v>0</v>
      </c>
      <c r="L89" s="51">
        <f>[1]Свет!L84*[1]ТехЛист!$H$6</f>
        <v>0</v>
      </c>
      <c r="M89" s="51">
        <f t="shared" si="5"/>
        <v>0</v>
      </c>
      <c r="N89" s="46">
        <f>[1]Свет!L84*[1]ТехЛист!$H$9</f>
        <v>0</v>
      </c>
      <c r="O89" s="46">
        <f t="shared" si="7"/>
        <v>0</v>
      </c>
    </row>
    <row r="90" spans="1:15" hidden="1" x14ac:dyDescent="0.25">
      <c r="A90" s="34">
        <f t="shared" si="6"/>
        <v>0</v>
      </c>
      <c r="B90" s="21"/>
      <c r="C90" s="21">
        <f>[1]Свет!C85</f>
        <v>20</v>
      </c>
      <c r="D90" s="41">
        <f>[1]Свет!D85</f>
        <v>0</v>
      </c>
      <c r="E90" s="42">
        <f>[1]Свет!E85</f>
        <v>0</v>
      </c>
      <c r="F90" s="42">
        <f>[1]Свет!F85</f>
        <v>0</v>
      </c>
      <c r="G90" s="42">
        <f>[1]Свет!G85</f>
        <v>0</v>
      </c>
      <c r="H90" s="43">
        <f>[1]Свет!H85</f>
        <v>0</v>
      </c>
      <c r="I90" s="44">
        <f>[1]Свет!I85</f>
        <v>0</v>
      </c>
      <c r="J90" s="45">
        <f>[1]Свет!J85</f>
        <v>0</v>
      </c>
      <c r="K90" s="52">
        <f>[1]Свет!L85*[1]ТехЛист!$H$9</f>
        <v>0</v>
      </c>
      <c r="L90" s="51">
        <f>[1]Свет!L85*[1]ТехЛист!$H$6</f>
        <v>0</v>
      </c>
      <c r="M90" s="51">
        <f t="shared" si="5"/>
        <v>0</v>
      </c>
      <c r="N90" s="46">
        <f>[1]Свет!L85*[1]ТехЛист!$H$9</f>
        <v>0</v>
      </c>
      <c r="O90" s="46">
        <f t="shared" si="7"/>
        <v>0</v>
      </c>
    </row>
    <row r="91" spans="1:15" hidden="1" x14ac:dyDescent="0.25">
      <c r="A91" s="34">
        <f t="shared" si="6"/>
        <v>0</v>
      </c>
      <c r="B91" s="21"/>
      <c r="C91" s="21">
        <f>[1]Свет!C86</f>
        <v>21</v>
      </c>
      <c r="D91" s="41">
        <f>[1]Свет!D86</f>
        <v>0</v>
      </c>
      <c r="E91" s="42">
        <f>[1]Свет!E86</f>
        <v>0</v>
      </c>
      <c r="F91" s="42">
        <f>[1]Свет!F86</f>
        <v>0</v>
      </c>
      <c r="G91" s="42">
        <f>[1]Свет!G86</f>
        <v>0</v>
      </c>
      <c r="H91" s="43">
        <f>[1]Свет!H86</f>
        <v>0</v>
      </c>
      <c r="I91" s="44">
        <f>[1]Свет!I86</f>
        <v>0</v>
      </c>
      <c r="J91" s="45">
        <f>[1]Свет!J86</f>
        <v>0</v>
      </c>
      <c r="K91" s="52">
        <f>[1]Свет!L86*[1]ТехЛист!$H$9</f>
        <v>0</v>
      </c>
      <c r="L91" s="51">
        <f>[1]Свет!L86*[1]ТехЛист!$H$6</f>
        <v>0</v>
      </c>
      <c r="M91" s="51">
        <f t="shared" si="5"/>
        <v>0</v>
      </c>
      <c r="N91" s="46">
        <f>[1]Свет!L86*[1]ТехЛист!$H$9</f>
        <v>0</v>
      </c>
      <c r="O91" s="46">
        <f t="shared" si="7"/>
        <v>0</v>
      </c>
    </row>
    <row r="92" spans="1:15" hidden="1" x14ac:dyDescent="0.25">
      <c r="A92" s="34">
        <f t="shared" si="6"/>
        <v>0</v>
      </c>
      <c r="B92" s="21"/>
      <c r="C92" s="21">
        <f>[1]Свет!C87</f>
        <v>22</v>
      </c>
      <c r="D92" s="41">
        <f>[1]Свет!D87</f>
        <v>0</v>
      </c>
      <c r="E92" s="42">
        <f>[1]Свет!E87</f>
        <v>0</v>
      </c>
      <c r="F92" s="42">
        <f>[1]Свет!F87</f>
        <v>0</v>
      </c>
      <c r="G92" s="42">
        <f>[1]Свет!G87</f>
        <v>0</v>
      </c>
      <c r="H92" s="43">
        <f>[1]Свет!H87</f>
        <v>0</v>
      </c>
      <c r="I92" s="44">
        <f>[1]Свет!I87</f>
        <v>0</v>
      </c>
      <c r="J92" s="45">
        <f>[1]Свет!J87</f>
        <v>0</v>
      </c>
      <c r="K92" s="52">
        <f>[1]Свет!L87*[1]ТехЛист!$H$9</f>
        <v>0</v>
      </c>
      <c r="L92" s="51">
        <f>[1]Свет!L87*[1]ТехЛист!$H$6</f>
        <v>0</v>
      </c>
      <c r="M92" s="51">
        <f t="shared" si="5"/>
        <v>0</v>
      </c>
      <c r="N92" s="46">
        <f>[1]Свет!L87*[1]ТехЛист!$H$9</f>
        <v>0</v>
      </c>
      <c r="O92" s="46">
        <f>I92*N92</f>
        <v>0</v>
      </c>
    </row>
    <row r="93" spans="1:15" hidden="1" x14ac:dyDescent="0.25">
      <c r="A93" s="34">
        <f t="shared" si="6"/>
        <v>0</v>
      </c>
      <c r="B93" s="21"/>
      <c r="C93" s="21">
        <f>[1]Свет!C88</f>
        <v>23</v>
      </c>
      <c r="D93" s="41">
        <f>[1]Свет!D88</f>
        <v>0</v>
      </c>
      <c r="E93" s="42">
        <f>[1]Свет!E88</f>
        <v>0</v>
      </c>
      <c r="F93" s="42">
        <f>[1]Свет!F88</f>
        <v>0</v>
      </c>
      <c r="G93" s="42">
        <f>[1]Свет!G88</f>
        <v>0</v>
      </c>
      <c r="H93" s="43">
        <f>[1]Свет!H88</f>
        <v>0</v>
      </c>
      <c r="I93" s="44">
        <f>[1]Свет!I88</f>
        <v>0</v>
      </c>
      <c r="J93" s="45">
        <f>[1]Свет!J88</f>
        <v>0</v>
      </c>
      <c r="K93" s="52">
        <f>[1]Свет!L88*[1]ТехЛист!$H$9</f>
        <v>0</v>
      </c>
      <c r="L93" s="51">
        <f>[1]Свет!L88*[1]ТехЛист!$H$6</f>
        <v>0</v>
      </c>
      <c r="M93" s="51">
        <f t="shared" si="5"/>
        <v>0</v>
      </c>
      <c r="N93" s="46">
        <f>[1]Свет!L88*[1]ТехЛист!$H$9</f>
        <v>0</v>
      </c>
      <c r="O93" s="46">
        <f t="shared" si="7"/>
        <v>0</v>
      </c>
    </row>
    <row r="94" spans="1:15" hidden="1" x14ac:dyDescent="0.25">
      <c r="A94" s="34">
        <f t="shared" si="6"/>
        <v>0</v>
      </c>
      <c r="B94" s="21"/>
      <c r="C94" s="21">
        <f>[1]Свет!C89</f>
        <v>24</v>
      </c>
      <c r="D94" s="41">
        <f>[1]Свет!D89</f>
        <v>0</v>
      </c>
      <c r="E94" s="42">
        <f>[1]Свет!E89</f>
        <v>0</v>
      </c>
      <c r="F94" s="42">
        <f>[1]Свет!F89</f>
        <v>0</v>
      </c>
      <c r="G94" s="42">
        <f>[1]Свет!G89</f>
        <v>0</v>
      </c>
      <c r="H94" s="43">
        <f>[1]Свет!H89</f>
        <v>0</v>
      </c>
      <c r="I94" s="44">
        <f>[1]Свет!I89</f>
        <v>0</v>
      </c>
      <c r="J94" s="45">
        <f>[1]Свет!J89</f>
        <v>0</v>
      </c>
      <c r="K94" s="52">
        <f>[1]Свет!L89*[1]ТехЛист!$H$9</f>
        <v>0</v>
      </c>
      <c r="L94" s="51">
        <f>[1]Свет!L89*[1]ТехЛист!$H$6</f>
        <v>0</v>
      </c>
      <c r="M94" s="51">
        <f t="shared" si="5"/>
        <v>0</v>
      </c>
      <c r="N94" s="46">
        <f>[1]Свет!L89*[1]ТехЛист!$H$9</f>
        <v>0</v>
      </c>
      <c r="O94" s="46">
        <f t="shared" si="7"/>
        <v>0</v>
      </c>
    </row>
    <row r="95" spans="1:15" hidden="1" x14ac:dyDescent="0.25">
      <c r="A95" s="34">
        <f t="shared" si="6"/>
        <v>0</v>
      </c>
      <c r="B95" s="21"/>
      <c r="C95" s="21">
        <f>[1]Свет!C90</f>
        <v>25</v>
      </c>
      <c r="D95" s="41">
        <f>[1]Свет!D90</f>
        <v>0</v>
      </c>
      <c r="E95" s="42">
        <f>[1]Свет!E90</f>
        <v>0</v>
      </c>
      <c r="F95" s="42">
        <f>[1]Свет!F90</f>
        <v>0</v>
      </c>
      <c r="G95" s="42">
        <f>[1]Свет!G90</f>
        <v>0</v>
      </c>
      <c r="H95" s="43">
        <f>[1]Свет!H90</f>
        <v>0</v>
      </c>
      <c r="I95" s="44">
        <f>[1]Свет!I90</f>
        <v>0</v>
      </c>
      <c r="J95" s="45">
        <f>[1]Свет!J90</f>
        <v>0</v>
      </c>
      <c r="K95" s="52">
        <f>[1]Свет!L90*[1]ТехЛист!$H$9</f>
        <v>0</v>
      </c>
      <c r="L95" s="51">
        <f>[1]Свет!L90*[1]ТехЛист!$H$6</f>
        <v>0</v>
      </c>
      <c r="M95" s="51">
        <f t="shared" si="5"/>
        <v>0</v>
      </c>
      <c r="N95" s="46">
        <f>[1]Свет!L90*[1]ТехЛист!$H$9</f>
        <v>0</v>
      </c>
      <c r="O95" s="46">
        <f t="shared" si="7"/>
        <v>0</v>
      </c>
    </row>
    <row r="96" spans="1:15" hidden="1" x14ac:dyDescent="0.25">
      <c r="A96" s="34">
        <f t="shared" si="6"/>
        <v>0</v>
      </c>
      <c r="B96" s="21"/>
      <c r="C96" s="21">
        <f>[1]Свет!C91</f>
        <v>26</v>
      </c>
      <c r="D96" s="41">
        <f>[1]Свет!D91</f>
        <v>0</v>
      </c>
      <c r="E96" s="42">
        <f>[1]Свет!E91</f>
        <v>0</v>
      </c>
      <c r="F96" s="42">
        <f>[1]Свет!F91</f>
        <v>0</v>
      </c>
      <c r="G96" s="42">
        <f>[1]Свет!G91</f>
        <v>0</v>
      </c>
      <c r="H96" s="43">
        <f>[1]Свет!H91</f>
        <v>0</v>
      </c>
      <c r="I96" s="44">
        <f>[1]Свет!I91</f>
        <v>0</v>
      </c>
      <c r="J96" s="45">
        <f>[1]Свет!J91</f>
        <v>0</v>
      </c>
      <c r="K96" s="52">
        <f>[1]Свет!L91*[1]ТехЛист!$H$9</f>
        <v>0</v>
      </c>
      <c r="L96" s="51">
        <f>[1]Свет!L91*[1]ТехЛист!$H$6</f>
        <v>0</v>
      </c>
      <c r="M96" s="51">
        <f t="shared" si="5"/>
        <v>0</v>
      </c>
      <c r="N96" s="46">
        <f>[1]Свет!L91*[1]ТехЛист!$H$9</f>
        <v>0</v>
      </c>
      <c r="O96" s="46">
        <f t="shared" si="7"/>
        <v>0</v>
      </c>
    </row>
    <row r="97" spans="1:15" hidden="1" x14ac:dyDescent="0.25">
      <c r="A97" s="34">
        <f t="shared" si="6"/>
        <v>0</v>
      </c>
      <c r="B97" s="21"/>
      <c r="C97" s="21">
        <f>[1]Свет!C92</f>
        <v>27</v>
      </c>
      <c r="D97" s="41">
        <f>[1]Свет!D92</f>
        <v>0</v>
      </c>
      <c r="E97" s="42">
        <f>[1]Свет!E92</f>
        <v>0</v>
      </c>
      <c r="F97" s="42">
        <f>[1]Свет!F92</f>
        <v>0</v>
      </c>
      <c r="G97" s="42">
        <f>[1]Свет!G92</f>
        <v>0</v>
      </c>
      <c r="H97" s="43">
        <f>[1]Свет!H92</f>
        <v>0</v>
      </c>
      <c r="I97" s="44">
        <f>[1]Свет!I92</f>
        <v>0</v>
      </c>
      <c r="J97" s="45">
        <f>[1]Свет!J92</f>
        <v>0</v>
      </c>
      <c r="K97" s="52">
        <f>[1]Свет!L92*[1]ТехЛист!$H$9</f>
        <v>0</v>
      </c>
      <c r="L97" s="51">
        <f>[1]Свет!L92*[1]ТехЛист!$H$6</f>
        <v>0</v>
      </c>
      <c r="M97" s="51">
        <f t="shared" si="5"/>
        <v>0</v>
      </c>
      <c r="N97" s="46">
        <f>[1]Свет!L92*[1]ТехЛист!$H$9</f>
        <v>0</v>
      </c>
      <c r="O97" s="46">
        <f t="shared" si="7"/>
        <v>0</v>
      </c>
    </row>
    <row r="98" spans="1:15" hidden="1" x14ac:dyDescent="0.25">
      <c r="A98" s="34">
        <f t="shared" si="6"/>
        <v>0</v>
      </c>
      <c r="B98" s="21"/>
      <c r="C98" s="21">
        <f>[1]Свет!C93</f>
        <v>28</v>
      </c>
      <c r="D98" s="41">
        <f>[1]Свет!D93</f>
        <v>0</v>
      </c>
      <c r="E98" s="42">
        <f>[1]Свет!E93</f>
        <v>0</v>
      </c>
      <c r="F98" s="42">
        <f>[1]Свет!F93</f>
        <v>0</v>
      </c>
      <c r="G98" s="42">
        <f>[1]Свет!G93</f>
        <v>0</v>
      </c>
      <c r="H98" s="43">
        <f>[1]Свет!H93</f>
        <v>0</v>
      </c>
      <c r="I98" s="44">
        <f>[1]Свет!I93</f>
        <v>0</v>
      </c>
      <c r="J98" s="45">
        <f>[1]Свет!J93</f>
        <v>0</v>
      </c>
      <c r="K98" s="52">
        <f>[1]Свет!L93*[1]ТехЛист!$H$9</f>
        <v>0</v>
      </c>
      <c r="L98" s="51">
        <f>[1]Свет!L93*[1]ТехЛист!$H$6</f>
        <v>0</v>
      </c>
      <c r="M98" s="51">
        <f t="shared" si="5"/>
        <v>0</v>
      </c>
      <c r="N98" s="46">
        <f>[1]Свет!L93*[1]ТехЛист!$H$9</f>
        <v>0</v>
      </c>
      <c r="O98" s="46">
        <f t="shared" si="7"/>
        <v>0</v>
      </c>
    </row>
    <row r="99" spans="1:15" hidden="1" x14ac:dyDescent="0.25">
      <c r="A99" s="34">
        <f t="shared" si="6"/>
        <v>0</v>
      </c>
      <c r="B99" s="21"/>
      <c r="C99" s="21">
        <f>[1]Свет!C94</f>
        <v>29</v>
      </c>
      <c r="D99" s="41">
        <f>[1]Свет!D94</f>
        <v>0</v>
      </c>
      <c r="E99" s="42">
        <f>[1]Свет!E94</f>
        <v>0</v>
      </c>
      <c r="F99" s="42">
        <f>[1]Свет!F94</f>
        <v>0</v>
      </c>
      <c r="G99" s="42">
        <f>[1]Свет!G94</f>
        <v>0</v>
      </c>
      <c r="H99" s="43">
        <f>[1]Свет!H94</f>
        <v>0</v>
      </c>
      <c r="I99" s="44">
        <f>[1]Свет!I94</f>
        <v>0</v>
      </c>
      <c r="J99" s="45">
        <f>[1]Свет!J94</f>
        <v>0</v>
      </c>
      <c r="K99" s="52">
        <f>[1]Свет!L94*[1]ТехЛист!$H$9</f>
        <v>0</v>
      </c>
      <c r="L99" s="51">
        <f>[1]Свет!L94*[1]ТехЛист!$H$6</f>
        <v>0</v>
      </c>
      <c r="M99" s="51">
        <f t="shared" si="5"/>
        <v>0</v>
      </c>
      <c r="N99" s="46">
        <f>[1]Свет!L94*[1]ТехЛист!$H$9</f>
        <v>0</v>
      </c>
      <c r="O99" s="46">
        <f t="shared" si="7"/>
        <v>0</v>
      </c>
    </row>
    <row r="100" spans="1:15" hidden="1" x14ac:dyDescent="0.25">
      <c r="A100" s="34">
        <f t="shared" si="6"/>
        <v>0</v>
      </c>
      <c r="B100" s="21"/>
      <c r="C100" s="21">
        <f>[1]Свет!C95</f>
        <v>30</v>
      </c>
      <c r="D100" s="41">
        <f>[1]Свет!D95</f>
        <v>0</v>
      </c>
      <c r="E100" s="42">
        <f>[1]Свет!E95</f>
        <v>0</v>
      </c>
      <c r="F100" s="42">
        <f>[1]Свет!F95</f>
        <v>0</v>
      </c>
      <c r="G100" s="42">
        <f>[1]Свет!G95</f>
        <v>0</v>
      </c>
      <c r="H100" s="43">
        <f>[1]Свет!H95</f>
        <v>0</v>
      </c>
      <c r="I100" s="44">
        <f>[1]Свет!I95</f>
        <v>0</v>
      </c>
      <c r="J100" s="45">
        <f>[1]Свет!J95</f>
        <v>0</v>
      </c>
      <c r="K100" s="52">
        <f>[1]Свет!L95*[1]ТехЛист!$H$9</f>
        <v>0</v>
      </c>
      <c r="L100" s="51">
        <f>[1]Свет!L95*[1]ТехЛист!$H$6</f>
        <v>0</v>
      </c>
      <c r="M100" s="51">
        <f t="shared" si="5"/>
        <v>0</v>
      </c>
      <c r="N100" s="46">
        <f>[1]Свет!L95*[1]ТехЛист!$H$9</f>
        <v>0</v>
      </c>
      <c r="O100" s="46">
        <f>I100*N100</f>
        <v>0</v>
      </c>
    </row>
    <row r="101" spans="1:15" hidden="1" x14ac:dyDescent="0.25">
      <c r="A101" s="34">
        <f t="shared" si="6"/>
        <v>0</v>
      </c>
      <c r="B101" s="21">
        <f>[1]Свет!B96</f>
        <v>4</v>
      </c>
      <c r="C101" s="37"/>
      <c r="D101" s="35" t="str">
        <f>[1]Свет!D96</f>
        <v>Архитектурный свет/Architecture fixtures</v>
      </c>
      <c r="E101" s="35">
        <f>[1]Свет!E96</f>
        <v>0</v>
      </c>
      <c r="F101" s="35">
        <f>[1]Свет!F96</f>
        <v>0</v>
      </c>
      <c r="G101" s="35">
        <f>[1]Свет!G96</f>
        <v>0</v>
      </c>
      <c r="H101" s="36"/>
      <c r="I101" s="37">
        <f>[1]Свет!I96</f>
        <v>0</v>
      </c>
      <c r="J101" s="37">
        <f>[1]Свет!J96</f>
        <v>0</v>
      </c>
      <c r="K101" s="38"/>
      <c r="L101" s="38"/>
      <c r="M101" s="38">
        <f>SUM(M102:M131)</f>
        <v>0</v>
      </c>
      <c r="N101" s="38">
        <f>SUM(N102:N131)</f>
        <v>0</v>
      </c>
      <c r="O101" s="38">
        <f>SUM(O102:O131)</f>
        <v>0</v>
      </c>
    </row>
    <row r="102" spans="1:15" hidden="1" x14ac:dyDescent="0.25">
      <c r="A102" s="34">
        <f t="shared" si="6"/>
        <v>0</v>
      </c>
      <c r="B102" s="21"/>
      <c r="C102" s="21">
        <f>[1]Свет!C97</f>
        <v>1</v>
      </c>
      <c r="D102" s="41" t="str">
        <f>[1]Свет!D97</f>
        <v>Clay paky CP 400</v>
      </c>
      <c r="E102" s="42">
        <f>[1]Свет!E97</f>
        <v>12</v>
      </c>
      <c r="F102" s="42">
        <f>[1]Свет!F97</f>
        <v>20</v>
      </c>
      <c r="G102" s="42">
        <f>[1]Свет!G97</f>
        <v>450</v>
      </c>
      <c r="H102" s="43">
        <f>[1]Свет!H97</f>
        <v>0</v>
      </c>
      <c r="I102" s="44">
        <f>[1]Свет!I97</f>
        <v>0</v>
      </c>
      <c r="J102" s="45">
        <f>[1]Свет!J97</f>
        <v>0</v>
      </c>
      <c r="K102" s="48">
        <f>[1]Свет!L97*[1]ТехЛист!$H$9</f>
        <v>0</v>
      </c>
      <c r="L102" s="47">
        <f>[1]Свет!L97*[1]ТехЛист!$H$6</f>
        <v>58.4</v>
      </c>
      <c r="M102" s="47">
        <f t="shared" ref="M102:M131" si="8">I102*L102</f>
        <v>0</v>
      </c>
      <c r="N102" s="46">
        <f>[1]Свет!L97*[1]ТехЛист!$H$9</f>
        <v>0</v>
      </c>
      <c r="O102" s="46">
        <f>I102*N102</f>
        <v>0</v>
      </c>
    </row>
    <row r="103" spans="1:15" hidden="1" x14ac:dyDescent="0.25">
      <c r="A103" s="34">
        <f t="shared" si="6"/>
        <v>0</v>
      </c>
      <c r="B103" s="21"/>
      <c r="C103" s="21">
        <f>[1]Свет!C98</f>
        <v>2</v>
      </c>
      <c r="D103" s="41" t="str">
        <f>[1]Свет!D98</f>
        <v>Studio Due Citycolor 2500</v>
      </c>
      <c r="E103" s="42">
        <f>[1]Свет!E98</f>
        <v>12</v>
      </c>
      <c r="F103" s="42">
        <f>[1]Свет!F98</f>
        <v>60</v>
      </c>
      <c r="G103" s="42">
        <f>[1]Свет!G98</f>
        <v>2600</v>
      </c>
      <c r="H103" s="43">
        <f>[1]Свет!H98</f>
        <v>0</v>
      </c>
      <c r="I103" s="44">
        <f>[1]Свет!I98</f>
        <v>0</v>
      </c>
      <c r="J103" s="45">
        <f>[1]Свет!J98</f>
        <v>0</v>
      </c>
      <c r="K103" s="48">
        <f>[1]Свет!L98*[1]ТехЛист!$H$9</f>
        <v>0</v>
      </c>
      <c r="L103" s="47">
        <f>[1]Свет!L98*[1]ТехЛист!$H$6</f>
        <v>146</v>
      </c>
      <c r="M103" s="47">
        <f t="shared" si="8"/>
        <v>0</v>
      </c>
      <c r="N103" s="46">
        <f>[1]Свет!L98*[1]ТехЛист!$H$9</f>
        <v>0</v>
      </c>
      <c r="O103" s="46">
        <f t="shared" ref="O103:O130" si="9">I103*N103</f>
        <v>0</v>
      </c>
    </row>
    <row r="104" spans="1:15" hidden="1" x14ac:dyDescent="0.25">
      <c r="A104" s="34">
        <f t="shared" si="6"/>
        <v>0</v>
      </c>
      <c r="B104" s="21"/>
      <c r="C104" s="21">
        <f>[1]Свет!C99</f>
        <v>3</v>
      </c>
      <c r="D104" s="41">
        <f>[1]Свет!D99</f>
        <v>0</v>
      </c>
      <c r="E104" s="42">
        <f>[1]Свет!E99</f>
        <v>0</v>
      </c>
      <c r="F104" s="42">
        <f>[1]Свет!F99</f>
        <v>0</v>
      </c>
      <c r="G104" s="42">
        <f>[1]Свет!G99</f>
        <v>0</v>
      </c>
      <c r="H104" s="43">
        <f>[1]Свет!H99</f>
        <v>0</v>
      </c>
      <c r="I104" s="44">
        <f>[1]Свет!I99</f>
        <v>0</v>
      </c>
      <c r="J104" s="45">
        <f>[1]Свет!J99</f>
        <v>0</v>
      </c>
      <c r="K104" s="52">
        <f>[1]Свет!L99*[1]ТехЛист!$H$9</f>
        <v>0</v>
      </c>
      <c r="L104" s="51">
        <f>[1]Свет!L99*[1]ТехЛист!$H$6</f>
        <v>0</v>
      </c>
      <c r="M104" s="51">
        <f t="shared" si="8"/>
        <v>0</v>
      </c>
      <c r="N104" s="46">
        <f>[1]Свет!L99*[1]ТехЛист!$H$9</f>
        <v>0</v>
      </c>
      <c r="O104" s="46">
        <f t="shared" si="9"/>
        <v>0</v>
      </c>
    </row>
    <row r="105" spans="1:15" hidden="1" x14ac:dyDescent="0.25">
      <c r="A105" s="34">
        <f t="shared" si="6"/>
        <v>0</v>
      </c>
      <c r="B105" s="21"/>
      <c r="C105" s="21">
        <f>[1]Свет!C100</f>
        <v>4</v>
      </c>
      <c r="D105" s="41">
        <f>[1]Свет!D100</f>
        <v>0</v>
      </c>
      <c r="E105" s="42">
        <f>[1]Свет!E100</f>
        <v>0</v>
      </c>
      <c r="F105" s="42">
        <f>[1]Свет!F100</f>
        <v>0</v>
      </c>
      <c r="G105" s="42">
        <f>[1]Свет!G100</f>
        <v>0</v>
      </c>
      <c r="H105" s="43">
        <f>[1]Свет!H100</f>
        <v>0</v>
      </c>
      <c r="I105" s="44">
        <f>[1]Свет!I100</f>
        <v>0</v>
      </c>
      <c r="J105" s="45">
        <f>[1]Свет!J100</f>
        <v>0</v>
      </c>
      <c r="K105" s="52">
        <f>[1]Свет!L100*[1]ТехЛист!$H$9</f>
        <v>0</v>
      </c>
      <c r="L105" s="51">
        <f>[1]Свет!L100*[1]ТехЛист!$H$6</f>
        <v>0</v>
      </c>
      <c r="M105" s="51">
        <f t="shared" si="8"/>
        <v>0</v>
      </c>
      <c r="N105" s="46">
        <f>[1]Свет!L100*[1]ТехЛист!$H$9</f>
        <v>0</v>
      </c>
      <c r="O105" s="46">
        <f t="shared" si="9"/>
        <v>0</v>
      </c>
    </row>
    <row r="106" spans="1:15" hidden="1" x14ac:dyDescent="0.25">
      <c r="A106" s="34">
        <f t="shared" si="6"/>
        <v>0</v>
      </c>
      <c r="B106" s="21"/>
      <c r="C106" s="21">
        <f>[1]Свет!C101</f>
        <v>5</v>
      </c>
      <c r="D106" s="41">
        <f>[1]Свет!D101</f>
        <v>0</v>
      </c>
      <c r="E106" s="42">
        <f>[1]Свет!E101</f>
        <v>0</v>
      </c>
      <c r="F106" s="42">
        <f>[1]Свет!F101</f>
        <v>0</v>
      </c>
      <c r="G106" s="42">
        <f>[1]Свет!G101</f>
        <v>0</v>
      </c>
      <c r="H106" s="43">
        <f>[1]Свет!H101</f>
        <v>0</v>
      </c>
      <c r="I106" s="44">
        <f>[1]Свет!I101</f>
        <v>0</v>
      </c>
      <c r="J106" s="45">
        <f>[1]Свет!J101</f>
        <v>0</v>
      </c>
      <c r="K106" s="52">
        <f>[1]Свет!L101*[1]ТехЛист!$H$9</f>
        <v>0</v>
      </c>
      <c r="L106" s="51">
        <f>[1]Свет!L101*[1]ТехЛист!$H$6</f>
        <v>0</v>
      </c>
      <c r="M106" s="51">
        <f t="shared" si="8"/>
        <v>0</v>
      </c>
      <c r="N106" s="46">
        <f>[1]Свет!L101*[1]ТехЛист!$H$9</f>
        <v>0</v>
      </c>
      <c r="O106" s="46">
        <f t="shared" si="9"/>
        <v>0</v>
      </c>
    </row>
    <row r="107" spans="1:15" hidden="1" x14ac:dyDescent="0.25">
      <c r="A107" s="34">
        <f t="shared" si="6"/>
        <v>0</v>
      </c>
      <c r="B107" s="21"/>
      <c r="C107" s="21">
        <f>[1]Свет!C102</f>
        <v>6</v>
      </c>
      <c r="D107" s="41">
        <f>[1]Свет!D102</f>
        <v>0</v>
      </c>
      <c r="E107" s="42">
        <f>[1]Свет!E102</f>
        <v>0</v>
      </c>
      <c r="F107" s="42">
        <f>[1]Свет!F102</f>
        <v>0</v>
      </c>
      <c r="G107" s="42">
        <f>[1]Свет!G102</f>
        <v>0</v>
      </c>
      <c r="H107" s="43">
        <f>[1]Свет!H102</f>
        <v>0</v>
      </c>
      <c r="I107" s="44">
        <f>[1]Свет!I102</f>
        <v>0</v>
      </c>
      <c r="J107" s="45">
        <f>[1]Свет!J102</f>
        <v>0</v>
      </c>
      <c r="K107" s="52">
        <f>[1]Свет!L102*[1]ТехЛист!$H$9</f>
        <v>0</v>
      </c>
      <c r="L107" s="51">
        <f>[1]Свет!L102*[1]ТехЛист!$H$6</f>
        <v>0</v>
      </c>
      <c r="M107" s="51">
        <f t="shared" si="8"/>
        <v>0</v>
      </c>
      <c r="N107" s="46">
        <f>[1]Свет!L102*[1]ТехЛист!$H$9</f>
        <v>0</v>
      </c>
      <c r="O107" s="46">
        <f t="shared" si="9"/>
        <v>0</v>
      </c>
    </row>
    <row r="108" spans="1:15" hidden="1" x14ac:dyDescent="0.25">
      <c r="A108" s="34">
        <f t="shared" si="6"/>
        <v>0</v>
      </c>
      <c r="B108" s="21"/>
      <c r="C108" s="21">
        <f>[1]Свет!C103</f>
        <v>7</v>
      </c>
      <c r="D108" s="41">
        <f>[1]Свет!D103</f>
        <v>0</v>
      </c>
      <c r="E108" s="42">
        <f>[1]Свет!E103</f>
        <v>0</v>
      </c>
      <c r="F108" s="42">
        <f>[1]Свет!F103</f>
        <v>0</v>
      </c>
      <c r="G108" s="42">
        <f>[1]Свет!G103</f>
        <v>0</v>
      </c>
      <c r="H108" s="43">
        <f>[1]Свет!H103</f>
        <v>0</v>
      </c>
      <c r="I108" s="44">
        <f>[1]Свет!I103</f>
        <v>0</v>
      </c>
      <c r="J108" s="45">
        <f>[1]Свет!J103</f>
        <v>0</v>
      </c>
      <c r="K108" s="52">
        <f>[1]Свет!L103*[1]ТехЛист!$H$9</f>
        <v>0</v>
      </c>
      <c r="L108" s="51">
        <f>[1]Свет!L103*[1]ТехЛист!$H$6</f>
        <v>0</v>
      </c>
      <c r="M108" s="51">
        <f t="shared" si="8"/>
        <v>0</v>
      </c>
      <c r="N108" s="46">
        <f>[1]Свет!L103*[1]ТехЛист!$H$9</f>
        <v>0</v>
      </c>
      <c r="O108" s="46">
        <f t="shared" si="9"/>
        <v>0</v>
      </c>
    </row>
    <row r="109" spans="1:15" hidden="1" x14ac:dyDescent="0.25">
      <c r="A109" s="34">
        <f t="shared" si="6"/>
        <v>0</v>
      </c>
      <c r="B109" s="21"/>
      <c r="C109" s="21">
        <f>[1]Свет!C104</f>
        <v>8</v>
      </c>
      <c r="D109" s="41">
        <f>[1]Свет!D104</f>
        <v>0</v>
      </c>
      <c r="E109" s="42">
        <f>[1]Свет!E104</f>
        <v>0</v>
      </c>
      <c r="F109" s="42">
        <f>[1]Свет!F104</f>
        <v>0</v>
      </c>
      <c r="G109" s="42">
        <f>[1]Свет!G104</f>
        <v>0</v>
      </c>
      <c r="H109" s="43">
        <f>[1]Свет!H104</f>
        <v>0</v>
      </c>
      <c r="I109" s="44">
        <f>[1]Свет!I104</f>
        <v>0</v>
      </c>
      <c r="J109" s="45">
        <f>[1]Свет!J104</f>
        <v>0</v>
      </c>
      <c r="K109" s="52">
        <f>[1]Свет!L104*[1]ТехЛист!$H$9</f>
        <v>0</v>
      </c>
      <c r="L109" s="51">
        <f>[1]Свет!L104*[1]ТехЛист!$H$6</f>
        <v>0</v>
      </c>
      <c r="M109" s="51">
        <f t="shared" si="8"/>
        <v>0</v>
      </c>
      <c r="N109" s="46">
        <f>[1]Свет!L104*[1]ТехЛист!$H$9</f>
        <v>0</v>
      </c>
      <c r="O109" s="46">
        <f t="shared" si="9"/>
        <v>0</v>
      </c>
    </row>
    <row r="110" spans="1:15" hidden="1" x14ac:dyDescent="0.25">
      <c r="A110" s="34">
        <f t="shared" si="6"/>
        <v>0</v>
      </c>
      <c r="B110" s="21"/>
      <c r="C110" s="21">
        <f>[1]Свет!C105</f>
        <v>9</v>
      </c>
      <c r="D110" s="41">
        <f>[1]Свет!D105</f>
        <v>0</v>
      </c>
      <c r="E110" s="42">
        <f>[1]Свет!E105</f>
        <v>0</v>
      </c>
      <c r="F110" s="42">
        <f>[1]Свет!F105</f>
        <v>0</v>
      </c>
      <c r="G110" s="42">
        <f>[1]Свет!G105</f>
        <v>0</v>
      </c>
      <c r="H110" s="43">
        <f>[1]Свет!H105</f>
        <v>0</v>
      </c>
      <c r="I110" s="44">
        <f>[1]Свет!I105</f>
        <v>0</v>
      </c>
      <c r="J110" s="45">
        <f>[1]Свет!J105</f>
        <v>0</v>
      </c>
      <c r="K110" s="52">
        <f>[1]Свет!L105*[1]ТехЛист!$H$9</f>
        <v>0</v>
      </c>
      <c r="L110" s="51">
        <f>[1]Свет!L105*[1]ТехЛист!$H$6</f>
        <v>0</v>
      </c>
      <c r="M110" s="51">
        <f t="shared" si="8"/>
        <v>0</v>
      </c>
      <c r="N110" s="46">
        <f>[1]Свет!L105*[1]ТехЛист!$H$9</f>
        <v>0</v>
      </c>
      <c r="O110" s="46">
        <f t="shared" si="9"/>
        <v>0</v>
      </c>
    </row>
    <row r="111" spans="1:15" hidden="1" x14ac:dyDescent="0.25">
      <c r="A111" s="34">
        <f t="shared" si="6"/>
        <v>0</v>
      </c>
      <c r="B111" s="21"/>
      <c r="C111" s="21">
        <f>[1]Свет!C106</f>
        <v>10</v>
      </c>
      <c r="D111" s="41">
        <f>[1]Свет!D106</f>
        <v>0</v>
      </c>
      <c r="E111" s="42">
        <f>[1]Свет!E106</f>
        <v>0</v>
      </c>
      <c r="F111" s="42">
        <f>[1]Свет!F106</f>
        <v>0</v>
      </c>
      <c r="G111" s="42">
        <f>[1]Свет!G106</f>
        <v>0</v>
      </c>
      <c r="H111" s="43">
        <f>[1]Свет!H106</f>
        <v>0</v>
      </c>
      <c r="I111" s="44">
        <f>[1]Свет!I106</f>
        <v>0</v>
      </c>
      <c r="J111" s="45">
        <f>[1]Свет!J106</f>
        <v>0</v>
      </c>
      <c r="K111" s="52">
        <f>[1]Свет!L106*[1]ТехЛист!$H$9</f>
        <v>0</v>
      </c>
      <c r="L111" s="51">
        <f>[1]Свет!L106*[1]ТехЛист!$H$6</f>
        <v>0</v>
      </c>
      <c r="M111" s="51">
        <f t="shared" si="8"/>
        <v>0</v>
      </c>
      <c r="N111" s="46">
        <f>[1]Свет!L106*[1]ТехЛист!$H$9</f>
        <v>0</v>
      </c>
      <c r="O111" s="46">
        <f t="shared" si="9"/>
        <v>0</v>
      </c>
    </row>
    <row r="112" spans="1:15" hidden="1" x14ac:dyDescent="0.25">
      <c r="A112" s="34">
        <f t="shared" si="6"/>
        <v>0</v>
      </c>
      <c r="B112" s="21"/>
      <c r="C112" s="21">
        <f>[1]Свет!C107</f>
        <v>11</v>
      </c>
      <c r="D112" s="41">
        <f>[1]Свет!D107</f>
        <v>0</v>
      </c>
      <c r="E112" s="42">
        <f>[1]Свет!E107</f>
        <v>0</v>
      </c>
      <c r="F112" s="42">
        <f>[1]Свет!F107</f>
        <v>0</v>
      </c>
      <c r="G112" s="42">
        <f>[1]Свет!G107</f>
        <v>0</v>
      </c>
      <c r="H112" s="43">
        <f>[1]Свет!H107</f>
        <v>0</v>
      </c>
      <c r="I112" s="44">
        <f>[1]Свет!I107</f>
        <v>0</v>
      </c>
      <c r="J112" s="45">
        <f>[1]Свет!J107</f>
        <v>0</v>
      </c>
      <c r="K112" s="52">
        <f>[1]Свет!L107*[1]ТехЛист!$H$9</f>
        <v>0</v>
      </c>
      <c r="L112" s="51">
        <f>[1]Свет!L107*[1]ТехЛист!$H$6</f>
        <v>0</v>
      </c>
      <c r="M112" s="51">
        <f t="shared" si="8"/>
        <v>0</v>
      </c>
      <c r="N112" s="46">
        <f>[1]Свет!L107*[1]ТехЛист!$H$9</f>
        <v>0</v>
      </c>
      <c r="O112" s="46">
        <f t="shared" si="9"/>
        <v>0</v>
      </c>
    </row>
    <row r="113" spans="1:15" hidden="1" x14ac:dyDescent="0.25">
      <c r="A113" s="34">
        <f t="shared" si="6"/>
        <v>0</v>
      </c>
      <c r="B113" s="21"/>
      <c r="C113" s="21">
        <f>[1]Свет!C108</f>
        <v>12</v>
      </c>
      <c r="D113" s="41">
        <f>[1]Свет!D108</f>
        <v>0</v>
      </c>
      <c r="E113" s="42">
        <f>[1]Свет!E108</f>
        <v>0</v>
      </c>
      <c r="F113" s="42">
        <f>[1]Свет!F108</f>
        <v>0</v>
      </c>
      <c r="G113" s="42">
        <f>[1]Свет!G108</f>
        <v>0</v>
      </c>
      <c r="H113" s="43">
        <f>[1]Свет!H108</f>
        <v>0</v>
      </c>
      <c r="I113" s="44">
        <f>[1]Свет!I108</f>
        <v>0</v>
      </c>
      <c r="J113" s="45">
        <f>[1]Свет!J108</f>
        <v>0</v>
      </c>
      <c r="K113" s="52">
        <f>[1]Свет!L108*[1]ТехЛист!$H$9</f>
        <v>0</v>
      </c>
      <c r="L113" s="51">
        <f>[1]Свет!L108*[1]ТехЛист!$H$6</f>
        <v>0</v>
      </c>
      <c r="M113" s="51">
        <f t="shared" si="8"/>
        <v>0</v>
      </c>
      <c r="N113" s="46">
        <f>[1]Свет!L108*[1]ТехЛист!$H$9</f>
        <v>0</v>
      </c>
      <c r="O113" s="46">
        <f t="shared" si="9"/>
        <v>0</v>
      </c>
    </row>
    <row r="114" spans="1:15" hidden="1" x14ac:dyDescent="0.25">
      <c r="A114" s="34">
        <f t="shared" si="6"/>
        <v>0</v>
      </c>
      <c r="B114" s="21"/>
      <c r="C114" s="21">
        <f>[1]Свет!C109</f>
        <v>13</v>
      </c>
      <c r="D114" s="41">
        <f>[1]Свет!D109</f>
        <v>0</v>
      </c>
      <c r="E114" s="42">
        <f>[1]Свет!E109</f>
        <v>0</v>
      </c>
      <c r="F114" s="42">
        <f>[1]Свет!F109</f>
        <v>0</v>
      </c>
      <c r="G114" s="42">
        <f>[1]Свет!G109</f>
        <v>0</v>
      </c>
      <c r="H114" s="43">
        <f>[1]Свет!H109</f>
        <v>0</v>
      </c>
      <c r="I114" s="44">
        <f>[1]Свет!I109</f>
        <v>0</v>
      </c>
      <c r="J114" s="45">
        <f>[1]Свет!J109</f>
        <v>0</v>
      </c>
      <c r="K114" s="52">
        <f>[1]Свет!L109*[1]ТехЛист!$H$9</f>
        <v>0</v>
      </c>
      <c r="L114" s="51">
        <f>[1]Свет!L109*[1]ТехЛист!$H$6</f>
        <v>0</v>
      </c>
      <c r="M114" s="51">
        <f t="shared" si="8"/>
        <v>0</v>
      </c>
      <c r="N114" s="46">
        <f>[1]Свет!L109*[1]ТехЛист!$H$9</f>
        <v>0</v>
      </c>
      <c r="O114" s="46">
        <f t="shared" si="9"/>
        <v>0</v>
      </c>
    </row>
    <row r="115" spans="1:15" hidden="1" x14ac:dyDescent="0.25">
      <c r="A115" s="34">
        <f t="shared" si="6"/>
        <v>0</v>
      </c>
      <c r="B115" s="21"/>
      <c r="C115" s="21">
        <f>[1]Свет!C110</f>
        <v>14</v>
      </c>
      <c r="D115" s="41">
        <f>[1]Свет!D110</f>
        <v>0</v>
      </c>
      <c r="E115" s="42">
        <f>[1]Свет!E110</f>
        <v>0</v>
      </c>
      <c r="F115" s="42">
        <f>[1]Свет!F110</f>
        <v>0</v>
      </c>
      <c r="G115" s="42">
        <f>[1]Свет!G110</f>
        <v>0</v>
      </c>
      <c r="H115" s="43">
        <f>[1]Свет!H110</f>
        <v>0</v>
      </c>
      <c r="I115" s="44">
        <f>[1]Свет!I110</f>
        <v>0</v>
      </c>
      <c r="J115" s="45">
        <f>[1]Свет!J110</f>
        <v>0</v>
      </c>
      <c r="K115" s="52">
        <f>[1]Свет!L110*[1]ТехЛист!$H$9</f>
        <v>0</v>
      </c>
      <c r="L115" s="51">
        <f>[1]Свет!L110*[1]ТехЛист!$H$6</f>
        <v>0</v>
      </c>
      <c r="M115" s="51">
        <f t="shared" si="8"/>
        <v>0</v>
      </c>
      <c r="N115" s="46">
        <f>[1]Свет!L110*[1]ТехЛист!$H$9</f>
        <v>0</v>
      </c>
      <c r="O115" s="46">
        <f t="shared" si="9"/>
        <v>0</v>
      </c>
    </row>
    <row r="116" spans="1:15" hidden="1" x14ac:dyDescent="0.25">
      <c r="A116" s="34">
        <f t="shared" si="6"/>
        <v>0</v>
      </c>
      <c r="B116" s="21"/>
      <c r="C116" s="21">
        <f>[1]Свет!C111</f>
        <v>15</v>
      </c>
      <c r="D116" s="41">
        <f>[1]Свет!D111</f>
        <v>0</v>
      </c>
      <c r="E116" s="42">
        <f>[1]Свет!E111</f>
        <v>0</v>
      </c>
      <c r="F116" s="42">
        <f>[1]Свет!F111</f>
        <v>0</v>
      </c>
      <c r="G116" s="42">
        <f>[1]Свет!G111</f>
        <v>0</v>
      </c>
      <c r="H116" s="43">
        <f>[1]Свет!H111</f>
        <v>0</v>
      </c>
      <c r="I116" s="44">
        <f>[1]Свет!I111</f>
        <v>0</v>
      </c>
      <c r="J116" s="45">
        <f>[1]Свет!J111</f>
        <v>0</v>
      </c>
      <c r="K116" s="52">
        <f>[1]Свет!L111*[1]ТехЛист!$H$9</f>
        <v>0</v>
      </c>
      <c r="L116" s="51">
        <f>[1]Свет!L111*[1]ТехЛист!$H$6</f>
        <v>0</v>
      </c>
      <c r="M116" s="51">
        <f t="shared" si="8"/>
        <v>0</v>
      </c>
      <c r="N116" s="46">
        <f>[1]Свет!L111*[1]ТехЛист!$H$9</f>
        <v>0</v>
      </c>
      <c r="O116" s="46">
        <f t="shared" si="9"/>
        <v>0</v>
      </c>
    </row>
    <row r="117" spans="1:15" hidden="1" x14ac:dyDescent="0.25">
      <c r="A117" s="34">
        <f t="shared" si="6"/>
        <v>0</v>
      </c>
      <c r="B117" s="21"/>
      <c r="C117" s="21">
        <f>[1]Свет!C112</f>
        <v>16</v>
      </c>
      <c r="D117" s="41">
        <f>[1]Свет!D112</f>
        <v>0</v>
      </c>
      <c r="E117" s="42">
        <f>[1]Свет!E112</f>
        <v>0</v>
      </c>
      <c r="F117" s="42">
        <f>[1]Свет!F112</f>
        <v>0</v>
      </c>
      <c r="G117" s="42">
        <f>[1]Свет!G112</f>
        <v>0</v>
      </c>
      <c r="H117" s="43">
        <f>[1]Свет!H112</f>
        <v>0</v>
      </c>
      <c r="I117" s="44">
        <f>[1]Свет!I112</f>
        <v>0</v>
      </c>
      <c r="J117" s="45">
        <f>[1]Свет!J112</f>
        <v>0</v>
      </c>
      <c r="K117" s="52">
        <f>[1]Свет!L112*[1]ТехЛист!$H$9</f>
        <v>0</v>
      </c>
      <c r="L117" s="51">
        <f>[1]Свет!L112*[1]ТехЛист!$H$6</f>
        <v>0</v>
      </c>
      <c r="M117" s="51">
        <f t="shared" si="8"/>
        <v>0</v>
      </c>
      <c r="N117" s="46">
        <f>[1]Свет!L112*[1]ТехЛист!$H$9</f>
        <v>0</v>
      </c>
      <c r="O117" s="46">
        <f t="shared" si="9"/>
        <v>0</v>
      </c>
    </row>
    <row r="118" spans="1:15" hidden="1" x14ac:dyDescent="0.25">
      <c r="A118" s="34">
        <f t="shared" si="6"/>
        <v>0</v>
      </c>
      <c r="B118" s="21"/>
      <c r="C118" s="21">
        <f>[1]Свет!C113</f>
        <v>17</v>
      </c>
      <c r="D118" s="41">
        <f>[1]Свет!D113</f>
        <v>0</v>
      </c>
      <c r="E118" s="42">
        <f>[1]Свет!E113</f>
        <v>0</v>
      </c>
      <c r="F118" s="42">
        <f>[1]Свет!F113</f>
        <v>0</v>
      </c>
      <c r="G118" s="42">
        <f>[1]Свет!G113</f>
        <v>0</v>
      </c>
      <c r="H118" s="43">
        <f>[1]Свет!H113</f>
        <v>0</v>
      </c>
      <c r="I118" s="44">
        <f>[1]Свет!I113</f>
        <v>0</v>
      </c>
      <c r="J118" s="45">
        <f>[1]Свет!J113</f>
        <v>0</v>
      </c>
      <c r="K118" s="52">
        <f>[1]Свет!L113*[1]ТехЛист!$H$9</f>
        <v>0</v>
      </c>
      <c r="L118" s="51">
        <f>[1]Свет!L113*[1]ТехЛист!$H$6</f>
        <v>0</v>
      </c>
      <c r="M118" s="51">
        <f t="shared" si="8"/>
        <v>0</v>
      </c>
      <c r="N118" s="46">
        <f>[1]Свет!L113*[1]ТехЛист!$H$9</f>
        <v>0</v>
      </c>
      <c r="O118" s="46">
        <f t="shared" si="9"/>
        <v>0</v>
      </c>
    </row>
    <row r="119" spans="1:15" hidden="1" x14ac:dyDescent="0.25">
      <c r="A119" s="34">
        <f t="shared" si="6"/>
        <v>0</v>
      </c>
      <c r="B119" s="21"/>
      <c r="C119" s="21">
        <f>[1]Свет!C114</f>
        <v>18</v>
      </c>
      <c r="D119" s="41">
        <f>[1]Свет!D114</f>
        <v>0</v>
      </c>
      <c r="E119" s="42">
        <f>[1]Свет!E114</f>
        <v>0</v>
      </c>
      <c r="F119" s="42">
        <f>[1]Свет!F114</f>
        <v>0</v>
      </c>
      <c r="G119" s="42">
        <f>[1]Свет!G114</f>
        <v>0</v>
      </c>
      <c r="H119" s="43">
        <f>[1]Свет!H114</f>
        <v>0</v>
      </c>
      <c r="I119" s="44">
        <f>[1]Свет!I114</f>
        <v>0</v>
      </c>
      <c r="J119" s="45">
        <f>[1]Свет!J114</f>
        <v>0</v>
      </c>
      <c r="K119" s="52">
        <f>[1]Свет!L114*[1]ТехЛист!$H$9</f>
        <v>0</v>
      </c>
      <c r="L119" s="51">
        <f>[1]Свет!L114*[1]ТехЛист!$H$6</f>
        <v>0</v>
      </c>
      <c r="M119" s="51">
        <f t="shared" si="8"/>
        <v>0</v>
      </c>
      <c r="N119" s="46">
        <f>[1]Свет!L114*[1]ТехЛист!$H$9</f>
        <v>0</v>
      </c>
      <c r="O119" s="46">
        <f t="shared" si="9"/>
        <v>0</v>
      </c>
    </row>
    <row r="120" spans="1:15" hidden="1" x14ac:dyDescent="0.25">
      <c r="A120" s="34">
        <f t="shared" si="6"/>
        <v>0</v>
      </c>
      <c r="B120" s="21"/>
      <c r="C120" s="21">
        <f>[1]Свет!C115</f>
        <v>19</v>
      </c>
      <c r="D120" s="41">
        <f>[1]Свет!D115</f>
        <v>0</v>
      </c>
      <c r="E120" s="42">
        <f>[1]Свет!E115</f>
        <v>0</v>
      </c>
      <c r="F120" s="42">
        <f>[1]Свет!F115</f>
        <v>0</v>
      </c>
      <c r="G120" s="42">
        <f>[1]Свет!G115</f>
        <v>0</v>
      </c>
      <c r="H120" s="43">
        <f>[1]Свет!H115</f>
        <v>0</v>
      </c>
      <c r="I120" s="44">
        <f>[1]Свет!I115</f>
        <v>0</v>
      </c>
      <c r="J120" s="45">
        <f>[1]Свет!J115</f>
        <v>0</v>
      </c>
      <c r="K120" s="52">
        <f>[1]Свет!L115*[1]ТехЛист!$H$9</f>
        <v>0</v>
      </c>
      <c r="L120" s="51">
        <f>[1]Свет!L115*[1]ТехЛист!$H$6</f>
        <v>0</v>
      </c>
      <c r="M120" s="51">
        <f t="shared" si="8"/>
        <v>0</v>
      </c>
      <c r="N120" s="46">
        <f>[1]Свет!L115*[1]ТехЛист!$H$9</f>
        <v>0</v>
      </c>
      <c r="O120" s="46">
        <f t="shared" si="9"/>
        <v>0</v>
      </c>
    </row>
    <row r="121" spans="1:15" hidden="1" x14ac:dyDescent="0.25">
      <c r="A121" s="34">
        <f t="shared" si="6"/>
        <v>0</v>
      </c>
      <c r="B121" s="21"/>
      <c r="C121" s="21">
        <f>[1]Свет!C116</f>
        <v>20</v>
      </c>
      <c r="D121" s="41">
        <f>[1]Свет!D116</f>
        <v>0</v>
      </c>
      <c r="E121" s="42">
        <f>[1]Свет!E116</f>
        <v>0</v>
      </c>
      <c r="F121" s="42">
        <f>[1]Свет!F116</f>
        <v>0</v>
      </c>
      <c r="G121" s="42">
        <f>[1]Свет!G116</f>
        <v>0</v>
      </c>
      <c r="H121" s="43">
        <f>[1]Свет!H116</f>
        <v>0</v>
      </c>
      <c r="I121" s="44">
        <f>[1]Свет!I116</f>
        <v>0</v>
      </c>
      <c r="J121" s="45">
        <f>[1]Свет!J116</f>
        <v>0</v>
      </c>
      <c r="K121" s="52">
        <f>[1]Свет!L116*[1]ТехЛист!$H$9</f>
        <v>0</v>
      </c>
      <c r="L121" s="51">
        <f>[1]Свет!L116*[1]ТехЛист!$H$6</f>
        <v>0</v>
      </c>
      <c r="M121" s="51">
        <f t="shared" si="8"/>
        <v>0</v>
      </c>
      <c r="N121" s="46">
        <f>[1]Свет!L116*[1]ТехЛист!$H$9</f>
        <v>0</v>
      </c>
      <c r="O121" s="46">
        <f t="shared" si="9"/>
        <v>0</v>
      </c>
    </row>
    <row r="122" spans="1:15" hidden="1" x14ac:dyDescent="0.25">
      <c r="A122" s="34">
        <f t="shared" si="6"/>
        <v>0</v>
      </c>
      <c r="B122" s="21"/>
      <c r="C122" s="21">
        <f>[1]Свет!C117</f>
        <v>21</v>
      </c>
      <c r="D122" s="41">
        <f>[1]Свет!D117</f>
        <v>0</v>
      </c>
      <c r="E122" s="42">
        <f>[1]Свет!E117</f>
        <v>0</v>
      </c>
      <c r="F122" s="42">
        <f>[1]Свет!F117</f>
        <v>0</v>
      </c>
      <c r="G122" s="42">
        <f>[1]Свет!G117</f>
        <v>0</v>
      </c>
      <c r="H122" s="43">
        <f>[1]Свет!H117</f>
        <v>0</v>
      </c>
      <c r="I122" s="44">
        <f>[1]Свет!I117</f>
        <v>0</v>
      </c>
      <c r="J122" s="45">
        <f>[1]Свет!J117</f>
        <v>0</v>
      </c>
      <c r="K122" s="52">
        <f>[1]Свет!L117*[1]ТехЛист!$H$9</f>
        <v>0</v>
      </c>
      <c r="L122" s="51">
        <f>[1]Свет!L117*[1]ТехЛист!$H$6</f>
        <v>0</v>
      </c>
      <c r="M122" s="51">
        <f t="shared" si="8"/>
        <v>0</v>
      </c>
      <c r="N122" s="46">
        <f>[1]Свет!L117*[1]ТехЛист!$H$9</f>
        <v>0</v>
      </c>
      <c r="O122" s="46">
        <f t="shared" si="9"/>
        <v>0</v>
      </c>
    </row>
    <row r="123" spans="1:15" hidden="1" x14ac:dyDescent="0.25">
      <c r="A123" s="34">
        <f t="shared" si="6"/>
        <v>0</v>
      </c>
      <c r="B123" s="21"/>
      <c r="C123" s="21">
        <f>[1]Свет!C118</f>
        <v>22</v>
      </c>
      <c r="D123" s="41">
        <f>[1]Свет!D118</f>
        <v>0</v>
      </c>
      <c r="E123" s="42">
        <f>[1]Свет!E118</f>
        <v>0</v>
      </c>
      <c r="F123" s="42">
        <f>[1]Свет!F118</f>
        <v>0</v>
      </c>
      <c r="G123" s="42">
        <f>[1]Свет!G118</f>
        <v>0</v>
      </c>
      <c r="H123" s="43">
        <f>[1]Свет!H118</f>
        <v>0</v>
      </c>
      <c r="I123" s="44">
        <f>[1]Свет!I118</f>
        <v>0</v>
      </c>
      <c r="J123" s="45">
        <f>[1]Свет!J118</f>
        <v>0</v>
      </c>
      <c r="K123" s="52">
        <f>[1]Свет!L118*[1]ТехЛист!$H$9</f>
        <v>0</v>
      </c>
      <c r="L123" s="51">
        <f>[1]Свет!L118*[1]ТехЛист!$H$6</f>
        <v>0</v>
      </c>
      <c r="M123" s="51">
        <f t="shared" si="8"/>
        <v>0</v>
      </c>
      <c r="N123" s="46">
        <f>[1]Свет!L118*[1]ТехЛист!$H$9</f>
        <v>0</v>
      </c>
      <c r="O123" s="46">
        <f>I123*N123</f>
        <v>0</v>
      </c>
    </row>
    <row r="124" spans="1:15" hidden="1" x14ac:dyDescent="0.25">
      <c r="A124" s="34">
        <f t="shared" si="6"/>
        <v>0</v>
      </c>
      <c r="B124" s="21"/>
      <c r="C124" s="21">
        <f>[1]Свет!C119</f>
        <v>23</v>
      </c>
      <c r="D124" s="41">
        <f>[1]Свет!D119</f>
        <v>0</v>
      </c>
      <c r="E124" s="42">
        <f>[1]Свет!E119</f>
        <v>0</v>
      </c>
      <c r="F124" s="42">
        <f>[1]Свет!F119</f>
        <v>0</v>
      </c>
      <c r="G124" s="42">
        <f>[1]Свет!G119</f>
        <v>0</v>
      </c>
      <c r="H124" s="43">
        <f>[1]Свет!H119</f>
        <v>0</v>
      </c>
      <c r="I124" s="44">
        <f>[1]Свет!I119</f>
        <v>0</v>
      </c>
      <c r="J124" s="45">
        <f>[1]Свет!J119</f>
        <v>0</v>
      </c>
      <c r="K124" s="52">
        <f>[1]Свет!L119*[1]ТехЛист!$H$9</f>
        <v>0</v>
      </c>
      <c r="L124" s="51">
        <f>[1]Свет!L119*[1]ТехЛист!$H$6</f>
        <v>0</v>
      </c>
      <c r="M124" s="51">
        <f t="shared" si="8"/>
        <v>0</v>
      </c>
      <c r="N124" s="46">
        <f>[1]Свет!L119*[1]ТехЛист!$H$9</f>
        <v>0</v>
      </c>
      <c r="O124" s="46">
        <f t="shared" si="9"/>
        <v>0</v>
      </c>
    </row>
    <row r="125" spans="1:15" hidden="1" x14ac:dyDescent="0.25">
      <c r="A125" s="34">
        <f t="shared" si="6"/>
        <v>0</v>
      </c>
      <c r="B125" s="21"/>
      <c r="C125" s="21">
        <f>[1]Свет!C120</f>
        <v>24</v>
      </c>
      <c r="D125" s="41">
        <f>[1]Свет!D120</f>
        <v>0</v>
      </c>
      <c r="E125" s="42">
        <f>[1]Свет!E120</f>
        <v>0</v>
      </c>
      <c r="F125" s="42">
        <f>[1]Свет!F120</f>
        <v>0</v>
      </c>
      <c r="G125" s="42">
        <f>[1]Свет!G120</f>
        <v>0</v>
      </c>
      <c r="H125" s="43">
        <f>[1]Свет!H120</f>
        <v>0</v>
      </c>
      <c r="I125" s="44">
        <f>[1]Свет!I120</f>
        <v>0</v>
      </c>
      <c r="J125" s="45">
        <f>[1]Свет!J120</f>
        <v>0</v>
      </c>
      <c r="K125" s="52">
        <f>[1]Свет!L120*[1]ТехЛист!$H$9</f>
        <v>0</v>
      </c>
      <c r="L125" s="51">
        <f>[1]Свет!L120*[1]ТехЛист!$H$6</f>
        <v>0</v>
      </c>
      <c r="M125" s="51">
        <f t="shared" si="8"/>
        <v>0</v>
      </c>
      <c r="N125" s="46">
        <f>[1]Свет!L120*[1]ТехЛист!$H$9</f>
        <v>0</v>
      </c>
      <c r="O125" s="46">
        <f t="shared" si="9"/>
        <v>0</v>
      </c>
    </row>
    <row r="126" spans="1:15" hidden="1" x14ac:dyDescent="0.25">
      <c r="A126" s="34">
        <f t="shared" si="6"/>
        <v>0</v>
      </c>
      <c r="B126" s="21"/>
      <c r="C126" s="21">
        <f>[1]Свет!C121</f>
        <v>25</v>
      </c>
      <c r="D126" s="41">
        <f>[1]Свет!D121</f>
        <v>0</v>
      </c>
      <c r="E126" s="42">
        <f>[1]Свет!E121</f>
        <v>0</v>
      </c>
      <c r="F126" s="42">
        <f>[1]Свет!F121</f>
        <v>0</v>
      </c>
      <c r="G126" s="42">
        <f>[1]Свет!G121</f>
        <v>0</v>
      </c>
      <c r="H126" s="43">
        <f>[1]Свет!H121</f>
        <v>0</v>
      </c>
      <c r="I126" s="44">
        <f>[1]Свет!I121</f>
        <v>0</v>
      </c>
      <c r="J126" s="45">
        <f>[1]Свет!J121</f>
        <v>0</v>
      </c>
      <c r="K126" s="52">
        <f>[1]Свет!L121*[1]ТехЛист!$H$9</f>
        <v>0</v>
      </c>
      <c r="L126" s="51">
        <f>[1]Свет!L121*[1]ТехЛист!$H$6</f>
        <v>0</v>
      </c>
      <c r="M126" s="51">
        <f t="shared" si="8"/>
        <v>0</v>
      </c>
      <c r="N126" s="46">
        <f>[1]Свет!L121*[1]ТехЛист!$H$9</f>
        <v>0</v>
      </c>
      <c r="O126" s="46">
        <f t="shared" si="9"/>
        <v>0</v>
      </c>
    </row>
    <row r="127" spans="1:15" hidden="1" x14ac:dyDescent="0.25">
      <c r="A127" s="34">
        <f t="shared" si="6"/>
        <v>0</v>
      </c>
      <c r="B127" s="21"/>
      <c r="C127" s="21">
        <f>[1]Свет!C122</f>
        <v>26</v>
      </c>
      <c r="D127" s="41">
        <f>[1]Свет!D122</f>
        <v>0</v>
      </c>
      <c r="E127" s="42">
        <f>[1]Свет!E122</f>
        <v>0</v>
      </c>
      <c r="F127" s="42">
        <f>[1]Свет!F122</f>
        <v>0</v>
      </c>
      <c r="G127" s="42">
        <f>[1]Свет!G122</f>
        <v>0</v>
      </c>
      <c r="H127" s="43">
        <f>[1]Свет!H122</f>
        <v>0</v>
      </c>
      <c r="I127" s="44">
        <f>[1]Свет!I122</f>
        <v>0</v>
      </c>
      <c r="J127" s="45">
        <f>[1]Свет!J122</f>
        <v>0</v>
      </c>
      <c r="K127" s="52">
        <f>[1]Свет!L122*[1]ТехЛист!$H$9</f>
        <v>0</v>
      </c>
      <c r="L127" s="51">
        <f>[1]Свет!L122*[1]ТехЛист!$H$6</f>
        <v>0</v>
      </c>
      <c r="M127" s="51">
        <f t="shared" si="8"/>
        <v>0</v>
      </c>
      <c r="N127" s="46">
        <f>[1]Свет!L122*[1]ТехЛист!$H$9</f>
        <v>0</v>
      </c>
      <c r="O127" s="46">
        <f t="shared" si="9"/>
        <v>0</v>
      </c>
    </row>
    <row r="128" spans="1:15" hidden="1" x14ac:dyDescent="0.25">
      <c r="A128" s="34">
        <f t="shared" si="6"/>
        <v>0</v>
      </c>
      <c r="B128" s="21"/>
      <c r="C128" s="21">
        <f>[1]Свет!C123</f>
        <v>27</v>
      </c>
      <c r="D128" s="41">
        <f>[1]Свет!D123</f>
        <v>0</v>
      </c>
      <c r="E128" s="42">
        <f>[1]Свет!E123</f>
        <v>0</v>
      </c>
      <c r="F128" s="42">
        <f>[1]Свет!F123</f>
        <v>0</v>
      </c>
      <c r="G128" s="42">
        <f>[1]Свет!G123</f>
        <v>0</v>
      </c>
      <c r="H128" s="43">
        <f>[1]Свет!H123</f>
        <v>0</v>
      </c>
      <c r="I128" s="44">
        <f>[1]Свет!I123</f>
        <v>0</v>
      </c>
      <c r="J128" s="45">
        <f>[1]Свет!J123</f>
        <v>0</v>
      </c>
      <c r="K128" s="52">
        <f>[1]Свет!L123*[1]ТехЛист!$H$9</f>
        <v>0</v>
      </c>
      <c r="L128" s="51">
        <f>[1]Свет!L123*[1]ТехЛист!$H$6</f>
        <v>0</v>
      </c>
      <c r="M128" s="51">
        <f t="shared" si="8"/>
        <v>0</v>
      </c>
      <c r="N128" s="46">
        <f>[1]Свет!L123*[1]ТехЛист!$H$9</f>
        <v>0</v>
      </c>
      <c r="O128" s="46">
        <f t="shared" si="9"/>
        <v>0</v>
      </c>
    </row>
    <row r="129" spans="1:15" hidden="1" x14ac:dyDescent="0.25">
      <c r="A129" s="34">
        <f t="shared" si="6"/>
        <v>0</v>
      </c>
      <c r="B129" s="21"/>
      <c r="C129" s="21">
        <f>[1]Свет!C124</f>
        <v>28</v>
      </c>
      <c r="D129" s="41">
        <f>[1]Свет!D124</f>
        <v>0</v>
      </c>
      <c r="E129" s="42">
        <f>[1]Свет!E124</f>
        <v>0</v>
      </c>
      <c r="F129" s="42">
        <f>[1]Свет!F124</f>
        <v>0</v>
      </c>
      <c r="G129" s="42">
        <f>[1]Свет!G124</f>
        <v>0</v>
      </c>
      <c r="H129" s="43">
        <f>[1]Свет!H124</f>
        <v>0</v>
      </c>
      <c r="I129" s="44">
        <f>[1]Свет!I124</f>
        <v>0</v>
      </c>
      <c r="J129" s="45">
        <f>[1]Свет!J124</f>
        <v>0</v>
      </c>
      <c r="K129" s="52">
        <f>[1]Свет!L124*[1]ТехЛист!$H$9</f>
        <v>0</v>
      </c>
      <c r="L129" s="51">
        <f>[1]Свет!L124*[1]ТехЛист!$H$6</f>
        <v>0</v>
      </c>
      <c r="M129" s="51">
        <f t="shared" si="8"/>
        <v>0</v>
      </c>
      <c r="N129" s="46">
        <f>[1]Свет!L124*[1]ТехЛист!$H$9</f>
        <v>0</v>
      </c>
      <c r="O129" s="46">
        <f t="shared" si="9"/>
        <v>0</v>
      </c>
    </row>
    <row r="130" spans="1:15" hidden="1" x14ac:dyDescent="0.25">
      <c r="A130" s="34">
        <f t="shared" si="6"/>
        <v>0</v>
      </c>
      <c r="B130" s="21"/>
      <c r="C130" s="21">
        <f>[1]Свет!C125</f>
        <v>29</v>
      </c>
      <c r="D130" s="41">
        <f>[1]Свет!D125</f>
        <v>0</v>
      </c>
      <c r="E130" s="42">
        <f>[1]Свет!E125</f>
        <v>0</v>
      </c>
      <c r="F130" s="42">
        <f>[1]Свет!F125</f>
        <v>0</v>
      </c>
      <c r="G130" s="42">
        <f>[1]Свет!G125</f>
        <v>0</v>
      </c>
      <c r="H130" s="43">
        <f>[1]Свет!H125</f>
        <v>0</v>
      </c>
      <c r="I130" s="44">
        <f>[1]Свет!I125</f>
        <v>0</v>
      </c>
      <c r="J130" s="45">
        <f>[1]Свет!J125</f>
        <v>0</v>
      </c>
      <c r="K130" s="52">
        <f>[1]Свет!L125*[1]ТехЛист!$H$9</f>
        <v>0</v>
      </c>
      <c r="L130" s="51">
        <f>[1]Свет!L125*[1]ТехЛист!$H$6</f>
        <v>0</v>
      </c>
      <c r="M130" s="51">
        <f t="shared" si="8"/>
        <v>0</v>
      </c>
      <c r="N130" s="46">
        <f>[1]Свет!L125*[1]ТехЛист!$H$9</f>
        <v>0</v>
      </c>
      <c r="O130" s="46">
        <f t="shared" si="9"/>
        <v>0</v>
      </c>
    </row>
    <row r="131" spans="1:15" hidden="1" x14ac:dyDescent="0.25">
      <c r="A131" s="34">
        <f t="shared" si="6"/>
        <v>0</v>
      </c>
      <c r="B131" s="21"/>
      <c r="C131" s="21">
        <f>[1]Свет!C126</f>
        <v>30</v>
      </c>
      <c r="D131" s="41">
        <f>[1]Свет!D126</f>
        <v>0</v>
      </c>
      <c r="E131" s="42">
        <f>[1]Свет!E126</f>
        <v>0</v>
      </c>
      <c r="F131" s="42">
        <f>[1]Свет!F126</f>
        <v>0</v>
      </c>
      <c r="G131" s="42">
        <f>[1]Свет!G126</f>
        <v>0</v>
      </c>
      <c r="H131" s="43">
        <f>[1]Свет!H126</f>
        <v>0</v>
      </c>
      <c r="I131" s="44">
        <f>[1]Свет!I126</f>
        <v>0</v>
      </c>
      <c r="J131" s="45">
        <f>[1]Свет!J126</f>
        <v>0</v>
      </c>
      <c r="K131" s="52">
        <f>[1]Свет!L126*[1]ТехЛист!$H$9</f>
        <v>0</v>
      </c>
      <c r="L131" s="51">
        <f>[1]Свет!L126*[1]ТехЛист!$H$6</f>
        <v>0</v>
      </c>
      <c r="M131" s="51">
        <f t="shared" si="8"/>
        <v>0</v>
      </c>
      <c r="N131" s="46">
        <f>[1]Свет!L126*[1]ТехЛист!$H$9</f>
        <v>0</v>
      </c>
      <c r="O131" s="46">
        <f>I131*N131</f>
        <v>0</v>
      </c>
    </row>
    <row r="132" spans="1:15" hidden="1" x14ac:dyDescent="0.25">
      <c r="A132" s="34">
        <f t="shared" si="6"/>
        <v>0</v>
      </c>
      <c r="B132" s="21">
        <f>[1]Свет!B127</f>
        <v>5</v>
      </c>
      <c r="C132" s="37"/>
      <c r="D132" s="35" t="str">
        <f>[1]Свет!D127</f>
        <v>Светодиодные приборы/LED fixtures</v>
      </c>
      <c r="E132" s="35">
        <f>[1]Свет!E127</f>
        <v>0</v>
      </c>
      <c r="F132" s="35">
        <f>[1]Свет!F127</f>
        <v>0</v>
      </c>
      <c r="G132" s="35">
        <f>[1]Свет!G127</f>
        <v>0</v>
      </c>
      <c r="H132" s="36"/>
      <c r="I132" s="37">
        <f>[1]Свет!I127</f>
        <v>0</v>
      </c>
      <c r="J132" s="37">
        <f>[1]Свет!J127</f>
        <v>0</v>
      </c>
      <c r="K132" s="38"/>
      <c r="L132" s="38"/>
      <c r="M132" s="38">
        <f>SUM(M133:M162)</f>
        <v>0</v>
      </c>
      <c r="N132" s="38">
        <f>SUM(N133:N162)</f>
        <v>0</v>
      </c>
      <c r="O132" s="38">
        <f>SUM(O133:O162)</f>
        <v>0</v>
      </c>
    </row>
    <row r="133" spans="1:15" hidden="1" x14ac:dyDescent="0.25">
      <c r="A133" s="34">
        <f t="shared" si="6"/>
        <v>0</v>
      </c>
      <c r="B133" s="21"/>
      <c r="C133" s="21">
        <f>[1]Свет!C128</f>
        <v>1</v>
      </c>
      <c r="D133" s="41" t="str">
        <f>[1]Свет!D128</f>
        <v>Showtec Compact Par 19 Section Control</v>
      </c>
      <c r="E133" s="42">
        <f>[1]Свет!E128</f>
        <v>64</v>
      </c>
      <c r="F133" s="42">
        <f>[1]Свет!F128</f>
        <v>3</v>
      </c>
      <c r="G133" s="42">
        <f>[1]Свет!G128</f>
        <v>150</v>
      </c>
      <c r="H133" s="43">
        <f>[1]Свет!H128</f>
        <v>0</v>
      </c>
      <c r="I133" s="44">
        <f>[1]Свет!I128</f>
        <v>0</v>
      </c>
      <c r="J133" s="45">
        <f>[1]Свет!J128</f>
        <v>0</v>
      </c>
      <c r="K133" s="48">
        <f>[1]Свет!L128*[1]ТехЛист!$H$9</f>
        <v>0</v>
      </c>
      <c r="L133" s="47">
        <f>[1]Свет!L128*[1]ТехЛист!$H$6</f>
        <v>26.28</v>
      </c>
      <c r="M133" s="47">
        <f t="shared" ref="M133:M162" si="10">I133*L133</f>
        <v>0</v>
      </c>
      <c r="N133" s="46">
        <f>[1]Свет!L128*[1]ТехЛист!$H$9</f>
        <v>0</v>
      </c>
      <c r="O133" s="46">
        <f>I133*N133</f>
        <v>0</v>
      </c>
    </row>
    <row r="134" spans="1:15" hidden="1" x14ac:dyDescent="0.25">
      <c r="A134" s="34">
        <f t="shared" si="6"/>
        <v>0</v>
      </c>
      <c r="B134" s="21"/>
      <c r="C134" s="21">
        <f>[1]Свет!C129</f>
        <v>2</v>
      </c>
      <c r="D134" s="41" t="str">
        <f>[1]Свет!D129</f>
        <v>JTI Pixelline</v>
      </c>
      <c r="E134" s="42">
        <f>[1]Свет!E129</f>
        <v>24</v>
      </c>
      <c r="F134" s="42">
        <f>[1]Свет!F129</f>
        <v>10</v>
      </c>
      <c r="G134" s="42">
        <f>[1]Свет!G129</f>
        <v>100</v>
      </c>
      <c r="H134" s="43">
        <f>[1]Свет!H129</f>
        <v>0</v>
      </c>
      <c r="I134" s="44">
        <f>[1]Свет!I129</f>
        <v>0</v>
      </c>
      <c r="J134" s="45">
        <f>[1]Свет!J129</f>
        <v>0</v>
      </c>
      <c r="K134" s="48">
        <f>[1]Свет!L129*[1]ТехЛист!$H$9</f>
        <v>0</v>
      </c>
      <c r="L134" s="47">
        <f>[1]Свет!L129*[1]ТехЛист!$H$6</f>
        <v>51.1</v>
      </c>
      <c r="M134" s="47">
        <f t="shared" si="10"/>
        <v>0</v>
      </c>
      <c r="N134" s="46">
        <f>[1]Свет!L129*[1]ТехЛист!$H$9</f>
        <v>0</v>
      </c>
      <c r="O134" s="46">
        <f t="shared" ref="O134:O161" si="11">I134*N134</f>
        <v>0</v>
      </c>
    </row>
    <row r="135" spans="1:15" hidden="1" x14ac:dyDescent="0.25">
      <c r="A135" s="34">
        <f t="shared" si="6"/>
        <v>0</v>
      </c>
      <c r="B135" s="21"/>
      <c r="C135" s="21">
        <f>[1]Свет!C130</f>
        <v>3</v>
      </c>
      <c r="D135" s="41" t="str">
        <f>[1]Свет!D130</f>
        <v>Showtec Pixelbar 8 COB</v>
      </c>
      <c r="E135" s="42">
        <f>[1]Свет!E130</f>
        <v>110</v>
      </c>
      <c r="F135" s="42">
        <f>[1]Свет!F130</f>
        <v>5</v>
      </c>
      <c r="G135" s="42">
        <f>[1]Свет!G130</f>
        <v>150</v>
      </c>
      <c r="H135" s="43">
        <f>[1]Свет!H130</f>
        <v>0</v>
      </c>
      <c r="I135" s="44">
        <f>[1]Свет!I130</f>
        <v>0</v>
      </c>
      <c r="J135" s="45">
        <f>[1]Свет!J130</f>
        <v>0</v>
      </c>
      <c r="K135" s="48">
        <f>[1]Свет!L130*[1]ТехЛист!$H$9</f>
        <v>0</v>
      </c>
      <c r="L135" s="47">
        <f>[1]Свет!L130*[1]ТехЛист!$H$6</f>
        <v>51.1</v>
      </c>
      <c r="M135" s="47">
        <f t="shared" si="10"/>
        <v>0</v>
      </c>
      <c r="N135" s="46">
        <f>[1]Свет!L130*[1]ТехЛист!$H$9</f>
        <v>0</v>
      </c>
      <c r="O135" s="46">
        <f t="shared" si="11"/>
        <v>0</v>
      </c>
    </row>
    <row r="136" spans="1:15" hidden="1" x14ac:dyDescent="0.25">
      <c r="A136" s="34">
        <f t="shared" ref="A136:A199" si="12">I136</f>
        <v>0</v>
      </c>
      <c r="B136" s="21"/>
      <c r="C136" s="21">
        <f>[1]Свет!C131</f>
        <v>4</v>
      </c>
      <c r="D136" s="41" t="str">
        <f>[1]Свет!D131</f>
        <v>Showtec Pixelsquare 25 COB</v>
      </c>
      <c r="E136" s="42">
        <f>[1]Свет!E131</f>
        <v>20</v>
      </c>
      <c r="F136" s="42">
        <f>[1]Свет!F131</f>
        <v>10</v>
      </c>
      <c r="G136" s="42">
        <f>[1]Свет!G131</f>
        <v>300</v>
      </c>
      <c r="H136" s="43">
        <f>[1]Свет!H131</f>
        <v>0</v>
      </c>
      <c r="I136" s="44">
        <f>[1]Свет!I131</f>
        <v>0</v>
      </c>
      <c r="J136" s="45">
        <f>[1]Свет!J131</f>
        <v>0</v>
      </c>
      <c r="K136" s="48">
        <f>[1]Свет!L131*[1]ТехЛист!$H$9</f>
        <v>0</v>
      </c>
      <c r="L136" s="47">
        <f>[1]Свет!L131*[1]ТехЛист!$H$6</f>
        <v>80.3</v>
      </c>
      <c r="M136" s="47">
        <f t="shared" si="10"/>
        <v>0</v>
      </c>
      <c r="N136" s="46">
        <f>[1]Свет!L131*[1]ТехЛист!$H$9</f>
        <v>0</v>
      </c>
      <c r="O136" s="46">
        <f t="shared" si="11"/>
        <v>0</v>
      </c>
    </row>
    <row r="137" spans="1:15" hidden="1" x14ac:dyDescent="0.25">
      <c r="A137" s="34">
        <f t="shared" si="12"/>
        <v>0</v>
      </c>
      <c r="B137" s="21"/>
      <c r="C137" s="21">
        <f>[1]Свет!C132</f>
        <v>5</v>
      </c>
      <c r="D137" s="41" t="str">
        <f>[1]Свет!D132</f>
        <v>IL 36x15 wallwasher</v>
      </c>
      <c r="E137" s="42">
        <f>[1]Свет!E132</f>
        <v>70</v>
      </c>
      <c r="F137" s="42">
        <f>[1]Свет!F132</f>
        <v>12</v>
      </c>
      <c r="G137" s="42">
        <f>[1]Свет!G132</f>
        <v>800</v>
      </c>
      <c r="H137" s="43">
        <f>[1]Свет!H132</f>
        <v>0</v>
      </c>
      <c r="I137" s="44">
        <f>[1]Свет!I132</f>
        <v>0</v>
      </c>
      <c r="J137" s="45">
        <f>[1]Свет!J132</f>
        <v>0</v>
      </c>
      <c r="K137" s="48">
        <f>[1]Свет!L132*[1]ТехЛист!$H$9</f>
        <v>0</v>
      </c>
      <c r="L137" s="47">
        <f>[1]Свет!L132*[1]ТехЛист!$H$6</f>
        <v>87.6</v>
      </c>
      <c r="M137" s="47">
        <f t="shared" si="10"/>
        <v>0</v>
      </c>
      <c r="N137" s="46">
        <f>[1]Свет!L132*[1]ТехЛист!$H$9</f>
        <v>0</v>
      </c>
      <c r="O137" s="46">
        <f t="shared" si="11"/>
        <v>0</v>
      </c>
    </row>
    <row r="138" spans="1:15" hidden="1" x14ac:dyDescent="0.25">
      <c r="A138" s="34">
        <f t="shared" si="12"/>
        <v>0</v>
      </c>
      <c r="B138" s="21"/>
      <c r="C138" s="21">
        <f>[1]Свет!C133</f>
        <v>6</v>
      </c>
      <c r="D138" s="41" t="str">
        <f>[1]Свет!D133</f>
        <v>Showtec Spectral M1500 ZOOM Q4 MKII</v>
      </c>
      <c r="E138" s="42">
        <f>[1]Свет!E133</f>
        <v>90</v>
      </c>
      <c r="F138" s="42">
        <f>[1]Свет!F133</f>
        <v>0</v>
      </c>
      <c r="G138" s="42">
        <f>[1]Свет!G133</f>
        <v>150</v>
      </c>
      <c r="H138" s="43">
        <f>[1]Свет!H133</f>
        <v>0</v>
      </c>
      <c r="I138" s="44">
        <f>[1]Свет!I133</f>
        <v>0</v>
      </c>
      <c r="J138" s="45">
        <f>[1]Свет!J133</f>
        <v>0</v>
      </c>
      <c r="K138" s="48">
        <f>[1]Свет!L133*[1]ТехЛист!$H$9</f>
        <v>0</v>
      </c>
      <c r="L138" s="47">
        <f>[1]Свет!L133*[1]ТехЛист!$H$6</f>
        <v>43.8</v>
      </c>
      <c r="M138" s="47">
        <f t="shared" si="10"/>
        <v>0</v>
      </c>
      <c r="N138" s="46">
        <f>[1]Свет!L133*[1]ТехЛист!$H$9</f>
        <v>0</v>
      </c>
      <c r="O138" s="46">
        <f t="shared" si="11"/>
        <v>0</v>
      </c>
    </row>
    <row r="139" spans="1:15" hidden="1" x14ac:dyDescent="0.25">
      <c r="A139" s="34">
        <f t="shared" si="12"/>
        <v>0</v>
      </c>
      <c r="B139" s="21"/>
      <c r="C139" s="21">
        <f>[1]Свет!C134</f>
        <v>7</v>
      </c>
      <c r="D139" s="41">
        <f>[1]Свет!D134</f>
        <v>0</v>
      </c>
      <c r="E139" s="42">
        <f>[1]Свет!E134</f>
        <v>0</v>
      </c>
      <c r="F139" s="42">
        <f>[1]Свет!F134</f>
        <v>0</v>
      </c>
      <c r="G139" s="42">
        <f>[1]Свет!G134</f>
        <v>0</v>
      </c>
      <c r="H139" s="43">
        <f>[1]Свет!H134</f>
        <v>0</v>
      </c>
      <c r="I139" s="44">
        <f>[1]Свет!I134</f>
        <v>0</v>
      </c>
      <c r="J139" s="45">
        <f>[1]Свет!J134</f>
        <v>0</v>
      </c>
      <c r="K139" s="48">
        <f>[1]Свет!L134*[1]ТехЛист!$H$9</f>
        <v>0</v>
      </c>
      <c r="L139" s="47">
        <f>[1]Свет!L134*[1]ТехЛист!$H$6</f>
        <v>0</v>
      </c>
      <c r="M139" s="47">
        <f t="shared" si="10"/>
        <v>0</v>
      </c>
      <c r="N139" s="46">
        <f>[1]Свет!L134*[1]ТехЛист!$H$9</f>
        <v>0</v>
      </c>
      <c r="O139" s="46">
        <f t="shared" si="11"/>
        <v>0</v>
      </c>
    </row>
    <row r="140" spans="1:15" hidden="1" x14ac:dyDescent="0.25">
      <c r="A140" s="34">
        <f t="shared" si="12"/>
        <v>0</v>
      </c>
      <c r="B140" s="21"/>
      <c r="C140" s="21">
        <f>[1]Свет!C135</f>
        <v>8</v>
      </c>
      <c r="D140" s="41">
        <f>[1]Свет!D135</f>
        <v>0</v>
      </c>
      <c r="E140" s="42">
        <f>[1]Свет!E135</f>
        <v>0</v>
      </c>
      <c r="F140" s="42">
        <f>[1]Свет!F135</f>
        <v>0</v>
      </c>
      <c r="G140" s="42">
        <f>[1]Свет!G135</f>
        <v>0</v>
      </c>
      <c r="H140" s="43">
        <f>[1]Свет!H135</f>
        <v>0</v>
      </c>
      <c r="I140" s="44">
        <f>[1]Свет!I135</f>
        <v>0</v>
      </c>
      <c r="J140" s="45">
        <f>[1]Свет!J135</f>
        <v>0</v>
      </c>
      <c r="K140" s="52">
        <f>[1]Свет!L135*[1]ТехЛист!$H$9</f>
        <v>0</v>
      </c>
      <c r="L140" s="51">
        <f>[1]Свет!L135*[1]ТехЛист!$H$6</f>
        <v>0</v>
      </c>
      <c r="M140" s="51">
        <f t="shared" si="10"/>
        <v>0</v>
      </c>
      <c r="N140" s="46">
        <f>[1]Свет!L135*[1]ТехЛист!$H$9</f>
        <v>0</v>
      </c>
      <c r="O140" s="46">
        <f t="shared" si="11"/>
        <v>0</v>
      </c>
    </row>
    <row r="141" spans="1:15" hidden="1" x14ac:dyDescent="0.25">
      <c r="A141" s="34">
        <f t="shared" si="12"/>
        <v>0</v>
      </c>
      <c r="B141" s="21"/>
      <c r="C141" s="21">
        <f>[1]Свет!C136</f>
        <v>9</v>
      </c>
      <c r="D141" s="41">
        <f>[1]Свет!D136</f>
        <v>0</v>
      </c>
      <c r="E141" s="42">
        <f>[1]Свет!E136</f>
        <v>0</v>
      </c>
      <c r="F141" s="42">
        <f>[1]Свет!F136</f>
        <v>0</v>
      </c>
      <c r="G141" s="42">
        <f>[1]Свет!G136</f>
        <v>0</v>
      </c>
      <c r="H141" s="43">
        <f>[1]Свет!H136</f>
        <v>0</v>
      </c>
      <c r="I141" s="44">
        <f>[1]Свет!I136</f>
        <v>0</v>
      </c>
      <c r="J141" s="45">
        <f>[1]Свет!J136</f>
        <v>0</v>
      </c>
      <c r="K141" s="52">
        <f>[1]Свет!L136*[1]ТехЛист!$H$9</f>
        <v>0</v>
      </c>
      <c r="L141" s="51">
        <f>[1]Свет!L136*[1]ТехЛист!$H$6</f>
        <v>0</v>
      </c>
      <c r="M141" s="51">
        <f t="shared" si="10"/>
        <v>0</v>
      </c>
      <c r="N141" s="46">
        <f>[1]Свет!L136*[1]ТехЛист!$H$9</f>
        <v>0</v>
      </c>
      <c r="O141" s="46">
        <f t="shared" si="11"/>
        <v>0</v>
      </c>
    </row>
    <row r="142" spans="1:15" hidden="1" x14ac:dyDescent="0.25">
      <c r="A142" s="34">
        <f t="shared" si="12"/>
        <v>0</v>
      </c>
      <c r="B142" s="21"/>
      <c r="C142" s="21">
        <f>[1]Свет!C137</f>
        <v>10</v>
      </c>
      <c r="D142" s="41">
        <f>[1]Свет!D137</f>
        <v>0</v>
      </c>
      <c r="E142" s="42">
        <f>[1]Свет!E137</f>
        <v>0</v>
      </c>
      <c r="F142" s="42">
        <f>[1]Свет!F137</f>
        <v>0</v>
      </c>
      <c r="G142" s="42">
        <f>[1]Свет!G137</f>
        <v>0</v>
      </c>
      <c r="H142" s="43">
        <f>[1]Свет!H137</f>
        <v>0</v>
      </c>
      <c r="I142" s="44">
        <f>[1]Свет!I137</f>
        <v>0</v>
      </c>
      <c r="J142" s="45">
        <f>[1]Свет!J137</f>
        <v>0</v>
      </c>
      <c r="K142" s="52">
        <f>[1]Свет!L137*[1]ТехЛист!$H$9</f>
        <v>0</v>
      </c>
      <c r="L142" s="51">
        <f>[1]Свет!L137*[1]ТехЛист!$H$6</f>
        <v>0</v>
      </c>
      <c r="M142" s="51">
        <f t="shared" si="10"/>
        <v>0</v>
      </c>
      <c r="N142" s="46">
        <f>[1]Свет!L137*[1]ТехЛист!$H$9</f>
        <v>0</v>
      </c>
      <c r="O142" s="46">
        <f t="shared" si="11"/>
        <v>0</v>
      </c>
    </row>
    <row r="143" spans="1:15" hidden="1" x14ac:dyDescent="0.25">
      <c r="A143" s="34">
        <f t="shared" si="12"/>
        <v>0</v>
      </c>
      <c r="B143" s="21"/>
      <c r="C143" s="21">
        <f>[1]Свет!C138</f>
        <v>11</v>
      </c>
      <c r="D143" s="41">
        <f>[1]Свет!D138</f>
        <v>0</v>
      </c>
      <c r="E143" s="42">
        <f>[1]Свет!E138</f>
        <v>0</v>
      </c>
      <c r="F143" s="42">
        <f>[1]Свет!F138</f>
        <v>0</v>
      </c>
      <c r="G143" s="42">
        <f>[1]Свет!G138</f>
        <v>0</v>
      </c>
      <c r="H143" s="43">
        <f>[1]Свет!H138</f>
        <v>0</v>
      </c>
      <c r="I143" s="44">
        <f>[1]Свет!I138</f>
        <v>0</v>
      </c>
      <c r="J143" s="45">
        <f>[1]Свет!J138</f>
        <v>0</v>
      </c>
      <c r="K143" s="52">
        <f>[1]Свет!L138*[1]ТехЛист!$H$9</f>
        <v>0</v>
      </c>
      <c r="L143" s="51">
        <f>[1]Свет!L138*[1]ТехЛист!$H$6</f>
        <v>0</v>
      </c>
      <c r="M143" s="51">
        <f t="shared" si="10"/>
        <v>0</v>
      </c>
      <c r="N143" s="46">
        <f>[1]Свет!L138*[1]ТехЛист!$H$9</f>
        <v>0</v>
      </c>
      <c r="O143" s="46">
        <f t="shared" si="11"/>
        <v>0</v>
      </c>
    </row>
    <row r="144" spans="1:15" hidden="1" x14ac:dyDescent="0.25">
      <c r="A144" s="34">
        <f t="shared" si="12"/>
        <v>0</v>
      </c>
      <c r="B144" s="21"/>
      <c r="C144" s="21">
        <f>[1]Свет!C139</f>
        <v>12</v>
      </c>
      <c r="D144" s="41">
        <f>[1]Свет!D139</f>
        <v>0</v>
      </c>
      <c r="E144" s="42">
        <f>[1]Свет!E139</f>
        <v>0</v>
      </c>
      <c r="F144" s="42">
        <f>[1]Свет!F139</f>
        <v>0</v>
      </c>
      <c r="G144" s="42">
        <f>[1]Свет!G139</f>
        <v>0</v>
      </c>
      <c r="H144" s="43">
        <f>[1]Свет!H139</f>
        <v>0</v>
      </c>
      <c r="I144" s="44">
        <f>[1]Свет!I139</f>
        <v>0</v>
      </c>
      <c r="J144" s="45">
        <f>[1]Свет!J139</f>
        <v>0</v>
      </c>
      <c r="K144" s="52">
        <f>[1]Свет!L139*[1]ТехЛист!$H$9</f>
        <v>0</v>
      </c>
      <c r="L144" s="51">
        <f>[1]Свет!L139*[1]ТехЛист!$H$6</f>
        <v>0</v>
      </c>
      <c r="M144" s="51">
        <f t="shared" si="10"/>
        <v>0</v>
      </c>
      <c r="N144" s="46">
        <f>[1]Свет!L139*[1]ТехЛист!$H$9</f>
        <v>0</v>
      </c>
      <c r="O144" s="46">
        <f t="shared" si="11"/>
        <v>0</v>
      </c>
    </row>
    <row r="145" spans="1:15" hidden="1" x14ac:dyDescent="0.25">
      <c r="A145" s="34">
        <f t="shared" si="12"/>
        <v>0</v>
      </c>
      <c r="B145" s="21"/>
      <c r="C145" s="21">
        <f>[1]Свет!C140</f>
        <v>13</v>
      </c>
      <c r="D145" s="41">
        <f>[1]Свет!D140</f>
        <v>0</v>
      </c>
      <c r="E145" s="42">
        <f>[1]Свет!E140</f>
        <v>0</v>
      </c>
      <c r="F145" s="42">
        <f>[1]Свет!F140</f>
        <v>0</v>
      </c>
      <c r="G145" s="42">
        <f>[1]Свет!G140</f>
        <v>0</v>
      </c>
      <c r="H145" s="43">
        <f>[1]Свет!H140</f>
        <v>0</v>
      </c>
      <c r="I145" s="44">
        <f>[1]Свет!I140</f>
        <v>0</v>
      </c>
      <c r="J145" s="45">
        <f>[1]Свет!J140</f>
        <v>0</v>
      </c>
      <c r="K145" s="52">
        <f>[1]Свет!L140*[1]ТехЛист!$H$9</f>
        <v>0</v>
      </c>
      <c r="L145" s="51">
        <f>[1]Свет!L140*[1]ТехЛист!$H$6</f>
        <v>0</v>
      </c>
      <c r="M145" s="51">
        <f t="shared" si="10"/>
        <v>0</v>
      </c>
      <c r="N145" s="46">
        <f>[1]Свет!L140*[1]ТехЛист!$H$9</f>
        <v>0</v>
      </c>
      <c r="O145" s="46">
        <f t="shared" si="11"/>
        <v>0</v>
      </c>
    </row>
    <row r="146" spans="1:15" hidden="1" x14ac:dyDescent="0.25">
      <c r="A146" s="34">
        <f t="shared" si="12"/>
        <v>0</v>
      </c>
      <c r="B146" s="21"/>
      <c r="C146" s="21">
        <f>[1]Свет!C141</f>
        <v>14</v>
      </c>
      <c r="D146" s="41">
        <f>[1]Свет!D141</f>
        <v>0</v>
      </c>
      <c r="E146" s="42">
        <f>[1]Свет!E141</f>
        <v>0</v>
      </c>
      <c r="F146" s="42">
        <f>[1]Свет!F141</f>
        <v>0</v>
      </c>
      <c r="G146" s="42">
        <f>[1]Свет!G141</f>
        <v>0</v>
      </c>
      <c r="H146" s="43">
        <f>[1]Свет!H141</f>
        <v>0</v>
      </c>
      <c r="I146" s="44">
        <f>[1]Свет!I141</f>
        <v>0</v>
      </c>
      <c r="J146" s="45">
        <f>[1]Свет!J141</f>
        <v>0</v>
      </c>
      <c r="K146" s="52">
        <f>[1]Свет!L141*[1]ТехЛист!$H$9</f>
        <v>0</v>
      </c>
      <c r="L146" s="51">
        <f>[1]Свет!L141*[1]ТехЛист!$H$6</f>
        <v>0</v>
      </c>
      <c r="M146" s="51">
        <f t="shared" si="10"/>
        <v>0</v>
      </c>
      <c r="N146" s="46">
        <f>[1]Свет!L141*[1]ТехЛист!$H$9</f>
        <v>0</v>
      </c>
      <c r="O146" s="46">
        <f t="shared" si="11"/>
        <v>0</v>
      </c>
    </row>
    <row r="147" spans="1:15" hidden="1" x14ac:dyDescent="0.25">
      <c r="A147" s="34">
        <f t="shared" si="12"/>
        <v>0</v>
      </c>
      <c r="B147" s="21"/>
      <c r="C147" s="21">
        <f>[1]Свет!C142</f>
        <v>15</v>
      </c>
      <c r="D147" s="41">
        <f>[1]Свет!D142</f>
        <v>0</v>
      </c>
      <c r="E147" s="42">
        <f>[1]Свет!E142</f>
        <v>0</v>
      </c>
      <c r="F147" s="42">
        <f>[1]Свет!F142</f>
        <v>0</v>
      </c>
      <c r="G147" s="42">
        <f>[1]Свет!G142</f>
        <v>0</v>
      </c>
      <c r="H147" s="43">
        <f>[1]Свет!H142</f>
        <v>0</v>
      </c>
      <c r="I147" s="44">
        <f>[1]Свет!I142</f>
        <v>0</v>
      </c>
      <c r="J147" s="45">
        <f>[1]Свет!J142</f>
        <v>0</v>
      </c>
      <c r="K147" s="52">
        <f>[1]Свет!L142*[1]ТехЛист!$H$9</f>
        <v>0</v>
      </c>
      <c r="L147" s="51">
        <f>[1]Свет!L142*[1]ТехЛист!$H$6</f>
        <v>0</v>
      </c>
      <c r="M147" s="51">
        <f t="shared" si="10"/>
        <v>0</v>
      </c>
      <c r="N147" s="46">
        <f>[1]Свет!L142*[1]ТехЛист!$H$9</f>
        <v>0</v>
      </c>
      <c r="O147" s="46">
        <f t="shared" si="11"/>
        <v>0</v>
      </c>
    </row>
    <row r="148" spans="1:15" hidden="1" x14ac:dyDescent="0.25">
      <c r="A148" s="34">
        <f t="shared" si="12"/>
        <v>0</v>
      </c>
      <c r="B148" s="21"/>
      <c r="C148" s="21">
        <f>[1]Свет!C143</f>
        <v>16</v>
      </c>
      <c r="D148" s="41">
        <f>[1]Свет!D143</f>
        <v>0</v>
      </c>
      <c r="E148" s="42">
        <f>[1]Свет!E143</f>
        <v>0</v>
      </c>
      <c r="F148" s="42">
        <f>[1]Свет!F143</f>
        <v>0</v>
      </c>
      <c r="G148" s="42">
        <f>[1]Свет!G143</f>
        <v>0</v>
      </c>
      <c r="H148" s="43">
        <f>[1]Свет!H143</f>
        <v>0</v>
      </c>
      <c r="I148" s="44">
        <f>[1]Свет!I143</f>
        <v>0</v>
      </c>
      <c r="J148" s="45">
        <f>[1]Свет!J143</f>
        <v>0</v>
      </c>
      <c r="K148" s="52">
        <f>[1]Свет!L143*[1]ТехЛист!$H$9</f>
        <v>0</v>
      </c>
      <c r="L148" s="51">
        <f>[1]Свет!L143*[1]ТехЛист!$H$6</f>
        <v>0</v>
      </c>
      <c r="M148" s="51">
        <f t="shared" si="10"/>
        <v>0</v>
      </c>
      <c r="N148" s="46">
        <f>[1]Свет!L143*[1]ТехЛист!$H$9</f>
        <v>0</v>
      </c>
      <c r="O148" s="46">
        <f t="shared" si="11"/>
        <v>0</v>
      </c>
    </row>
    <row r="149" spans="1:15" hidden="1" x14ac:dyDescent="0.25">
      <c r="A149" s="34">
        <f t="shared" si="12"/>
        <v>0</v>
      </c>
      <c r="B149" s="21"/>
      <c r="C149" s="21">
        <f>[1]Свет!C144</f>
        <v>17</v>
      </c>
      <c r="D149" s="41">
        <f>[1]Свет!D144</f>
        <v>0</v>
      </c>
      <c r="E149" s="42">
        <f>[1]Свет!E144</f>
        <v>0</v>
      </c>
      <c r="F149" s="42">
        <f>[1]Свет!F144</f>
        <v>0</v>
      </c>
      <c r="G149" s="42">
        <f>[1]Свет!G144</f>
        <v>0</v>
      </c>
      <c r="H149" s="43">
        <f>[1]Свет!H144</f>
        <v>0</v>
      </c>
      <c r="I149" s="44">
        <f>[1]Свет!I144</f>
        <v>0</v>
      </c>
      <c r="J149" s="45">
        <f>[1]Свет!J144</f>
        <v>0</v>
      </c>
      <c r="K149" s="52">
        <f>[1]Свет!L144*[1]ТехЛист!$H$9</f>
        <v>0</v>
      </c>
      <c r="L149" s="51">
        <f>[1]Свет!L144*[1]ТехЛист!$H$6</f>
        <v>0</v>
      </c>
      <c r="M149" s="51">
        <f t="shared" si="10"/>
        <v>0</v>
      </c>
      <c r="N149" s="46">
        <f>[1]Свет!L144*[1]ТехЛист!$H$9</f>
        <v>0</v>
      </c>
      <c r="O149" s="46">
        <f t="shared" si="11"/>
        <v>0</v>
      </c>
    </row>
    <row r="150" spans="1:15" hidden="1" x14ac:dyDescent="0.25">
      <c r="A150" s="34">
        <f t="shared" si="12"/>
        <v>0</v>
      </c>
      <c r="B150" s="21"/>
      <c r="C150" s="21">
        <f>[1]Свет!C145</f>
        <v>18</v>
      </c>
      <c r="D150" s="41">
        <f>[1]Свет!D145</f>
        <v>0</v>
      </c>
      <c r="E150" s="42">
        <f>[1]Свет!E145</f>
        <v>0</v>
      </c>
      <c r="F150" s="42">
        <f>[1]Свет!F145</f>
        <v>0</v>
      </c>
      <c r="G150" s="42">
        <f>[1]Свет!G145</f>
        <v>0</v>
      </c>
      <c r="H150" s="43">
        <f>[1]Свет!H145</f>
        <v>0</v>
      </c>
      <c r="I150" s="44">
        <f>[1]Свет!I145</f>
        <v>0</v>
      </c>
      <c r="J150" s="45">
        <f>[1]Свет!J145</f>
        <v>0</v>
      </c>
      <c r="K150" s="52">
        <f>[1]Свет!L145*[1]ТехЛист!$H$9</f>
        <v>0</v>
      </c>
      <c r="L150" s="51">
        <f>[1]Свет!L145*[1]ТехЛист!$H$6</f>
        <v>0</v>
      </c>
      <c r="M150" s="51">
        <f t="shared" si="10"/>
        <v>0</v>
      </c>
      <c r="N150" s="46">
        <f>[1]Свет!L145*[1]ТехЛист!$H$9</f>
        <v>0</v>
      </c>
      <c r="O150" s="46">
        <f t="shared" si="11"/>
        <v>0</v>
      </c>
    </row>
    <row r="151" spans="1:15" hidden="1" x14ac:dyDescent="0.25">
      <c r="A151" s="34">
        <f t="shared" si="12"/>
        <v>0</v>
      </c>
      <c r="B151" s="21"/>
      <c r="C151" s="21">
        <f>[1]Свет!C146</f>
        <v>19</v>
      </c>
      <c r="D151" s="41">
        <f>[1]Свет!D146</f>
        <v>0</v>
      </c>
      <c r="E151" s="42">
        <f>[1]Свет!E146</f>
        <v>0</v>
      </c>
      <c r="F151" s="42">
        <f>[1]Свет!F146</f>
        <v>0</v>
      </c>
      <c r="G151" s="42">
        <f>[1]Свет!G146</f>
        <v>0</v>
      </c>
      <c r="H151" s="43">
        <f>[1]Свет!H146</f>
        <v>0</v>
      </c>
      <c r="I151" s="44">
        <f>[1]Свет!I146</f>
        <v>0</v>
      </c>
      <c r="J151" s="45">
        <f>[1]Свет!J146</f>
        <v>0</v>
      </c>
      <c r="K151" s="52">
        <f>[1]Свет!L146*[1]ТехЛист!$H$9</f>
        <v>0</v>
      </c>
      <c r="L151" s="51">
        <f>[1]Свет!L146*[1]ТехЛист!$H$6</f>
        <v>0</v>
      </c>
      <c r="M151" s="51">
        <f t="shared" si="10"/>
        <v>0</v>
      </c>
      <c r="N151" s="46">
        <f>[1]Свет!L146*[1]ТехЛист!$H$9</f>
        <v>0</v>
      </c>
      <c r="O151" s="46">
        <f t="shared" si="11"/>
        <v>0</v>
      </c>
    </row>
    <row r="152" spans="1:15" hidden="1" x14ac:dyDescent="0.25">
      <c r="A152" s="34">
        <f t="shared" si="12"/>
        <v>0</v>
      </c>
      <c r="B152" s="21"/>
      <c r="C152" s="21">
        <f>[1]Свет!C147</f>
        <v>20</v>
      </c>
      <c r="D152" s="41">
        <f>[1]Свет!D147</f>
        <v>0</v>
      </c>
      <c r="E152" s="42">
        <f>[1]Свет!E147</f>
        <v>0</v>
      </c>
      <c r="F152" s="42">
        <f>[1]Свет!F147</f>
        <v>0</v>
      </c>
      <c r="G152" s="42">
        <f>[1]Свет!G147</f>
        <v>0</v>
      </c>
      <c r="H152" s="43">
        <f>[1]Свет!H147</f>
        <v>0</v>
      </c>
      <c r="I152" s="44">
        <f>[1]Свет!I147</f>
        <v>0</v>
      </c>
      <c r="J152" s="45">
        <f>[1]Свет!J147</f>
        <v>0</v>
      </c>
      <c r="K152" s="52">
        <f>[1]Свет!L147*[1]ТехЛист!$H$9</f>
        <v>0</v>
      </c>
      <c r="L152" s="51">
        <f>[1]Свет!L147*[1]ТехЛист!$H$6</f>
        <v>0</v>
      </c>
      <c r="M152" s="51">
        <f t="shared" si="10"/>
        <v>0</v>
      </c>
      <c r="N152" s="46">
        <f>[1]Свет!L147*[1]ТехЛист!$H$9</f>
        <v>0</v>
      </c>
      <c r="O152" s="46">
        <f t="shared" si="11"/>
        <v>0</v>
      </c>
    </row>
    <row r="153" spans="1:15" hidden="1" x14ac:dyDescent="0.25">
      <c r="A153" s="34">
        <f t="shared" si="12"/>
        <v>0</v>
      </c>
      <c r="B153" s="21"/>
      <c r="C153" s="21">
        <f>[1]Свет!C148</f>
        <v>21</v>
      </c>
      <c r="D153" s="41">
        <f>[1]Свет!D148</f>
        <v>0</v>
      </c>
      <c r="E153" s="42">
        <f>[1]Свет!E148</f>
        <v>0</v>
      </c>
      <c r="F153" s="42">
        <f>[1]Свет!F148</f>
        <v>0</v>
      </c>
      <c r="G153" s="42">
        <f>[1]Свет!G148</f>
        <v>0</v>
      </c>
      <c r="H153" s="43">
        <f>[1]Свет!H148</f>
        <v>0</v>
      </c>
      <c r="I153" s="44">
        <f>[1]Свет!I148</f>
        <v>0</v>
      </c>
      <c r="J153" s="45">
        <f>[1]Свет!J148</f>
        <v>0</v>
      </c>
      <c r="K153" s="52">
        <f>[1]Свет!L148*[1]ТехЛист!$H$9</f>
        <v>0</v>
      </c>
      <c r="L153" s="51">
        <f>[1]Свет!L148*[1]ТехЛист!$H$6</f>
        <v>0</v>
      </c>
      <c r="M153" s="51">
        <f t="shared" si="10"/>
        <v>0</v>
      </c>
      <c r="N153" s="46">
        <f>[1]Свет!L148*[1]ТехЛист!$H$9</f>
        <v>0</v>
      </c>
      <c r="O153" s="46">
        <f t="shared" si="11"/>
        <v>0</v>
      </c>
    </row>
    <row r="154" spans="1:15" hidden="1" x14ac:dyDescent="0.25">
      <c r="A154" s="34">
        <f t="shared" si="12"/>
        <v>0</v>
      </c>
      <c r="B154" s="21"/>
      <c r="C154" s="21">
        <f>[1]Свет!C149</f>
        <v>22</v>
      </c>
      <c r="D154" s="41">
        <f>[1]Свет!D149</f>
        <v>0</v>
      </c>
      <c r="E154" s="42">
        <f>[1]Свет!E149</f>
        <v>0</v>
      </c>
      <c r="F154" s="42">
        <f>[1]Свет!F149</f>
        <v>0</v>
      </c>
      <c r="G154" s="42">
        <f>[1]Свет!G149</f>
        <v>0</v>
      </c>
      <c r="H154" s="43">
        <f>[1]Свет!H149</f>
        <v>0</v>
      </c>
      <c r="I154" s="44">
        <f>[1]Свет!I149</f>
        <v>0</v>
      </c>
      <c r="J154" s="45">
        <f>[1]Свет!J149</f>
        <v>0</v>
      </c>
      <c r="K154" s="52">
        <f>[1]Свет!L149*[1]ТехЛист!$H$9</f>
        <v>0</v>
      </c>
      <c r="L154" s="51">
        <f>[1]Свет!L149*[1]ТехЛист!$H$6</f>
        <v>0</v>
      </c>
      <c r="M154" s="51">
        <f t="shared" si="10"/>
        <v>0</v>
      </c>
      <c r="N154" s="46">
        <f>[1]Свет!L149*[1]ТехЛист!$H$9</f>
        <v>0</v>
      </c>
      <c r="O154" s="46">
        <f>I154*N154</f>
        <v>0</v>
      </c>
    </row>
    <row r="155" spans="1:15" hidden="1" x14ac:dyDescent="0.25">
      <c r="A155" s="34">
        <f t="shared" si="12"/>
        <v>0</v>
      </c>
      <c r="B155" s="21"/>
      <c r="C155" s="21">
        <f>[1]Свет!C150</f>
        <v>23</v>
      </c>
      <c r="D155" s="41">
        <f>[1]Свет!D150</f>
        <v>0</v>
      </c>
      <c r="E155" s="42">
        <f>[1]Свет!E150</f>
        <v>0</v>
      </c>
      <c r="F155" s="42">
        <f>[1]Свет!F150</f>
        <v>0</v>
      </c>
      <c r="G155" s="42">
        <f>[1]Свет!G150</f>
        <v>0</v>
      </c>
      <c r="H155" s="43">
        <f>[1]Свет!H150</f>
        <v>0</v>
      </c>
      <c r="I155" s="44">
        <f>[1]Свет!I150</f>
        <v>0</v>
      </c>
      <c r="J155" s="45">
        <f>[1]Свет!J150</f>
        <v>0</v>
      </c>
      <c r="K155" s="52">
        <f>[1]Свет!L150*[1]ТехЛист!$H$9</f>
        <v>0</v>
      </c>
      <c r="L155" s="51">
        <f>[1]Свет!L150*[1]ТехЛист!$H$6</f>
        <v>0</v>
      </c>
      <c r="M155" s="51">
        <f t="shared" si="10"/>
        <v>0</v>
      </c>
      <c r="N155" s="46">
        <f>[1]Свет!L150*[1]ТехЛист!$H$9</f>
        <v>0</v>
      </c>
      <c r="O155" s="46">
        <f t="shared" si="11"/>
        <v>0</v>
      </c>
    </row>
    <row r="156" spans="1:15" hidden="1" x14ac:dyDescent="0.25">
      <c r="A156" s="34">
        <f t="shared" si="12"/>
        <v>0</v>
      </c>
      <c r="B156" s="21"/>
      <c r="C156" s="21">
        <f>[1]Свет!C151</f>
        <v>24</v>
      </c>
      <c r="D156" s="41">
        <f>[1]Свет!D151</f>
        <v>0</v>
      </c>
      <c r="E156" s="42">
        <f>[1]Свет!E151</f>
        <v>0</v>
      </c>
      <c r="F156" s="42">
        <f>[1]Свет!F151</f>
        <v>0</v>
      </c>
      <c r="G156" s="42">
        <f>[1]Свет!G151</f>
        <v>0</v>
      </c>
      <c r="H156" s="43">
        <f>[1]Свет!H151</f>
        <v>0</v>
      </c>
      <c r="I156" s="44">
        <f>[1]Свет!I151</f>
        <v>0</v>
      </c>
      <c r="J156" s="45">
        <f>[1]Свет!J151</f>
        <v>0</v>
      </c>
      <c r="K156" s="52">
        <f>[1]Свет!L151*[1]ТехЛист!$H$9</f>
        <v>0</v>
      </c>
      <c r="L156" s="51">
        <f>[1]Свет!L151*[1]ТехЛист!$H$6</f>
        <v>0</v>
      </c>
      <c r="M156" s="51">
        <f t="shared" si="10"/>
        <v>0</v>
      </c>
      <c r="N156" s="46">
        <f>[1]Свет!L151*[1]ТехЛист!$H$9</f>
        <v>0</v>
      </c>
      <c r="O156" s="46">
        <f t="shared" si="11"/>
        <v>0</v>
      </c>
    </row>
    <row r="157" spans="1:15" hidden="1" x14ac:dyDescent="0.25">
      <c r="A157" s="34">
        <f t="shared" si="12"/>
        <v>0</v>
      </c>
      <c r="B157" s="21"/>
      <c r="C157" s="21">
        <f>[1]Свет!C152</f>
        <v>25</v>
      </c>
      <c r="D157" s="41">
        <f>[1]Свет!D152</f>
        <v>0</v>
      </c>
      <c r="E157" s="42">
        <f>[1]Свет!E152</f>
        <v>0</v>
      </c>
      <c r="F157" s="42">
        <f>[1]Свет!F152</f>
        <v>0</v>
      </c>
      <c r="G157" s="42">
        <f>[1]Свет!G152</f>
        <v>0</v>
      </c>
      <c r="H157" s="43">
        <f>[1]Свет!H152</f>
        <v>0</v>
      </c>
      <c r="I157" s="44">
        <f>[1]Свет!I152</f>
        <v>0</v>
      </c>
      <c r="J157" s="45">
        <f>[1]Свет!J152</f>
        <v>0</v>
      </c>
      <c r="K157" s="52">
        <f>[1]Свет!L152*[1]ТехЛист!$H$9</f>
        <v>0</v>
      </c>
      <c r="L157" s="51">
        <f>[1]Свет!L152*[1]ТехЛист!$H$6</f>
        <v>0</v>
      </c>
      <c r="M157" s="51">
        <f t="shared" si="10"/>
        <v>0</v>
      </c>
      <c r="N157" s="46">
        <f>[1]Свет!L152*[1]ТехЛист!$H$9</f>
        <v>0</v>
      </c>
      <c r="O157" s="46">
        <f t="shared" si="11"/>
        <v>0</v>
      </c>
    </row>
    <row r="158" spans="1:15" hidden="1" x14ac:dyDescent="0.25">
      <c r="A158" s="34">
        <f t="shared" si="12"/>
        <v>0</v>
      </c>
      <c r="B158" s="21"/>
      <c r="C158" s="21">
        <f>[1]Свет!C153</f>
        <v>26</v>
      </c>
      <c r="D158" s="41">
        <f>[1]Свет!D153</f>
        <v>0</v>
      </c>
      <c r="E158" s="42">
        <f>[1]Свет!E153</f>
        <v>0</v>
      </c>
      <c r="F158" s="42">
        <f>[1]Свет!F153</f>
        <v>0</v>
      </c>
      <c r="G158" s="42">
        <f>[1]Свет!G153</f>
        <v>0</v>
      </c>
      <c r="H158" s="43">
        <f>[1]Свет!H153</f>
        <v>0</v>
      </c>
      <c r="I158" s="44">
        <f>[1]Свет!I153</f>
        <v>0</v>
      </c>
      <c r="J158" s="45">
        <f>[1]Свет!J153</f>
        <v>0</v>
      </c>
      <c r="K158" s="52">
        <f>[1]Свет!L153*[1]ТехЛист!$H$9</f>
        <v>0</v>
      </c>
      <c r="L158" s="51">
        <f>[1]Свет!L153*[1]ТехЛист!$H$6</f>
        <v>0</v>
      </c>
      <c r="M158" s="51">
        <f t="shared" si="10"/>
        <v>0</v>
      </c>
      <c r="N158" s="46">
        <f>[1]Свет!L153*[1]ТехЛист!$H$9</f>
        <v>0</v>
      </c>
      <c r="O158" s="46">
        <f t="shared" si="11"/>
        <v>0</v>
      </c>
    </row>
    <row r="159" spans="1:15" hidden="1" x14ac:dyDescent="0.25">
      <c r="A159" s="34">
        <f t="shared" si="12"/>
        <v>0</v>
      </c>
      <c r="B159" s="21"/>
      <c r="C159" s="21">
        <f>[1]Свет!C154</f>
        <v>27</v>
      </c>
      <c r="D159" s="41">
        <f>[1]Свет!D154</f>
        <v>0</v>
      </c>
      <c r="E159" s="42">
        <f>[1]Свет!E154</f>
        <v>0</v>
      </c>
      <c r="F159" s="42">
        <f>[1]Свет!F154</f>
        <v>0</v>
      </c>
      <c r="G159" s="42">
        <f>[1]Свет!G154</f>
        <v>0</v>
      </c>
      <c r="H159" s="43">
        <f>[1]Свет!H154</f>
        <v>0</v>
      </c>
      <c r="I159" s="44">
        <f>[1]Свет!I154</f>
        <v>0</v>
      </c>
      <c r="J159" s="45">
        <f>[1]Свет!J154</f>
        <v>0</v>
      </c>
      <c r="K159" s="52">
        <f>[1]Свет!L154*[1]ТехЛист!$H$9</f>
        <v>0</v>
      </c>
      <c r="L159" s="51">
        <f>[1]Свет!L154*[1]ТехЛист!$H$6</f>
        <v>0</v>
      </c>
      <c r="M159" s="51">
        <f t="shared" si="10"/>
        <v>0</v>
      </c>
      <c r="N159" s="46">
        <f>[1]Свет!L154*[1]ТехЛист!$H$9</f>
        <v>0</v>
      </c>
      <c r="O159" s="46">
        <f t="shared" si="11"/>
        <v>0</v>
      </c>
    </row>
    <row r="160" spans="1:15" hidden="1" x14ac:dyDescent="0.25">
      <c r="A160" s="34">
        <f t="shared" si="12"/>
        <v>0</v>
      </c>
      <c r="B160" s="21"/>
      <c r="C160" s="21">
        <f>[1]Свет!C155</f>
        <v>28</v>
      </c>
      <c r="D160" s="41">
        <f>[1]Свет!D155</f>
        <v>0</v>
      </c>
      <c r="E160" s="42">
        <f>[1]Свет!E155</f>
        <v>0</v>
      </c>
      <c r="F160" s="42">
        <f>[1]Свет!F155</f>
        <v>0</v>
      </c>
      <c r="G160" s="42">
        <f>[1]Свет!G155</f>
        <v>0</v>
      </c>
      <c r="H160" s="43">
        <f>[1]Свет!H155</f>
        <v>0</v>
      </c>
      <c r="I160" s="44">
        <f>[1]Свет!I155</f>
        <v>0</v>
      </c>
      <c r="J160" s="45">
        <f>[1]Свет!J155</f>
        <v>0</v>
      </c>
      <c r="K160" s="52">
        <f>[1]Свет!L155*[1]ТехЛист!$H$9</f>
        <v>0</v>
      </c>
      <c r="L160" s="51">
        <f>[1]Свет!L155*[1]ТехЛист!$H$6</f>
        <v>0</v>
      </c>
      <c r="M160" s="51">
        <f t="shared" si="10"/>
        <v>0</v>
      </c>
      <c r="N160" s="46">
        <f>[1]Свет!L155*[1]ТехЛист!$H$9</f>
        <v>0</v>
      </c>
      <c r="O160" s="46">
        <f t="shared" si="11"/>
        <v>0</v>
      </c>
    </row>
    <row r="161" spans="1:15" hidden="1" x14ac:dyDescent="0.25">
      <c r="A161" s="34">
        <f t="shared" si="12"/>
        <v>0</v>
      </c>
      <c r="B161" s="21"/>
      <c r="C161" s="21">
        <f>[1]Свет!C156</f>
        <v>29</v>
      </c>
      <c r="D161" s="41">
        <f>[1]Свет!D156</f>
        <v>0</v>
      </c>
      <c r="E161" s="42">
        <f>[1]Свет!E156</f>
        <v>0</v>
      </c>
      <c r="F161" s="42">
        <f>[1]Свет!F156</f>
        <v>0</v>
      </c>
      <c r="G161" s="42">
        <f>[1]Свет!G156</f>
        <v>0</v>
      </c>
      <c r="H161" s="43">
        <f>[1]Свет!H156</f>
        <v>0</v>
      </c>
      <c r="I161" s="44">
        <f>[1]Свет!I156</f>
        <v>0</v>
      </c>
      <c r="J161" s="45">
        <f>[1]Свет!J156</f>
        <v>0</v>
      </c>
      <c r="K161" s="52">
        <f>[1]Свет!L156*[1]ТехЛист!$H$9</f>
        <v>0</v>
      </c>
      <c r="L161" s="51">
        <f>[1]Свет!L156*[1]ТехЛист!$H$6</f>
        <v>0</v>
      </c>
      <c r="M161" s="51">
        <f t="shared" si="10"/>
        <v>0</v>
      </c>
      <c r="N161" s="46">
        <f>[1]Свет!L156*[1]ТехЛист!$H$9</f>
        <v>0</v>
      </c>
      <c r="O161" s="46">
        <f t="shared" si="11"/>
        <v>0</v>
      </c>
    </row>
    <row r="162" spans="1:15" hidden="1" x14ac:dyDescent="0.25">
      <c r="A162" s="34">
        <f t="shared" si="12"/>
        <v>0</v>
      </c>
      <c r="B162" s="21"/>
      <c r="C162" s="21">
        <f>[1]Свет!C157</f>
        <v>30</v>
      </c>
      <c r="D162" s="41">
        <f>[1]Свет!D157</f>
        <v>0</v>
      </c>
      <c r="E162" s="42">
        <f>[1]Свет!E157</f>
        <v>0</v>
      </c>
      <c r="F162" s="42">
        <f>[1]Свет!F157</f>
        <v>0</v>
      </c>
      <c r="G162" s="42">
        <f>[1]Свет!G157</f>
        <v>0</v>
      </c>
      <c r="H162" s="43">
        <f>[1]Свет!H157</f>
        <v>0</v>
      </c>
      <c r="I162" s="44">
        <f>[1]Свет!I157</f>
        <v>0</v>
      </c>
      <c r="J162" s="45">
        <f>[1]Свет!J157</f>
        <v>0</v>
      </c>
      <c r="K162" s="52">
        <f>[1]Свет!L157*[1]ТехЛист!$H$9</f>
        <v>0</v>
      </c>
      <c r="L162" s="51">
        <f>[1]Свет!L157*[1]ТехЛист!$H$6</f>
        <v>0</v>
      </c>
      <c r="M162" s="51">
        <f t="shared" si="10"/>
        <v>0</v>
      </c>
      <c r="N162" s="46">
        <f>[1]Свет!L157*[1]ТехЛист!$H$9</f>
        <v>0</v>
      </c>
      <c r="O162" s="46">
        <f>I162*N162</f>
        <v>0</v>
      </c>
    </row>
    <row r="163" spans="1:15" hidden="1" x14ac:dyDescent="0.25">
      <c r="A163" s="34">
        <f t="shared" si="12"/>
        <v>0</v>
      </c>
      <c r="B163" s="22">
        <f>[1]Свет!B158</f>
        <v>6</v>
      </c>
      <c r="C163" s="25"/>
      <c r="D163" s="35" t="str">
        <f>[1]Свет!D158</f>
        <v>Дым, туман, вентиляторы, прочее/Fog, Haze, fans, rest</v>
      </c>
      <c r="E163" s="35">
        <f>[1]Свет!E158</f>
        <v>0</v>
      </c>
      <c r="F163" s="35">
        <f>[1]Свет!F158</f>
        <v>0</v>
      </c>
      <c r="G163" s="35">
        <f>[1]Свет!G158</f>
        <v>0</v>
      </c>
      <c r="H163" s="36"/>
      <c r="I163" s="37">
        <f>[1]Свет!I158</f>
        <v>0</v>
      </c>
      <c r="J163" s="37">
        <f>[1]Свет!J158</f>
        <v>0</v>
      </c>
      <c r="K163" s="38"/>
      <c r="L163" s="38"/>
      <c r="M163" s="38">
        <f>SUM(M164:M193)</f>
        <v>0</v>
      </c>
      <c r="N163" s="38">
        <f>SUM(N164:N193)</f>
        <v>0</v>
      </c>
      <c r="O163" s="38">
        <f>SUM(O164:O193)</f>
        <v>0</v>
      </c>
    </row>
    <row r="164" spans="1:15" hidden="1" x14ac:dyDescent="0.25">
      <c r="A164" s="34">
        <f t="shared" si="12"/>
        <v>0</v>
      </c>
      <c r="C164" s="22">
        <f>[1]Свет!C159</f>
        <v>1</v>
      </c>
      <c r="D164" s="41" t="str">
        <f>[1]Свет!D159</f>
        <v>MDG ATMe</v>
      </c>
      <c r="E164" s="42">
        <f>[1]Свет!E159</f>
        <v>12</v>
      </c>
      <c r="F164" s="42">
        <f>[1]Свет!F159</f>
        <v>45</v>
      </c>
      <c r="G164" s="42">
        <f>[1]Свет!G159</f>
        <v>1500</v>
      </c>
      <c r="H164" s="43">
        <f>[1]Свет!H159</f>
        <v>0</v>
      </c>
      <c r="I164" s="44">
        <f>[1]Свет!I159</f>
        <v>0</v>
      </c>
      <c r="J164" s="45">
        <f>[1]Свет!J159</f>
        <v>0</v>
      </c>
      <c r="K164" s="48">
        <f>[1]Свет!L159*[1]ТехЛист!$H$9</f>
        <v>0</v>
      </c>
      <c r="L164" s="47">
        <f>[1]Свет!L159*[1]ТехЛист!$H$6</f>
        <v>438</v>
      </c>
      <c r="M164" s="47">
        <f t="shared" ref="M164:M193" si="13">I164*L164</f>
        <v>0</v>
      </c>
      <c r="N164" s="46">
        <f>[1]Свет!L159*[1]ТехЛист!$H$9</f>
        <v>0</v>
      </c>
      <c r="O164" s="46">
        <f>I164*N164</f>
        <v>0</v>
      </c>
    </row>
    <row r="165" spans="1:15" hidden="1" x14ac:dyDescent="0.25">
      <c r="A165" s="34">
        <f t="shared" si="12"/>
        <v>0</v>
      </c>
      <c r="C165" s="22">
        <f>[1]Свет!C160</f>
        <v>2</v>
      </c>
      <c r="D165" s="41" t="str">
        <f>[1]Свет!D160</f>
        <v>Antary F7 smaze + fan</v>
      </c>
      <c r="E165" s="42">
        <f>[1]Свет!E160</f>
        <v>4</v>
      </c>
      <c r="F165" s="42">
        <f>[1]Свет!F160</f>
        <v>30</v>
      </c>
      <c r="G165" s="42">
        <f>[1]Свет!G160</f>
        <v>2700</v>
      </c>
      <c r="H165" s="43">
        <f>[1]Свет!H160</f>
        <v>0</v>
      </c>
      <c r="I165" s="44">
        <f>[1]Свет!I160</f>
        <v>0</v>
      </c>
      <c r="J165" s="45">
        <f>[1]Свет!J160</f>
        <v>0</v>
      </c>
      <c r="K165" s="48">
        <f>[1]Свет!L160*[1]ТехЛист!$H$9</f>
        <v>0</v>
      </c>
      <c r="L165" s="47">
        <f>[1]Свет!L160*[1]ТехЛист!$H$6</f>
        <v>87.6</v>
      </c>
      <c r="M165" s="47">
        <f t="shared" si="13"/>
        <v>0</v>
      </c>
      <c r="N165" s="46">
        <f>[1]Свет!L160*[1]ТехЛист!$H$9</f>
        <v>0</v>
      </c>
      <c r="O165" s="46">
        <f t="shared" ref="O165:O192" si="14">I165*N165</f>
        <v>0</v>
      </c>
    </row>
    <row r="166" spans="1:15" hidden="1" x14ac:dyDescent="0.25">
      <c r="A166" s="34">
        <f t="shared" si="12"/>
        <v>0</v>
      </c>
      <c r="B166" s="21"/>
      <c r="C166" s="21">
        <f>[1]Свет!C161</f>
        <v>3</v>
      </c>
      <c r="D166" s="41" t="str">
        <f>[1]Свет!D161</f>
        <v>JEM ZR33</v>
      </c>
      <c r="E166" s="42">
        <f>[1]Свет!E161</f>
        <v>2</v>
      </c>
      <c r="F166" s="42">
        <f>[1]Свет!F161</f>
        <v>15</v>
      </c>
      <c r="G166" s="42">
        <f>[1]Свет!G161</f>
        <v>1500</v>
      </c>
      <c r="H166" s="43">
        <f>[1]Свет!H161</f>
        <v>0</v>
      </c>
      <c r="I166" s="44">
        <f>[1]Свет!I161</f>
        <v>0</v>
      </c>
      <c r="J166" s="45">
        <f>[1]Свет!J161</f>
        <v>0</v>
      </c>
      <c r="K166" s="48">
        <f>[1]Свет!L161*[1]ТехЛист!$H$9</f>
        <v>0</v>
      </c>
      <c r="L166" s="47">
        <f>[1]Свет!L161*[1]ТехЛист!$H$6</f>
        <v>73</v>
      </c>
      <c r="M166" s="47">
        <f t="shared" si="13"/>
        <v>0</v>
      </c>
      <c r="N166" s="46">
        <f>[1]Свет!L161*[1]ТехЛист!$H$9</f>
        <v>0</v>
      </c>
      <c r="O166" s="46">
        <f t="shared" si="14"/>
        <v>0</v>
      </c>
    </row>
    <row r="167" spans="1:15" hidden="1" x14ac:dyDescent="0.25">
      <c r="A167" s="34">
        <f t="shared" si="12"/>
        <v>0</v>
      </c>
      <c r="C167" s="22">
        <f>[1]Свет!C162</f>
        <v>4</v>
      </c>
      <c r="D167" s="41" t="str">
        <f>[1]Свет!D162</f>
        <v>Antari Haze HZ 500</v>
      </c>
      <c r="E167" s="42">
        <f>[1]Свет!E162</f>
        <v>8</v>
      </c>
      <c r="F167" s="42">
        <f>[1]Свет!F162</f>
        <v>30</v>
      </c>
      <c r="G167" s="42">
        <f>[1]Свет!G162</f>
        <v>400</v>
      </c>
      <c r="H167" s="43">
        <f>[1]Свет!H162</f>
        <v>0</v>
      </c>
      <c r="I167" s="44">
        <f>[1]Свет!I162</f>
        <v>0</v>
      </c>
      <c r="J167" s="45">
        <f>[1]Свет!J162</f>
        <v>0</v>
      </c>
      <c r="K167" s="48">
        <f>[1]Свет!L162*[1]ТехЛист!$H$9</f>
        <v>0</v>
      </c>
      <c r="L167" s="47">
        <f>[1]Свет!L162*[1]ТехЛист!$H$6</f>
        <v>87.6</v>
      </c>
      <c r="M167" s="47">
        <f t="shared" si="13"/>
        <v>0</v>
      </c>
      <c r="N167" s="46">
        <f>[1]Свет!L162*[1]ТехЛист!$H$9</f>
        <v>0</v>
      </c>
      <c r="O167" s="46">
        <f t="shared" si="14"/>
        <v>0</v>
      </c>
    </row>
    <row r="168" spans="1:15" hidden="1" x14ac:dyDescent="0.25">
      <c r="A168" s="34">
        <f t="shared" si="12"/>
        <v>0</v>
      </c>
      <c r="B168" s="21"/>
      <c r="C168" s="21">
        <f>[1]Свет!C163</f>
        <v>5</v>
      </c>
      <c r="D168" s="41" t="str">
        <f>[1]Свет!D163</f>
        <v>Antary DNG 200 heavy fog</v>
      </c>
      <c r="E168" s="42">
        <f>[1]Свет!E163</f>
        <v>4</v>
      </c>
      <c r="F168" s="42">
        <f>[1]Свет!F163</f>
        <v>150</v>
      </c>
      <c r="G168" s="42">
        <f>[1]Свет!G163</f>
        <v>5000</v>
      </c>
      <c r="H168" s="43">
        <f>[1]Свет!H163</f>
        <v>0</v>
      </c>
      <c r="I168" s="44">
        <f>[1]Свет!I163</f>
        <v>0</v>
      </c>
      <c r="J168" s="45">
        <f>[1]Свет!J163</f>
        <v>0</v>
      </c>
      <c r="K168" s="48">
        <f>[1]Свет!L163*[1]ТехЛист!$H$9</f>
        <v>0</v>
      </c>
      <c r="L168" s="47">
        <f>[1]Свет!L163*[1]ТехЛист!$H$6</f>
        <v>730</v>
      </c>
      <c r="M168" s="47">
        <f t="shared" si="13"/>
        <v>0</v>
      </c>
      <c r="N168" s="46">
        <f>[1]Свет!L163*[1]ТехЛист!$H$9</f>
        <v>0</v>
      </c>
      <c r="O168" s="46">
        <f t="shared" si="14"/>
        <v>0</v>
      </c>
    </row>
    <row r="169" spans="1:15" hidden="1" x14ac:dyDescent="0.25">
      <c r="A169" s="34">
        <f t="shared" si="12"/>
        <v>0</v>
      </c>
      <c r="B169" s="21"/>
      <c r="C169" s="21">
        <f>[1]Свет!C164</f>
        <v>6</v>
      </c>
      <c r="D169" s="41" t="str">
        <f>[1]Свет!D164</f>
        <v>Antari W715 Fog Jet</v>
      </c>
      <c r="E169" s="42">
        <f>[1]Свет!E164</f>
        <v>4</v>
      </c>
      <c r="F169" s="42">
        <f>[1]Свет!F164</f>
        <v>8</v>
      </c>
      <c r="G169" s="42">
        <f>[1]Свет!G164</f>
        <v>900</v>
      </c>
      <c r="H169" s="43">
        <f>[1]Свет!H164</f>
        <v>0</v>
      </c>
      <c r="I169" s="44">
        <f>[1]Свет!I164</f>
        <v>0</v>
      </c>
      <c r="J169" s="45">
        <f>[1]Свет!J164</f>
        <v>0</v>
      </c>
      <c r="K169" s="48">
        <f>[1]Свет!L164*[1]ТехЛист!$H$9</f>
        <v>0</v>
      </c>
      <c r="L169" s="47">
        <f>[1]Свет!L164*[1]ТехЛист!$H$6</f>
        <v>58.4</v>
      </c>
      <c r="M169" s="47">
        <f t="shared" si="13"/>
        <v>0</v>
      </c>
      <c r="N169" s="46">
        <f>[1]Свет!L164*[1]ТехЛист!$H$9</f>
        <v>0</v>
      </c>
      <c r="O169" s="46">
        <f t="shared" si="14"/>
        <v>0</v>
      </c>
    </row>
    <row r="170" spans="1:15" hidden="1" x14ac:dyDescent="0.25">
      <c r="A170" s="34">
        <f t="shared" si="12"/>
        <v>0</v>
      </c>
      <c r="B170" s="21"/>
      <c r="C170" s="21">
        <f>[1]Свет!C165</f>
        <v>7</v>
      </c>
      <c r="D170" s="41" t="str">
        <f>[1]Свет!D165</f>
        <v>Вент. Showtec touring fan</v>
      </c>
      <c r="E170" s="42">
        <f>[1]Свет!E165</f>
        <v>4</v>
      </c>
      <c r="F170" s="42">
        <f>[1]Свет!F165</f>
        <v>5</v>
      </c>
      <c r="G170" s="42">
        <f>[1]Свет!G165</f>
        <v>350</v>
      </c>
      <c r="H170" s="43">
        <f>[1]Свет!H165</f>
        <v>0</v>
      </c>
      <c r="I170" s="44">
        <f>[1]Свет!I165</f>
        <v>0</v>
      </c>
      <c r="J170" s="45">
        <f>[1]Свет!J165</f>
        <v>0</v>
      </c>
      <c r="K170" s="48">
        <f>[1]Свет!L165*[1]ТехЛист!$H$9</f>
        <v>0</v>
      </c>
      <c r="L170" s="47">
        <f>[1]Свет!L165*[1]ТехЛист!$H$6</f>
        <v>29.2</v>
      </c>
      <c r="M170" s="47">
        <f t="shared" si="13"/>
        <v>0</v>
      </c>
      <c r="N170" s="46">
        <f>[1]Свет!L165*[1]ТехЛист!$H$9</f>
        <v>0</v>
      </c>
      <c r="O170" s="46">
        <f t="shared" si="14"/>
        <v>0</v>
      </c>
    </row>
    <row r="171" spans="1:15" hidden="1" x14ac:dyDescent="0.25">
      <c r="A171" s="34">
        <f t="shared" si="12"/>
        <v>0</v>
      </c>
      <c r="C171" s="22">
        <f>[1]Свет!C166</f>
        <v>8</v>
      </c>
      <c r="D171" s="41" t="str">
        <f>[1]Свет!D166</f>
        <v>Вент. Showtec SF-250 Radial Touring Fan</v>
      </c>
      <c r="E171" s="42">
        <f>[1]Свет!E166</f>
        <v>6</v>
      </c>
      <c r="F171" s="42">
        <f>[1]Свет!F166</f>
        <v>5</v>
      </c>
      <c r="G171" s="42">
        <f>[1]Свет!G166</f>
        <v>100</v>
      </c>
      <c r="H171" s="43">
        <f>[1]Свет!H166</f>
        <v>0</v>
      </c>
      <c r="I171" s="44">
        <f>[1]Свет!I166</f>
        <v>0</v>
      </c>
      <c r="J171" s="45">
        <f>[1]Свет!J166</f>
        <v>0</v>
      </c>
      <c r="K171" s="48">
        <f>[1]Свет!L166*[1]ТехЛист!$H$9</f>
        <v>0</v>
      </c>
      <c r="L171" s="47">
        <f>[1]Свет!L166*[1]ТехЛист!$H$6</f>
        <v>29.2</v>
      </c>
      <c r="M171" s="47">
        <f t="shared" si="13"/>
        <v>0</v>
      </c>
      <c r="N171" s="46">
        <f>[1]Свет!L166*[1]ТехЛист!$H$9</f>
        <v>0</v>
      </c>
      <c r="O171" s="46">
        <f t="shared" si="14"/>
        <v>0</v>
      </c>
    </row>
    <row r="172" spans="1:15" hidden="1" x14ac:dyDescent="0.25">
      <c r="A172" s="34">
        <f t="shared" si="12"/>
        <v>0</v>
      </c>
      <c r="B172" s="21"/>
      <c r="C172" s="21">
        <f>[1]Свет!C167</f>
        <v>9</v>
      </c>
      <c r="D172" s="41" t="str">
        <f>[1]Свет!D167</f>
        <v>Вент. Showtec DMX touring fan</v>
      </c>
      <c r="E172" s="42">
        <f>[1]Свет!E167</f>
        <v>2</v>
      </c>
      <c r="F172" s="42">
        <f>[1]Свет!F167</f>
        <v>5</v>
      </c>
      <c r="G172" s="42">
        <f>[1]Свет!G167</f>
        <v>100</v>
      </c>
      <c r="H172" s="43">
        <f>[1]Свет!H167</f>
        <v>0</v>
      </c>
      <c r="I172" s="44">
        <f>[1]Свет!I167</f>
        <v>0</v>
      </c>
      <c r="J172" s="45">
        <f>[1]Свет!J167</f>
        <v>0</v>
      </c>
      <c r="K172" s="48">
        <f>[1]Свет!L167*[1]ТехЛист!$H$9</f>
        <v>0</v>
      </c>
      <c r="L172" s="47">
        <f>[1]Свет!L167*[1]ТехЛист!$H$6</f>
        <v>29.2</v>
      </c>
      <c r="M172" s="47">
        <f t="shared" si="13"/>
        <v>0</v>
      </c>
      <c r="N172" s="46">
        <f>[1]Свет!L167*[1]ТехЛист!$H$9</f>
        <v>0</v>
      </c>
      <c r="O172" s="46">
        <f t="shared" si="14"/>
        <v>0</v>
      </c>
    </row>
    <row r="173" spans="1:15" hidden="1" x14ac:dyDescent="0.25">
      <c r="A173" s="34">
        <f t="shared" si="12"/>
        <v>0</v>
      </c>
      <c r="B173" s="21"/>
      <c r="C173" s="21">
        <f>[1]Свет!C168</f>
        <v>10</v>
      </c>
      <c r="D173" s="41" t="str">
        <f>[1]Свет!D168</f>
        <v>Look solution little radial fan</v>
      </c>
      <c r="E173" s="42">
        <f>[1]Свет!E168</f>
        <v>1</v>
      </c>
      <c r="F173" s="42">
        <f>[1]Свет!F168</f>
        <v>5</v>
      </c>
      <c r="G173" s="42">
        <f>[1]Свет!G168</f>
        <v>100</v>
      </c>
      <c r="H173" s="43">
        <f>[1]Свет!H168</f>
        <v>0</v>
      </c>
      <c r="I173" s="44">
        <f>[1]Свет!I168</f>
        <v>0</v>
      </c>
      <c r="J173" s="45">
        <f>[1]Свет!J168</f>
        <v>0</v>
      </c>
      <c r="K173" s="48">
        <f>[1]Свет!L168*[1]ТехЛист!$H$9</f>
        <v>0</v>
      </c>
      <c r="L173" s="47">
        <f>[1]Свет!L168*[1]ТехЛист!$H$6</f>
        <v>29.2</v>
      </c>
      <c r="M173" s="47">
        <f t="shared" si="13"/>
        <v>0</v>
      </c>
      <c r="N173" s="46">
        <f>[1]Свет!L168*[1]ТехЛист!$H$9</f>
        <v>0</v>
      </c>
      <c r="O173" s="46">
        <f t="shared" si="14"/>
        <v>0</v>
      </c>
    </row>
    <row r="174" spans="1:15" hidden="1" x14ac:dyDescent="0.25">
      <c r="A174" s="34">
        <f t="shared" si="12"/>
        <v>0</v>
      </c>
      <c r="B174" s="21"/>
      <c r="C174" s="21">
        <f>[1]Свет!C169</f>
        <v>11</v>
      </c>
      <c r="D174" s="41" t="str">
        <f>[1]Свет!D169</f>
        <v>Дым жидкость/smoke liquid 5l</v>
      </c>
      <c r="E174" s="42">
        <f>[1]Свет!E169</f>
        <v>50</v>
      </c>
      <c r="F174" s="42">
        <f>[1]Свет!F169</f>
        <v>5</v>
      </c>
      <c r="G174" s="42">
        <f>[1]Свет!G169</f>
        <v>0</v>
      </c>
      <c r="H174" s="43">
        <f>[1]Свет!H169</f>
        <v>0</v>
      </c>
      <c r="I174" s="44">
        <f>[1]Свет!I169</f>
        <v>0</v>
      </c>
      <c r="J174" s="45">
        <f>[1]Свет!J169</f>
        <v>0</v>
      </c>
      <c r="K174" s="48">
        <f>[1]Свет!L169*[1]ТехЛист!$H$9</f>
        <v>0</v>
      </c>
      <c r="L174" s="47">
        <f>[1]Свет!L169*[1]ТехЛист!$H$6</f>
        <v>21.9</v>
      </c>
      <c r="M174" s="47">
        <f t="shared" si="13"/>
        <v>0</v>
      </c>
      <c r="N174" s="46">
        <f>[1]Свет!L169*[1]ТехЛист!$H$9</f>
        <v>0</v>
      </c>
      <c r="O174" s="46">
        <f t="shared" si="14"/>
        <v>0</v>
      </c>
    </row>
    <row r="175" spans="1:15" hidden="1" x14ac:dyDescent="0.25">
      <c r="A175" s="34">
        <f t="shared" si="12"/>
        <v>0</v>
      </c>
      <c r="B175" s="21"/>
      <c r="C175" s="21">
        <f>[1]Свет!C170</f>
        <v>12</v>
      </c>
      <c r="D175" s="41" t="str">
        <f>[1]Свет!D170</f>
        <v>Haze жидкость/haze liquid 5l</v>
      </c>
      <c r="E175" s="42">
        <f>[1]Свет!E170</f>
        <v>40</v>
      </c>
      <c r="F175" s="42">
        <f>[1]Свет!F170</f>
        <v>5</v>
      </c>
      <c r="G175" s="42">
        <f>[1]Свет!G170</f>
        <v>0</v>
      </c>
      <c r="H175" s="43">
        <f>[1]Свет!H170</f>
        <v>0</v>
      </c>
      <c r="I175" s="44">
        <f>[1]Свет!I170</f>
        <v>0</v>
      </c>
      <c r="J175" s="45">
        <f>[1]Свет!J170</f>
        <v>0</v>
      </c>
      <c r="K175" s="48">
        <f>[1]Свет!L170*[1]ТехЛист!$H$9</f>
        <v>0</v>
      </c>
      <c r="L175" s="47">
        <f>[1]Свет!L170*[1]ТехЛист!$H$6</f>
        <v>73</v>
      </c>
      <c r="M175" s="47">
        <f t="shared" si="13"/>
        <v>0</v>
      </c>
      <c r="N175" s="46">
        <f>[1]Свет!L170*[1]ТехЛист!$H$9</f>
        <v>0</v>
      </c>
      <c r="O175" s="46">
        <f t="shared" si="14"/>
        <v>0</v>
      </c>
    </row>
    <row r="176" spans="1:15" hidden="1" x14ac:dyDescent="0.25">
      <c r="A176" s="34">
        <f t="shared" si="12"/>
        <v>0</v>
      </c>
      <c r="B176" s="21"/>
      <c r="C176" s="21">
        <f>[1]Свет!C171</f>
        <v>13</v>
      </c>
      <c r="D176" s="41" t="str">
        <f>[1]Свет!D171</f>
        <v>Antari S-200 Silent snowmachine</v>
      </c>
      <c r="E176" s="42">
        <f>[1]Свет!E171</f>
        <v>2</v>
      </c>
      <c r="F176" s="42">
        <f>[1]Свет!F171</f>
        <v>3</v>
      </c>
      <c r="G176" s="42">
        <f>[1]Свет!G171</f>
        <v>500</v>
      </c>
      <c r="H176" s="43">
        <f>[1]Свет!H171</f>
        <v>0</v>
      </c>
      <c r="I176" s="44">
        <f>[1]Свет!I171</f>
        <v>0</v>
      </c>
      <c r="J176" s="45">
        <f>[1]Свет!J171</f>
        <v>0</v>
      </c>
      <c r="K176" s="48">
        <f>[1]Свет!L171*[1]ТехЛист!$H$9</f>
        <v>0</v>
      </c>
      <c r="L176" s="47">
        <f>[1]Свет!L171*[1]ТехЛист!$H$6</f>
        <v>14.6</v>
      </c>
      <c r="M176" s="47">
        <f t="shared" si="13"/>
        <v>0</v>
      </c>
      <c r="N176" s="46">
        <f>[1]Свет!L171*[1]ТехЛист!$H$9</f>
        <v>0</v>
      </c>
      <c r="O176" s="46">
        <f t="shared" si="14"/>
        <v>0</v>
      </c>
    </row>
    <row r="177" spans="1:15" hidden="1" x14ac:dyDescent="0.25">
      <c r="A177" s="34">
        <f t="shared" si="12"/>
        <v>0</v>
      </c>
      <c r="B177" s="21"/>
      <c r="C177" s="21">
        <f>[1]Свет!C172</f>
        <v>14</v>
      </c>
      <c r="D177" s="41" t="str">
        <f>[1]Свет!D172</f>
        <v>Antari SX-250 Snowmachine</v>
      </c>
      <c r="E177" s="42">
        <f>[1]Свет!E172</f>
        <v>2</v>
      </c>
      <c r="F177" s="42">
        <f>[1]Свет!F172</f>
        <v>3</v>
      </c>
      <c r="G177" s="42">
        <f>[1]Свет!G172</f>
        <v>500</v>
      </c>
      <c r="H177" s="43">
        <f>[1]Свет!H172</f>
        <v>0</v>
      </c>
      <c r="I177" s="44">
        <f>[1]Свет!I172</f>
        <v>0</v>
      </c>
      <c r="J177" s="45">
        <f>[1]Свет!J172</f>
        <v>0</v>
      </c>
      <c r="K177" s="52">
        <f>[1]Свет!L172*[1]ТехЛист!$H$9</f>
        <v>0</v>
      </c>
      <c r="L177" s="51">
        <f>[1]Свет!L172*[1]ТехЛист!$H$6</f>
        <v>14.6</v>
      </c>
      <c r="M177" s="51">
        <f t="shared" si="13"/>
        <v>0</v>
      </c>
      <c r="N177" s="46">
        <f>[1]Свет!L172*[1]ТехЛист!$H$9</f>
        <v>0</v>
      </c>
      <c r="O177" s="46">
        <f t="shared" si="14"/>
        <v>0</v>
      </c>
    </row>
    <row r="178" spans="1:15" hidden="1" x14ac:dyDescent="0.25">
      <c r="A178" s="34">
        <f t="shared" si="12"/>
        <v>0</v>
      </c>
      <c r="B178" s="21"/>
      <c r="C178" s="21">
        <f>[1]Свет!C173</f>
        <v>15</v>
      </c>
      <c r="D178" s="41" t="str">
        <f>[1]Свет!D173</f>
        <v>Antari Bubbles B200</v>
      </c>
      <c r="E178" s="42">
        <f>[1]Свет!E173</f>
        <v>2</v>
      </c>
      <c r="F178" s="42">
        <f>[1]Свет!F173</f>
        <v>0</v>
      </c>
      <c r="G178" s="42">
        <f>[1]Свет!G173</f>
        <v>0</v>
      </c>
      <c r="H178" s="43">
        <f>[1]Свет!H173</f>
        <v>0</v>
      </c>
      <c r="I178" s="44">
        <f>[1]Свет!I173</f>
        <v>0</v>
      </c>
      <c r="J178" s="45">
        <f>[1]Свет!J173</f>
        <v>0</v>
      </c>
      <c r="K178" s="52">
        <f>[1]Свет!L173*[1]ТехЛист!$H$9</f>
        <v>0</v>
      </c>
      <c r="L178" s="51">
        <f>[1]Свет!L173*[1]ТехЛист!$H$6</f>
        <v>43.8</v>
      </c>
      <c r="M178" s="51">
        <f t="shared" si="13"/>
        <v>0</v>
      </c>
      <c r="N178" s="46">
        <f>[1]Свет!L173*[1]ТехЛист!$H$9</f>
        <v>0</v>
      </c>
      <c r="O178" s="46">
        <f t="shared" si="14"/>
        <v>0</v>
      </c>
    </row>
    <row r="179" spans="1:15" hidden="1" x14ac:dyDescent="0.25">
      <c r="A179" s="34">
        <f t="shared" si="12"/>
        <v>0</v>
      </c>
      <c r="B179" s="21"/>
      <c r="C179" s="21">
        <f>[1]Свет!C174</f>
        <v>16</v>
      </c>
      <c r="D179" s="41" t="str">
        <f>[1]Свет!D174</f>
        <v>Дождевой чехол, большой / rain cover, large</v>
      </c>
      <c r="E179" s="42">
        <f>[1]Свет!E174</f>
        <v>60</v>
      </c>
      <c r="F179" s="42">
        <f>[1]Свет!F174</f>
        <v>0</v>
      </c>
      <c r="G179" s="42">
        <f>[1]Свет!G174</f>
        <v>0</v>
      </c>
      <c r="H179" s="43">
        <f>[1]Свет!H174</f>
        <v>0</v>
      </c>
      <c r="I179" s="44">
        <f>[1]Свет!I174</f>
        <v>0</v>
      </c>
      <c r="J179" s="45">
        <f>[1]Свет!J174</f>
        <v>0</v>
      </c>
      <c r="K179" s="52">
        <f>[1]Свет!L174*[1]ТехЛист!$H$9</f>
        <v>0</v>
      </c>
      <c r="L179" s="51">
        <f>[1]Свет!L174*[1]ТехЛист!$H$6</f>
        <v>0</v>
      </c>
      <c r="M179" s="51">
        <f t="shared" si="13"/>
        <v>0</v>
      </c>
      <c r="N179" s="46">
        <f>[1]Свет!L174*[1]ТехЛист!$H$9</f>
        <v>0</v>
      </c>
      <c r="O179" s="46">
        <f t="shared" si="14"/>
        <v>0</v>
      </c>
    </row>
    <row r="180" spans="1:15" hidden="1" x14ac:dyDescent="0.25">
      <c r="A180" s="34">
        <f t="shared" si="12"/>
        <v>0</v>
      </c>
      <c r="B180" s="21"/>
      <c r="C180" s="21">
        <f>[1]Свет!C175</f>
        <v>17</v>
      </c>
      <c r="D180" s="41" t="str">
        <f>[1]Свет!D175</f>
        <v>Дождевой чехол, компактный / rain cover, compact</v>
      </c>
      <c r="E180" s="42">
        <f>[1]Свет!E175</f>
        <v>48</v>
      </c>
      <c r="F180" s="42">
        <f>[1]Свет!F175</f>
        <v>0</v>
      </c>
      <c r="G180" s="42">
        <f>[1]Свет!G175</f>
        <v>0</v>
      </c>
      <c r="H180" s="43">
        <f>[1]Свет!H175</f>
        <v>0</v>
      </c>
      <c r="I180" s="44">
        <f>[1]Свет!I175</f>
        <v>0</v>
      </c>
      <c r="J180" s="45">
        <f>[1]Свет!J175</f>
        <v>0</v>
      </c>
      <c r="K180" s="52">
        <f>[1]Свет!L175*[1]ТехЛист!$H$9</f>
        <v>0</v>
      </c>
      <c r="L180" s="51">
        <f>[1]Свет!L175*[1]ТехЛист!$H$6</f>
        <v>0</v>
      </c>
      <c r="M180" s="51">
        <f t="shared" si="13"/>
        <v>0</v>
      </c>
      <c r="N180" s="46">
        <f>[1]Свет!L175*[1]ТехЛист!$H$9</f>
        <v>0</v>
      </c>
      <c r="O180" s="46">
        <f t="shared" si="14"/>
        <v>0</v>
      </c>
    </row>
    <row r="181" spans="1:15" hidden="1" x14ac:dyDescent="0.25">
      <c r="A181" s="34">
        <f t="shared" si="12"/>
        <v>0</v>
      </c>
      <c r="B181" s="21"/>
      <c r="C181" s="21">
        <f>[1]Свет!C176</f>
        <v>18</v>
      </c>
      <c r="D181" s="41" t="str">
        <f>[1]Свет!D176</f>
        <v>Дискошар 0.4m / Mirrorball 0.4m</v>
      </c>
      <c r="E181" s="42">
        <f>[1]Свет!E176</f>
        <v>10</v>
      </c>
      <c r="F181" s="42">
        <f>[1]Свет!F176</f>
        <v>5</v>
      </c>
      <c r="G181" s="42">
        <f>[1]Свет!G176</f>
        <v>0</v>
      </c>
      <c r="H181" s="43">
        <f>[1]Свет!H176</f>
        <v>0</v>
      </c>
      <c r="I181" s="44">
        <f>[1]Свет!I176</f>
        <v>0</v>
      </c>
      <c r="J181" s="45">
        <f>[1]Свет!J176</f>
        <v>0</v>
      </c>
      <c r="K181" s="52">
        <f>[1]Свет!L176*[1]ТехЛист!$H$9</f>
        <v>0</v>
      </c>
      <c r="L181" s="51">
        <f>[1]Свет!L176*[1]ТехЛист!$H$6</f>
        <v>43.8</v>
      </c>
      <c r="M181" s="51">
        <f t="shared" si="13"/>
        <v>0</v>
      </c>
      <c r="N181" s="46">
        <f>[1]Свет!L176*[1]ТехЛист!$H$9</f>
        <v>0</v>
      </c>
      <c r="O181" s="46">
        <f t="shared" si="14"/>
        <v>0</v>
      </c>
    </row>
    <row r="182" spans="1:15" hidden="1" x14ac:dyDescent="0.25">
      <c r="A182" s="34">
        <f t="shared" si="12"/>
        <v>0</v>
      </c>
      <c r="B182" s="21"/>
      <c r="C182" s="21">
        <f>[1]Свет!C177</f>
        <v>19</v>
      </c>
      <c r="D182" s="41" t="str">
        <f>[1]Свет!D177</f>
        <v>Дискошар 1m / Mirrorball 1m</v>
      </c>
      <c r="E182" s="42">
        <f>[1]Свет!E177</f>
        <v>3</v>
      </c>
      <c r="F182" s="42">
        <f>[1]Свет!F177</f>
        <v>50</v>
      </c>
      <c r="G182" s="42">
        <f>[1]Свет!G177</f>
        <v>0</v>
      </c>
      <c r="H182" s="43">
        <f>[1]Свет!H177</f>
        <v>0</v>
      </c>
      <c r="I182" s="44">
        <f>[1]Свет!I177</f>
        <v>0</v>
      </c>
      <c r="J182" s="45">
        <f>[1]Свет!J177</f>
        <v>0</v>
      </c>
      <c r="K182" s="52">
        <f>[1]Свет!L177*[1]ТехЛист!$H$9</f>
        <v>0</v>
      </c>
      <c r="L182" s="51">
        <f>[1]Свет!L177*[1]ТехЛист!$H$6</f>
        <v>219</v>
      </c>
      <c r="M182" s="51">
        <f t="shared" si="13"/>
        <v>0</v>
      </c>
      <c r="N182" s="46">
        <f>[1]Свет!L177*[1]ТехЛист!$H$9</f>
        <v>0</v>
      </c>
      <c r="O182" s="46">
        <f t="shared" si="14"/>
        <v>0</v>
      </c>
    </row>
    <row r="183" spans="1:15" hidden="1" x14ac:dyDescent="0.25">
      <c r="A183" s="34">
        <f t="shared" si="12"/>
        <v>0</v>
      </c>
      <c r="B183" s="21"/>
      <c r="C183" s="21">
        <f>[1]Свет!C178</f>
        <v>20</v>
      </c>
      <c r="D183" s="41">
        <f>[1]Свет!D178</f>
        <v>0</v>
      </c>
      <c r="E183" s="42">
        <f>[1]Свет!E178</f>
        <v>0</v>
      </c>
      <c r="F183" s="42">
        <f>[1]Свет!F178</f>
        <v>0</v>
      </c>
      <c r="G183" s="42">
        <f>[1]Свет!G178</f>
        <v>0</v>
      </c>
      <c r="H183" s="43">
        <f>[1]Свет!H178</f>
        <v>0</v>
      </c>
      <c r="I183" s="44">
        <f>[1]Свет!I178</f>
        <v>0</v>
      </c>
      <c r="J183" s="45">
        <f>[1]Свет!J178</f>
        <v>0</v>
      </c>
      <c r="K183" s="52">
        <f>[1]Свет!L178*[1]ТехЛист!$H$9</f>
        <v>0</v>
      </c>
      <c r="L183" s="51">
        <f>[1]Свет!L178*[1]ТехЛист!$H$6</f>
        <v>0</v>
      </c>
      <c r="M183" s="51">
        <f t="shared" si="13"/>
        <v>0</v>
      </c>
      <c r="N183" s="46">
        <f>[1]Свет!L178*[1]ТехЛист!$H$9</f>
        <v>0</v>
      </c>
      <c r="O183" s="46">
        <f t="shared" si="14"/>
        <v>0</v>
      </c>
    </row>
    <row r="184" spans="1:15" hidden="1" x14ac:dyDescent="0.25">
      <c r="A184" s="34">
        <f t="shared" si="12"/>
        <v>0</v>
      </c>
      <c r="B184" s="21"/>
      <c r="C184" s="21">
        <f>[1]Свет!C179</f>
        <v>21</v>
      </c>
      <c r="D184" s="41">
        <f>[1]Свет!D179</f>
        <v>0</v>
      </c>
      <c r="E184" s="42">
        <f>[1]Свет!E179</f>
        <v>0</v>
      </c>
      <c r="F184" s="42">
        <f>[1]Свет!F179</f>
        <v>0</v>
      </c>
      <c r="G184" s="42">
        <f>[1]Свет!G179</f>
        <v>0</v>
      </c>
      <c r="H184" s="43">
        <f>[1]Свет!H179</f>
        <v>0</v>
      </c>
      <c r="I184" s="44">
        <f>[1]Свет!I179</f>
        <v>0</v>
      </c>
      <c r="J184" s="45">
        <f>[1]Свет!J179</f>
        <v>0</v>
      </c>
      <c r="K184" s="52">
        <f>[1]Свет!L179*[1]ТехЛист!$H$9</f>
        <v>0</v>
      </c>
      <c r="L184" s="51">
        <f>[1]Свет!L179*[1]ТехЛист!$H$6</f>
        <v>0</v>
      </c>
      <c r="M184" s="51">
        <f t="shared" si="13"/>
        <v>0</v>
      </c>
      <c r="N184" s="46">
        <f>[1]Свет!L179*[1]ТехЛист!$H$9</f>
        <v>0</v>
      </c>
      <c r="O184" s="46">
        <f t="shared" si="14"/>
        <v>0</v>
      </c>
    </row>
    <row r="185" spans="1:15" hidden="1" x14ac:dyDescent="0.25">
      <c r="A185" s="34">
        <f t="shared" si="12"/>
        <v>0</v>
      </c>
      <c r="B185" s="21"/>
      <c r="C185" s="21">
        <f>[1]Свет!C180</f>
        <v>22</v>
      </c>
      <c r="D185" s="41">
        <f>[1]Свет!D180</f>
        <v>0</v>
      </c>
      <c r="E185" s="42">
        <f>[1]Свет!E180</f>
        <v>0</v>
      </c>
      <c r="F185" s="42">
        <f>[1]Свет!F180</f>
        <v>0</v>
      </c>
      <c r="G185" s="42">
        <f>[1]Свет!G180</f>
        <v>0</v>
      </c>
      <c r="H185" s="43">
        <f>[1]Свет!H180</f>
        <v>0</v>
      </c>
      <c r="I185" s="44">
        <f>[1]Свет!I180</f>
        <v>0</v>
      </c>
      <c r="J185" s="45">
        <f>[1]Свет!J180</f>
        <v>0</v>
      </c>
      <c r="K185" s="52">
        <f>[1]Свет!L180*[1]ТехЛист!$H$9</f>
        <v>0</v>
      </c>
      <c r="L185" s="51">
        <f>[1]Свет!L180*[1]ТехЛист!$H$6</f>
        <v>0</v>
      </c>
      <c r="M185" s="51">
        <f t="shared" si="13"/>
        <v>0</v>
      </c>
      <c r="N185" s="46">
        <f>[1]Свет!L180*[1]ТехЛист!$H$9</f>
        <v>0</v>
      </c>
      <c r="O185" s="46">
        <f>I185*N185</f>
        <v>0</v>
      </c>
    </row>
    <row r="186" spans="1:15" hidden="1" x14ac:dyDescent="0.25">
      <c r="A186" s="34">
        <f t="shared" si="12"/>
        <v>0</v>
      </c>
      <c r="B186" s="21"/>
      <c r="C186" s="21">
        <f>[1]Свет!C181</f>
        <v>23</v>
      </c>
      <c r="D186" s="41">
        <f>[1]Свет!D181</f>
        <v>0</v>
      </c>
      <c r="E186" s="42">
        <f>[1]Свет!E181</f>
        <v>0</v>
      </c>
      <c r="F186" s="42">
        <f>[1]Свет!F181</f>
        <v>0</v>
      </c>
      <c r="G186" s="42">
        <f>[1]Свет!G181</f>
        <v>0</v>
      </c>
      <c r="H186" s="43">
        <f>[1]Свет!H181</f>
        <v>0</v>
      </c>
      <c r="I186" s="44">
        <f>[1]Свет!I181</f>
        <v>0</v>
      </c>
      <c r="J186" s="45">
        <f>[1]Свет!J181</f>
        <v>0</v>
      </c>
      <c r="K186" s="52">
        <f>[1]Свет!L181*[1]ТехЛист!$H$9</f>
        <v>0</v>
      </c>
      <c r="L186" s="51">
        <f>[1]Свет!L181*[1]ТехЛист!$H$6</f>
        <v>0</v>
      </c>
      <c r="M186" s="51">
        <f t="shared" si="13"/>
        <v>0</v>
      </c>
      <c r="N186" s="46">
        <f>[1]Свет!L181*[1]ТехЛист!$H$9</f>
        <v>0</v>
      </c>
      <c r="O186" s="46">
        <f t="shared" si="14"/>
        <v>0</v>
      </c>
    </row>
    <row r="187" spans="1:15" hidden="1" x14ac:dyDescent="0.25">
      <c r="A187" s="34">
        <f t="shared" si="12"/>
        <v>0</v>
      </c>
      <c r="B187" s="21"/>
      <c r="C187" s="21">
        <f>[1]Свет!C182</f>
        <v>24</v>
      </c>
      <c r="D187" s="41">
        <f>[1]Свет!D182</f>
        <v>0</v>
      </c>
      <c r="E187" s="42">
        <f>[1]Свет!E182</f>
        <v>0</v>
      </c>
      <c r="F187" s="42">
        <f>[1]Свет!F182</f>
        <v>0</v>
      </c>
      <c r="G187" s="42">
        <f>[1]Свет!G182</f>
        <v>0</v>
      </c>
      <c r="H187" s="43">
        <f>[1]Свет!H182</f>
        <v>0</v>
      </c>
      <c r="I187" s="44">
        <f>[1]Свет!I182</f>
        <v>0</v>
      </c>
      <c r="J187" s="45">
        <f>[1]Свет!J182</f>
        <v>0</v>
      </c>
      <c r="K187" s="52">
        <f>[1]Свет!L182*[1]ТехЛист!$H$9</f>
        <v>0</v>
      </c>
      <c r="L187" s="51">
        <f>[1]Свет!L182*[1]ТехЛист!$H$6</f>
        <v>0</v>
      </c>
      <c r="M187" s="51">
        <f t="shared" si="13"/>
        <v>0</v>
      </c>
      <c r="N187" s="46">
        <f>[1]Свет!L182*[1]ТехЛист!$H$9</f>
        <v>0</v>
      </c>
      <c r="O187" s="46">
        <f t="shared" si="14"/>
        <v>0</v>
      </c>
    </row>
    <row r="188" spans="1:15" hidden="1" x14ac:dyDescent="0.25">
      <c r="A188" s="34">
        <f t="shared" si="12"/>
        <v>0</v>
      </c>
      <c r="B188" s="21"/>
      <c r="C188" s="21">
        <f>[1]Свет!C183</f>
        <v>25</v>
      </c>
      <c r="D188" s="41">
        <f>[1]Свет!D183</f>
        <v>0</v>
      </c>
      <c r="E188" s="42">
        <f>[1]Свет!E183</f>
        <v>0</v>
      </c>
      <c r="F188" s="42">
        <f>[1]Свет!F183</f>
        <v>0</v>
      </c>
      <c r="G188" s="42">
        <f>[1]Свет!G183</f>
        <v>0</v>
      </c>
      <c r="H188" s="43">
        <f>[1]Свет!H183</f>
        <v>0</v>
      </c>
      <c r="I188" s="44">
        <f>[1]Свет!I183</f>
        <v>0</v>
      </c>
      <c r="J188" s="45">
        <f>[1]Свет!J183</f>
        <v>0</v>
      </c>
      <c r="K188" s="52">
        <f>[1]Свет!L183*[1]ТехЛист!$H$9</f>
        <v>0</v>
      </c>
      <c r="L188" s="51">
        <f>[1]Свет!L183*[1]ТехЛист!$H$6</f>
        <v>0</v>
      </c>
      <c r="M188" s="51">
        <f t="shared" si="13"/>
        <v>0</v>
      </c>
      <c r="N188" s="46">
        <f>[1]Свет!L183*[1]ТехЛист!$H$9</f>
        <v>0</v>
      </c>
      <c r="O188" s="46">
        <f t="shared" si="14"/>
        <v>0</v>
      </c>
    </row>
    <row r="189" spans="1:15" hidden="1" x14ac:dyDescent="0.25">
      <c r="A189" s="34">
        <f t="shared" si="12"/>
        <v>0</v>
      </c>
      <c r="B189" s="21"/>
      <c r="C189" s="21">
        <f>[1]Свет!C184</f>
        <v>26</v>
      </c>
      <c r="D189" s="41">
        <f>[1]Свет!D184</f>
        <v>0</v>
      </c>
      <c r="E189" s="42">
        <f>[1]Свет!E184</f>
        <v>0</v>
      </c>
      <c r="F189" s="42">
        <f>[1]Свет!F184</f>
        <v>0</v>
      </c>
      <c r="G189" s="42">
        <f>[1]Свет!G184</f>
        <v>0</v>
      </c>
      <c r="H189" s="43">
        <f>[1]Свет!H184</f>
        <v>0</v>
      </c>
      <c r="I189" s="44">
        <f>[1]Свет!I184</f>
        <v>0</v>
      </c>
      <c r="J189" s="45">
        <f>[1]Свет!J184</f>
        <v>0</v>
      </c>
      <c r="K189" s="52">
        <f>[1]Свет!L184*[1]ТехЛист!$H$9</f>
        <v>0</v>
      </c>
      <c r="L189" s="51">
        <f>[1]Свет!L184*[1]ТехЛист!$H$6</f>
        <v>0</v>
      </c>
      <c r="M189" s="51">
        <f t="shared" si="13"/>
        <v>0</v>
      </c>
      <c r="N189" s="46">
        <f>[1]Свет!L184*[1]ТехЛист!$H$9</f>
        <v>0</v>
      </c>
      <c r="O189" s="46">
        <f t="shared" si="14"/>
        <v>0</v>
      </c>
    </row>
    <row r="190" spans="1:15" hidden="1" x14ac:dyDescent="0.25">
      <c r="A190" s="34">
        <f t="shared" si="12"/>
        <v>0</v>
      </c>
      <c r="B190" s="21"/>
      <c r="C190" s="21">
        <f>[1]Свет!C185</f>
        <v>27</v>
      </c>
      <c r="D190" s="41">
        <f>[1]Свет!D185</f>
        <v>0</v>
      </c>
      <c r="E190" s="42">
        <f>[1]Свет!E185</f>
        <v>0</v>
      </c>
      <c r="F190" s="42">
        <f>[1]Свет!F185</f>
        <v>0</v>
      </c>
      <c r="G190" s="42">
        <f>[1]Свет!G185</f>
        <v>0</v>
      </c>
      <c r="H190" s="43">
        <f>[1]Свет!H185</f>
        <v>0</v>
      </c>
      <c r="I190" s="44">
        <f>[1]Свет!I185</f>
        <v>0</v>
      </c>
      <c r="J190" s="45">
        <f>[1]Свет!J185</f>
        <v>0</v>
      </c>
      <c r="K190" s="52">
        <f>[1]Свет!L185*[1]ТехЛист!$H$9</f>
        <v>0</v>
      </c>
      <c r="L190" s="51">
        <f>[1]Свет!L185*[1]ТехЛист!$H$6</f>
        <v>0</v>
      </c>
      <c r="M190" s="51">
        <f t="shared" si="13"/>
        <v>0</v>
      </c>
      <c r="N190" s="46">
        <f>[1]Свет!L185*[1]ТехЛист!$H$9</f>
        <v>0</v>
      </c>
      <c r="O190" s="46">
        <f t="shared" si="14"/>
        <v>0</v>
      </c>
    </row>
    <row r="191" spans="1:15" hidden="1" x14ac:dyDescent="0.25">
      <c r="A191" s="34">
        <f t="shared" si="12"/>
        <v>0</v>
      </c>
      <c r="B191" s="21"/>
      <c r="C191" s="21">
        <f>[1]Свет!C186</f>
        <v>28</v>
      </c>
      <c r="D191" s="41">
        <f>[1]Свет!D186</f>
        <v>0</v>
      </c>
      <c r="E191" s="42">
        <f>[1]Свет!E186</f>
        <v>0</v>
      </c>
      <c r="F191" s="42">
        <f>[1]Свет!F186</f>
        <v>0</v>
      </c>
      <c r="G191" s="42">
        <f>[1]Свет!G186</f>
        <v>0</v>
      </c>
      <c r="H191" s="43">
        <f>[1]Свет!H186</f>
        <v>0</v>
      </c>
      <c r="I191" s="44">
        <f>[1]Свет!I186</f>
        <v>0</v>
      </c>
      <c r="J191" s="45">
        <f>[1]Свет!J186</f>
        <v>0</v>
      </c>
      <c r="K191" s="52">
        <f>[1]Свет!L186*[1]ТехЛист!$H$9</f>
        <v>0</v>
      </c>
      <c r="L191" s="51">
        <f>[1]Свет!L186*[1]ТехЛист!$H$6</f>
        <v>0</v>
      </c>
      <c r="M191" s="51">
        <f t="shared" si="13"/>
        <v>0</v>
      </c>
      <c r="N191" s="46">
        <f>[1]Свет!L186*[1]ТехЛист!$H$9</f>
        <v>0</v>
      </c>
      <c r="O191" s="46">
        <f t="shared" si="14"/>
        <v>0</v>
      </c>
    </row>
    <row r="192" spans="1:15" hidden="1" x14ac:dyDescent="0.25">
      <c r="A192" s="34">
        <f t="shared" si="12"/>
        <v>0</v>
      </c>
      <c r="B192" s="21"/>
      <c r="C192" s="21">
        <f>[1]Свет!C187</f>
        <v>29</v>
      </c>
      <c r="D192" s="41">
        <f>[1]Свет!D187</f>
        <v>0</v>
      </c>
      <c r="E192" s="42">
        <f>[1]Свет!E187</f>
        <v>0</v>
      </c>
      <c r="F192" s="42">
        <f>[1]Свет!F187</f>
        <v>0</v>
      </c>
      <c r="G192" s="42">
        <f>[1]Свет!G187</f>
        <v>0</v>
      </c>
      <c r="H192" s="43">
        <f>[1]Свет!H187</f>
        <v>0</v>
      </c>
      <c r="I192" s="44">
        <f>[1]Свет!I187</f>
        <v>0</v>
      </c>
      <c r="J192" s="45">
        <f>[1]Свет!J187</f>
        <v>0</v>
      </c>
      <c r="K192" s="52">
        <f>[1]Свет!L187*[1]ТехЛист!$H$9</f>
        <v>0</v>
      </c>
      <c r="L192" s="51">
        <f>[1]Свет!L187*[1]ТехЛист!$H$6</f>
        <v>0</v>
      </c>
      <c r="M192" s="51">
        <f t="shared" si="13"/>
        <v>0</v>
      </c>
      <c r="N192" s="46">
        <f>[1]Свет!L187*[1]ТехЛист!$H$9</f>
        <v>0</v>
      </c>
      <c r="O192" s="46">
        <f t="shared" si="14"/>
        <v>0</v>
      </c>
    </row>
    <row r="193" spans="1:15" hidden="1" x14ac:dyDescent="0.25">
      <c r="A193" s="34">
        <f t="shared" si="12"/>
        <v>0</v>
      </c>
      <c r="B193" s="21"/>
      <c r="C193" s="21">
        <f>[1]Свет!C188</f>
        <v>30</v>
      </c>
      <c r="D193" s="41">
        <f>[1]Свет!D188</f>
        <v>0</v>
      </c>
      <c r="E193" s="42">
        <f>[1]Свет!E188</f>
        <v>0</v>
      </c>
      <c r="F193" s="42">
        <f>[1]Свет!F188</f>
        <v>0</v>
      </c>
      <c r="G193" s="42">
        <f>[1]Свет!G188</f>
        <v>0</v>
      </c>
      <c r="H193" s="43">
        <f>[1]Свет!H188</f>
        <v>0</v>
      </c>
      <c r="I193" s="44">
        <f>[1]Свет!I188</f>
        <v>0</v>
      </c>
      <c r="J193" s="45">
        <f>[1]Свет!J188</f>
        <v>0</v>
      </c>
      <c r="K193" s="52">
        <f>[1]Свет!L188*[1]ТехЛист!$H$9</f>
        <v>0</v>
      </c>
      <c r="L193" s="51">
        <f>[1]Свет!L188*[1]ТехЛист!$H$6</f>
        <v>0</v>
      </c>
      <c r="M193" s="51">
        <f t="shared" si="13"/>
        <v>0</v>
      </c>
      <c r="N193" s="46">
        <f>[1]Свет!L188*[1]ТехЛист!$H$9</f>
        <v>0</v>
      </c>
      <c r="O193" s="46">
        <f>I193*N193</f>
        <v>0</v>
      </c>
    </row>
    <row r="194" spans="1:15" hidden="1" x14ac:dyDescent="0.25">
      <c r="A194" s="34">
        <f t="shared" si="12"/>
        <v>0</v>
      </c>
      <c r="B194" s="22">
        <f>[1]Свет!B189</f>
        <v>7</v>
      </c>
      <c r="C194" s="25"/>
      <c r="D194" s="35" t="str">
        <f>[1]Свет!D189</f>
        <v>Пульты/lighting desks</v>
      </c>
      <c r="E194" s="35">
        <f>[1]Свет!E189</f>
        <v>0</v>
      </c>
      <c r="F194" s="35">
        <f>[1]Свет!F189</f>
        <v>0</v>
      </c>
      <c r="G194" s="35">
        <f>[1]Свет!G189</f>
        <v>0</v>
      </c>
      <c r="H194" s="36"/>
      <c r="I194" s="37">
        <f>[1]Свет!I189</f>
        <v>0</v>
      </c>
      <c r="J194" s="37">
        <f>[1]Свет!J189</f>
        <v>0</v>
      </c>
      <c r="K194" s="38"/>
      <c r="L194" s="38"/>
      <c r="M194" s="38">
        <f>SUM(M195:M224)</f>
        <v>0</v>
      </c>
      <c r="N194" s="38">
        <f>SUM(N195:N224)</f>
        <v>0</v>
      </c>
      <c r="O194" s="38">
        <f>SUM(O195:O224)</f>
        <v>0</v>
      </c>
    </row>
    <row r="195" spans="1:15" hidden="1" x14ac:dyDescent="0.25">
      <c r="A195" s="34">
        <f t="shared" si="12"/>
        <v>0</v>
      </c>
      <c r="B195" s="21"/>
      <c r="C195" s="21">
        <f>[1]Свет!C190</f>
        <v>1</v>
      </c>
      <c r="D195" s="41" t="str">
        <f>[1]Свет!D190</f>
        <v>High End Hog 4</v>
      </c>
      <c r="E195" s="42">
        <f>[1]Свет!E190</f>
        <v>1</v>
      </c>
      <c r="F195" s="42">
        <f>[1]Свет!F190</f>
        <v>60</v>
      </c>
      <c r="G195" s="42">
        <f>[1]Свет!G190</f>
        <v>300</v>
      </c>
      <c r="H195" s="43">
        <f>[1]Свет!H190</f>
        <v>0</v>
      </c>
      <c r="I195" s="44">
        <f>[1]Свет!I190</f>
        <v>0</v>
      </c>
      <c r="J195" s="45">
        <f>[1]Свет!J190</f>
        <v>0</v>
      </c>
      <c r="K195" s="48">
        <f>[1]Свет!L190*[1]ТехЛист!$H$9</f>
        <v>0</v>
      </c>
      <c r="L195" s="47">
        <f>[1]Свет!L190*[1]ТехЛист!$H$6</f>
        <v>730</v>
      </c>
      <c r="M195" s="47">
        <f t="shared" ref="M195:M224" si="15">I195*L195</f>
        <v>0</v>
      </c>
      <c r="N195" s="46">
        <f>[1]Свет!L190*[1]ТехЛист!$H$9</f>
        <v>0</v>
      </c>
      <c r="O195" s="46">
        <f>I195*N195</f>
        <v>0</v>
      </c>
    </row>
    <row r="196" spans="1:15" hidden="1" x14ac:dyDescent="0.25">
      <c r="A196" s="34">
        <f t="shared" si="12"/>
        <v>0</v>
      </c>
      <c r="B196" s="21"/>
      <c r="C196" s="21">
        <f>[1]Свет!C191</f>
        <v>2</v>
      </c>
      <c r="D196" s="41" t="str">
        <f>[1]Свет!D191</f>
        <v>High End Fullboar 4</v>
      </c>
      <c r="E196" s="42">
        <f>[1]Свет!E191</f>
        <v>1</v>
      </c>
      <c r="F196" s="42">
        <f>[1]Свет!F191</f>
        <v>60</v>
      </c>
      <c r="G196" s="42">
        <f>[1]Свет!G191</f>
        <v>300</v>
      </c>
      <c r="H196" s="43">
        <f>[1]Свет!H191</f>
        <v>0</v>
      </c>
      <c r="I196" s="44">
        <f>[1]Свет!I191</f>
        <v>0</v>
      </c>
      <c r="J196" s="45">
        <f>[1]Свет!J191</f>
        <v>0</v>
      </c>
      <c r="K196" s="48">
        <f>[1]Свет!L191*[1]ТехЛист!$H$9</f>
        <v>0</v>
      </c>
      <c r="L196" s="47">
        <f>[1]Свет!L191*[1]ТехЛист!$H$6</f>
        <v>657</v>
      </c>
      <c r="M196" s="47">
        <f t="shared" si="15"/>
        <v>0</v>
      </c>
      <c r="N196" s="46">
        <f>[1]Свет!L191*[1]ТехЛист!$H$9</f>
        <v>0</v>
      </c>
      <c r="O196" s="46">
        <f t="shared" ref="O196:O223" si="16">I196*N196</f>
        <v>0</v>
      </c>
    </row>
    <row r="197" spans="1:15" hidden="1" x14ac:dyDescent="0.25">
      <c r="A197" s="34">
        <f t="shared" si="12"/>
        <v>0</v>
      </c>
      <c r="B197" s="21"/>
      <c r="C197" s="21">
        <f>[1]Свет!C192</f>
        <v>3</v>
      </c>
      <c r="D197" s="41" t="str">
        <f>[1]Свет!D192</f>
        <v>High End Roadhog 4</v>
      </c>
      <c r="E197" s="42">
        <f>[1]Свет!E192</f>
        <v>1</v>
      </c>
      <c r="F197" s="42">
        <f>[1]Свет!F192</f>
        <v>60</v>
      </c>
      <c r="G197" s="42">
        <f>[1]Свет!G192</f>
        <v>300</v>
      </c>
      <c r="H197" s="43">
        <f>[1]Свет!H192</f>
        <v>0</v>
      </c>
      <c r="I197" s="44">
        <f>[1]Свет!I192</f>
        <v>0</v>
      </c>
      <c r="J197" s="45">
        <f>[1]Свет!J192</f>
        <v>0</v>
      </c>
      <c r="K197" s="48">
        <f>[1]Свет!L192*[1]ТехЛист!$H$9</f>
        <v>0</v>
      </c>
      <c r="L197" s="47">
        <f>[1]Свет!L192*[1]ТехЛист!$H$6</f>
        <v>511</v>
      </c>
      <c r="M197" s="47">
        <f t="shared" si="15"/>
        <v>0</v>
      </c>
      <c r="N197" s="46">
        <f>[1]Свет!L192*[1]ТехЛист!$H$9</f>
        <v>0</v>
      </c>
      <c r="O197" s="46">
        <f t="shared" si="16"/>
        <v>0</v>
      </c>
    </row>
    <row r="198" spans="1:15" hidden="1" x14ac:dyDescent="0.25">
      <c r="A198" s="34">
        <f t="shared" si="12"/>
        <v>0</v>
      </c>
      <c r="B198" s="21"/>
      <c r="C198" s="21">
        <f>[1]Свет!C193</f>
        <v>4</v>
      </c>
      <c r="D198" s="41" t="str">
        <f>[1]Свет!D193</f>
        <v>High End iPC</v>
      </c>
      <c r="E198" s="42">
        <f>[1]Свет!E193</f>
        <v>1</v>
      </c>
      <c r="F198" s="42">
        <f>[1]Свет!F193</f>
        <v>60</v>
      </c>
      <c r="G198" s="42">
        <f>[1]Свет!G193</f>
        <v>300</v>
      </c>
      <c r="H198" s="43">
        <f>[1]Свет!H193</f>
        <v>0</v>
      </c>
      <c r="I198" s="44">
        <f>[1]Свет!I193</f>
        <v>0</v>
      </c>
      <c r="J198" s="45">
        <f>[1]Свет!J193</f>
        <v>0</v>
      </c>
      <c r="K198" s="48">
        <f>[1]Свет!L193*[1]ТехЛист!$H$9</f>
        <v>0</v>
      </c>
      <c r="L198" s="47">
        <f>[1]Свет!L193*[1]ТехЛист!$H$6</f>
        <v>292</v>
      </c>
      <c r="M198" s="47">
        <f t="shared" si="15"/>
        <v>0</v>
      </c>
      <c r="N198" s="46">
        <f>[1]Свет!L193*[1]ТехЛист!$H$9</f>
        <v>0</v>
      </c>
      <c r="O198" s="46">
        <f t="shared" si="16"/>
        <v>0</v>
      </c>
    </row>
    <row r="199" spans="1:15" hidden="1" x14ac:dyDescent="0.25">
      <c r="A199" s="34">
        <f t="shared" si="12"/>
        <v>0</v>
      </c>
      <c r="B199" s="21"/>
      <c r="C199" s="21">
        <f>[1]Свет!C194</f>
        <v>5</v>
      </c>
      <c r="D199" s="41" t="str">
        <f>[1]Свет!D194</f>
        <v>High End WholeHOG 3</v>
      </c>
      <c r="E199" s="42">
        <f>[1]Свет!E194</f>
        <v>1</v>
      </c>
      <c r="F199" s="42">
        <f>[1]Свет!F194</f>
        <v>50</v>
      </c>
      <c r="G199" s="42">
        <f>[1]Свет!G194</f>
        <v>300</v>
      </c>
      <c r="H199" s="43">
        <f>[1]Свет!H194</f>
        <v>0</v>
      </c>
      <c r="I199" s="44">
        <f>[1]Свет!I194</f>
        <v>0</v>
      </c>
      <c r="J199" s="45">
        <f>[1]Свет!J194</f>
        <v>0</v>
      </c>
      <c r="K199" s="48">
        <f>[1]Свет!L194*[1]ТехЛист!$H$9</f>
        <v>0</v>
      </c>
      <c r="L199" s="47">
        <f>[1]Свет!L194*[1]ТехЛист!$H$6</f>
        <v>438</v>
      </c>
      <c r="M199" s="47">
        <f t="shared" si="15"/>
        <v>0</v>
      </c>
      <c r="N199" s="46">
        <f>[1]Свет!L194*[1]ТехЛист!$H$9</f>
        <v>0</v>
      </c>
      <c r="O199" s="46">
        <f t="shared" si="16"/>
        <v>0</v>
      </c>
    </row>
    <row r="200" spans="1:15" hidden="1" x14ac:dyDescent="0.25">
      <c r="A200" s="34">
        <f t="shared" ref="A200:A263" si="17">I200</f>
        <v>0</v>
      </c>
      <c r="B200" s="21"/>
      <c r="C200" s="21">
        <f>[1]Свет!C195</f>
        <v>6</v>
      </c>
      <c r="D200" s="41" t="str">
        <f>[1]Свет!D195</f>
        <v>High End Expantion Wing</v>
      </c>
      <c r="E200" s="42">
        <f>[1]Свет!E195</f>
        <v>2</v>
      </c>
      <c r="F200" s="42">
        <f>[1]Свет!F195</f>
        <v>30</v>
      </c>
      <c r="G200" s="42">
        <f>[1]Свет!G195</f>
        <v>200</v>
      </c>
      <c r="H200" s="43">
        <f>[1]Свет!H195</f>
        <v>0</v>
      </c>
      <c r="I200" s="44">
        <f>[1]Свет!I195</f>
        <v>0</v>
      </c>
      <c r="J200" s="45">
        <f>[1]Свет!J195</f>
        <v>0</v>
      </c>
      <c r="K200" s="48">
        <f>[1]Свет!L195*[1]ТехЛист!$H$9</f>
        <v>0</v>
      </c>
      <c r="L200" s="47">
        <f>[1]Свет!L195*[1]ТехЛист!$H$6</f>
        <v>146</v>
      </c>
      <c r="M200" s="47">
        <f t="shared" si="15"/>
        <v>0</v>
      </c>
      <c r="N200" s="46">
        <f>[1]Свет!L195*[1]ТехЛист!$H$9</f>
        <v>0</v>
      </c>
      <c r="O200" s="46">
        <f t="shared" si="16"/>
        <v>0</v>
      </c>
    </row>
    <row r="201" spans="1:15" hidden="1" x14ac:dyDescent="0.25">
      <c r="A201" s="34">
        <f t="shared" si="17"/>
        <v>0</v>
      </c>
      <c r="B201" s="21"/>
      <c r="C201" s="21">
        <f>[1]Свет!C196</f>
        <v>7</v>
      </c>
      <c r="D201" s="41" t="str">
        <f>[1]Свет!D196</f>
        <v>High End playback wing 4</v>
      </c>
      <c r="E201" s="42">
        <f>[1]Свет!E196</f>
        <v>1</v>
      </c>
      <c r="F201" s="42">
        <f>[1]Свет!F196</f>
        <v>20</v>
      </c>
      <c r="G201" s="42">
        <f>[1]Свет!G196</f>
        <v>200</v>
      </c>
      <c r="H201" s="43">
        <f>[1]Свет!H196</f>
        <v>0</v>
      </c>
      <c r="I201" s="44">
        <f>[1]Свет!I196</f>
        <v>0</v>
      </c>
      <c r="J201" s="45">
        <f>[1]Свет!J196</f>
        <v>0</v>
      </c>
      <c r="K201" s="48">
        <f>[1]Свет!L196*[1]ТехЛист!$H$9</f>
        <v>0</v>
      </c>
      <c r="L201" s="47">
        <f>[1]Свет!L196*[1]ТехЛист!$H$6</f>
        <v>146</v>
      </c>
      <c r="M201" s="47">
        <f t="shared" si="15"/>
        <v>0</v>
      </c>
      <c r="N201" s="46">
        <f>[1]Свет!L196*[1]ТехЛист!$H$9</f>
        <v>0</v>
      </c>
      <c r="O201" s="46">
        <f t="shared" si="16"/>
        <v>0</v>
      </c>
    </row>
    <row r="202" spans="1:15" hidden="1" x14ac:dyDescent="0.25">
      <c r="A202" s="34">
        <f t="shared" si="17"/>
        <v>0</v>
      </c>
      <c r="B202" s="21"/>
      <c r="C202" s="21">
        <f>[1]Свет!C197</f>
        <v>8</v>
      </c>
      <c r="D202" s="41" t="str">
        <f>[1]Свет!D197</f>
        <v>High End Hog PC</v>
      </c>
      <c r="E202" s="42">
        <f>[1]Свет!E197</f>
        <v>1</v>
      </c>
      <c r="F202" s="42">
        <f>[1]Свет!F197</f>
        <v>2</v>
      </c>
      <c r="G202" s="42">
        <f>[1]Свет!G197</f>
        <v>5</v>
      </c>
      <c r="H202" s="43">
        <f>[1]Свет!H197</f>
        <v>0</v>
      </c>
      <c r="I202" s="44">
        <f>[1]Свет!I197</f>
        <v>0</v>
      </c>
      <c r="J202" s="45">
        <f>[1]Свет!J197</f>
        <v>0</v>
      </c>
      <c r="K202" s="48">
        <f>[1]Свет!L197*[1]ТехЛист!$H$9</f>
        <v>0</v>
      </c>
      <c r="L202" s="47">
        <f>[1]Свет!L197*[1]ТехЛист!$H$6</f>
        <v>175.2</v>
      </c>
      <c r="M202" s="47">
        <f t="shared" si="15"/>
        <v>0</v>
      </c>
      <c r="N202" s="46">
        <f>[1]Свет!L197*[1]ТехЛист!$H$9</f>
        <v>0</v>
      </c>
      <c r="O202" s="46">
        <f t="shared" si="16"/>
        <v>0</v>
      </c>
    </row>
    <row r="203" spans="1:15" hidden="1" x14ac:dyDescent="0.25">
      <c r="A203" s="34">
        <f t="shared" si="17"/>
        <v>0</v>
      </c>
      <c r="B203" s="21"/>
      <c r="C203" s="21">
        <f>[1]Свет!C198</f>
        <v>9</v>
      </c>
      <c r="D203" s="41" t="str">
        <f>[1]Свет!D198</f>
        <v>High End DP8000 (rack incl ArtNet gate 8 out)</v>
      </c>
      <c r="E203" s="42">
        <f>[1]Свет!E198</f>
        <v>4</v>
      </c>
      <c r="F203" s="42">
        <f>[1]Свет!F198</f>
        <v>80</v>
      </c>
      <c r="G203" s="42">
        <f>[1]Свет!G198</f>
        <v>100</v>
      </c>
      <c r="H203" s="43">
        <f>[1]Свет!H198</f>
        <v>0</v>
      </c>
      <c r="I203" s="44">
        <f>[1]Свет!I198</f>
        <v>0</v>
      </c>
      <c r="J203" s="45">
        <f>[1]Свет!J198</f>
        <v>0</v>
      </c>
      <c r="K203" s="48">
        <f>[1]Свет!L198*[1]ТехЛист!$H$9</f>
        <v>0</v>
      </c>
      <c r="L203" s="47">
        <f>[1]Свет!L198*[1]ТехЛист!$H$6</f>
        <v>219</v>
      </c>
      <c r="M203" s="47">
        <f t="shared" si="15"/>
        <v>0</v>
      </c>
      <c r="N203" s="46">
        <f>[1]Свет!L198*[1]ТехЛист!$H$9</f>
        <v>0</v>
      </c>
      <c r="O203" s="46">
        <f t="shared" si="16"/>
        <v>0</v>
      </c>
    </row>
    <row r="204" spans="1:15" hidden="1" x14ac:dyDescent="0.25">
      <c r="A204" s="34">
        <f t="shared" si="17"/>
        <v>0</v>
      </c>
      <c r="B204" s="21"/>
      <c r="C204" s="21">
        <f>[1]Свет!C199</f>
        <v>10</v>
      </c>
      <c r="D204" s="41" t="str">
        <f>[1]Свет!D199</f>
        <v>MA lighting Grand MA 3 full</v>
      </c>
      <c r="E204" s="42">
        <f>[1]Свет!E199</f>
        <v>1</v>
      </c>
      <c r="F204" s="42">
        <f>[1]Свет!F199</f>
        <v>80</v>
      </c>
      <c r="G204" s="42">
        <f>[1]Свет!G199</f>
        <v>500</v>
      </c>
      <c r="H204" s="43">
        <f>[1]Свет!H199</f>
        <v>0</v>
      </c>
      <c r="I204" s="44">
        <f>[1]Свет!I199</f>
        <v>0</v>
      </c>
      <c r="J204" s="45">
        <f>[1]Свет!J199</f>
        <v>0</v>
      </c>
      <c r="K204" s="48">
        <f>[1]Свет!L199*[1]ТехЛист!$H$9</f>
        <v>0</v>
      </c>
      <c r="L204" s="47">
        <f>[1]Свет!L199*[1]ТехЛист!$H$6</f>
        <v>1022</v>
      </c>
      <c r="M204" s="47">
        <f t="shared" si="15"/>
        <v>0</v>
      </c>
      <c r="N204" s="46">
        <f>[1]Свет!L199*[1]ТехЛист!$H$9</f>
        <v>0</v>
      </c>
      <c r="O204" s="46">
        <f t="shared" si="16"/>
        <v>0</v>
      </c>
    </row>
    <row r="205" spans="1:15" hidden="1" x14ac:dyDescent="0.25">
      <c r="A205" s="34">
        <f t="shared" si="17"/>
        <v>0</v>
      </c>
      <c r="B205" s="21"/>
      <c r="C205" s="21">
        <f>[1]Свет!C200</f>
        <v>11</v>
      </c>
      <c r="D205" s="41" t="str">
        <f>[1]Свет!D200</f>
        <v>MA lighting Grand MA 3 lite</v>
      </c>
      <c r="E205" s="42">
        <f>[1]Свет!E200</f>
        <v>1</v>
      </c>
      <c r="F205" s="42">
        <f>[1]Свет!F200</f>
        <v>60</v>
      </c>
      <c r="G205" s="42">
        <f>[1]Свет!G200</f>
        <v>400</v>
      </c>
      <c r="H205" s="43">
        <f>[1]Свет!H200</f>
        <v>0</v>
      </c>
      <c r="I205" s="44">
        <f>[1]Свет!I200</f>
        <v>0</v>
      </c>
      <c r="J205" s="45">
        <f>[1]Свет!J200</f>
        <v>0</v>
      </c>
      <c r="K205" s="48">
        <f>[1]Свет!L200*[1]ТехЛист!$H$9</f>
        <v>0</v>
      </c>
      <c r="L205" s="47">
        <f>[1]Свет!L200*[1]ТехЛист!$H$6</f>
        <v>876</v>
      </c>
      <c r="M205" s="47">
        <f t="shared" si="15"/>
        <v>0</v>
      </c>
      <c r="N205" s="46">
        <f>[1]Свет!L200*[1]ТехЛист!$H$9</f>
        <v>0</v>
      </c>
      <c r="O205" s="46">
        <f t="shared" si="16"/>
        <v>0</v>
      </c>
    </row>
    <row r="206" spans="1:15" hidden="1" x14ac:dyDescent="0.25">
      <c r="A206" s="34">
        <f t="shared" si="17"/>
        <v>0</v>
      </c>
      <c r="C206" s="22">
        <f>[1]Свет!C201</f>
        <v>12</v>
      </c>
      <c r="D206" s="41" t="str">
        <f>[1]Свет!D201</f>
        <v>MA lighting Grand MA 2 full</v>
      </c>
      <c r="E206" s="42">
        <f>[1]Свет!E201</f>
        <v>2</v>
      </c>
      <c r="F206" s="42">
        <f>[1]Свет!F201</f>
        <v>80</v>
      </c>
      <c r="G206" s="42">
        <f>[1]Свет!G201</f>
        <v>500</v>
      </c>
      <c r="H206" s="43">
        <f>[1]Свет!H201</f>
        <v>0</v>
      </c>
      <c r="I206" s="44">
        <f>[1]Свет!I201</f>
        <v>0</v>
      </c>
      <c r="J206" s="45">
        <f>[1]Свет!J201</f>
        <v>0</v>
      </c>
      <c r="K206" s="48">
        <f>[1]Свет!L201*[1]ТехЛист!$H$9</f>
        <v>0</v>
      </c>
      <c r="L206" s="47">
        <f>[1]Свет!L201*[1]ТехЛист!$H$6</f>
        <v>876</v>
      </c>
      <c r="M206" s="47">
        <f t="shared" si="15"/>
        <v>0</v>
      </c>
      <c r="N206" s="46">
        <f>[1]Свет!L201*[1]ТехЛист!$H$9</f>
        <v>0</v>
      </c>
      <c r="O206" s="46">
        <f t="shared" si="16"/>
        <v>0</v>
      </c>
    </row>
    <row r="207" spans="1:15" hidden="1" x14ac:dyDescent="0.25">
      <c r="A207" s="34">
        <f t="shared" si="17"/>
        <v>0</v>
      </c>
      <c r="C207" s="22">
        <f>[1]Свет!C202</f>
        <v>13</v>
      </c>
      <c r="D207" s="41" t="str">
        <f>[1]Свет!D202</f>
        <v>MA lighting Grand MA 2 light</v>
      </c>
      <c r="E207" s="42">
        <f>[1]Свет!E202</f>
        <v>1</v>
      </c>
      <c r="F207" s="42">
        <f>[1]Свет!F202</f>
        <v>60</v>
      </c>
      <c r="G207" s="42">
        <f>[1]Свет!G202</f>
        <v>400</v>
      </c>
      <c r="H207" s="43">
        <f>[1]Свет!H202</f>
        <v>0</v>
      </c>
      <c r="I207" s="44">
        <f>[1]Свет!I202</f>
        <v>0</v>
      </c>
      <c r="J207" s="45">
        <f>[1]Свет!J202</f>
        <v>0</v>
      </c>
      <c r="K207" s="48">
        <f>[1]Свет!L202*[1]ТехЛист!$H$9</f>
        <v>0</v>
      </c>
      <c r="L207" s="47">
        <f>[1]Свет!L202*[1]ТехЛист!$H$6</f>
        <v>657</v>
      </c>
      <c r="M207" s="47">
        <f t="shared" si="15"/>
        <v>0</v>
      </c>
      <c r="N207" s="46">
        <f>[1]Свет!L202*[1]ТехЛист!$H$9</f>
        <v>0</v>
      </c>
      <c r="O207" s="46">
        <f t="shared" si="16"/>
        <v>0</v>
      </c>
    </row>
    <row r="208" spans="1:15" hidden="1" x14ac:dyDescent="0.25">
      <c r="A208" s="34">
        <f t="shared" si="17"/>
        <v>0</v>
      </c>
      <c r="C208" s="22">
        <f>[1]Свет!C203</f>
        <v>14</v>
      </c>
      <c r="D208" s="41" t="str">
        <f>[1]Свет!D203</f>
        <v>MA lighting Grand MA 2 ultralight</v>
      </c>
      <c r="E208" s="42">
        <f>[1]Свет!E203</f>
        <v>1</v>
      </c>
      <c r="F208" s="42">
        <f>[1]Свет!F203</f>
        <v>50</v>
      </c>
      <c r="G208" s="42">
        <f>[1]Свет!G203</f>
        <v>300</v>
      </c>
      <c r="H208" s="43">
        <f>[1]Свет!H203</f>
        <v>0</v>
      </c>
      <c r="I208" s="44">
        <f>[1]Свет!I203</f>
        <v>0</v>
      </c>
      <c r="J208" s="45">
        <f>[1]Свет!J203</f>
        <v>0</v>
      </c>
      <c r="K208" s="48">
        <f>[1]Свет!L203*[1]ТехЛист!$H$9</f>
        <v>0</v>
      </c>
      <c r="L208" s="47">
        <f>[1]Свет!L203*[1]ТехЛист!$H$6</f>
        <v>511</v>
      </c>
      <c r="M208" s="47">
        <f t="shared" si="15"/>
        <v>0</v>
      </c>
      <c r="N208" s="46">
        <f>[1]Свет!L203*[1]ТехЛист!$H$9</f>
        <v>0</v>
      </c>
      <c r="O208" s="46">
        <f t="shared" si="16"/>
        <v>0</v>
      </c>
    </row>
    <row r="209" spans="1:15" hidden="1" x14ac:dyDescent="0.25">
      <c r="A209" s="34">
        <f t="shared" si="17"/>
        <v>0</v>
      </c>
      <c r="B209" s="21"/>
      <c r="C209" s="21">
        <f>[1]Свет!C204</f>
        <v>15</v>
      </c>
      <c r="D209" s="41" t="str">
        <f>[1]Свет!D204</f>
        <v>MA lighting Grand MA 2 fader wing</v>
      </c>
      <c r="E209" s="42">
        <f>[1]Свет!E204</f>
        <v>1</v>
      </c>
      <c r="F209" s="42">
        <f>[1]Свет!F204</f>
        <v>15</v>
      </c>
      <c r="G209" s="42">
        <f>[1]Свет!G204</f>
        <v>50</v>
      </c>
      <c r="H209" s="43">
        <f>[1]Свет!H204</f>
        <v>0</v>
      </c>
      <c r="I209" s="44">
        <f>[1]Свет!I204</f>
        <v>0</v>
      </c>
      <c r="J209" s="45">
        <f>[1]Свет!J204</f>
        <v>0</v>
      </c>
      <c r="K209" s="48">
        <f>[1]Свет!L204*[1]ТехЛист!$H$9</f>
        <v>0</v>
      </c>
      <c r="L209" s="47">
        <f>[1]Свет!L204*[1]ТехЛист!$H$6</f>
        <v>116.8</v>
      </c>
      <c r="M209" s="47">
        <f t="shared" si="15"/>
        <v>0</v>
      </c>
      <c r="N209" s="46">
        <f>[1]Свет!L204*[1]ТехЛист!$H$9</f>
        <v>0</v>
      </c>
      <c r="O209" s="46">
        <f t="shared" si="16"/>
        <v>0</v>
      </c>
    </row>
    <row r="210" spans="1:15" hidden="1" x14ac:dyDescent="0.25">
      <c r="A210" s="34">
        <f t="shared" si="17"/>
        <v>0</v>
      </c>
      <c r="B210" s="21"/>
      <c r="C210" s="21">
        <f>[1]Свет!C205</f>
        <v>16</v>
      </c>
      <c r="D210" s="41" t="str">
        <f>[1]Свет!D205</f>
        <v>MA lighting Grand MA 2 on PC command wing</v>
      </c>
      <c r="E210" s="42">
        <f>[1]Свет!E205</f>
        <v>2</v>
      </c>
      <c r="F210" s="42">
        <f>[1]Свет!F205</f>
        <v>15</v>
      </c>
      <c r="G210" s="42">
        <f>[1]Свет!G205</f>
        <v>200</v>
      </c>
      <c r="H210" s="43">
        <f>[1]Свет!H205</f>
        <v>0</v>
      </c>
      <c r="I210" s="44">
        <f>[1]Свет!I205</f>
        <v>0</v>
      </c>
      <c r="J210" s="45">
        <f>[1]Свет!J205</f>
        <v>0</v>
      </c>
      <c r="K210" s="48">
        <f>[1]Свет!L205*[1]ТехЛист!$H$9</f>
        <v>0</v>
      </c>
      <c r="L210" s="47">
        <f>[1]Свет!L205*[1]ТехЛист!$H$6</f>
        <v>219</v>
      </c>
      <c r="M210" s="47">
        <f t="shared" si="15"/>
        <v>0</v>
      </c>
      <c r="N210" s="46">
        <f>[1]Свет!L205*[1]ТехЛист!$H$9</f>
        <v>0</v>
      </c>
      <c r="O210" s="46">
        <f t="shared" si="16"/>
        <v>0</v>
      </c>
    </row>
    <row r="211" spans="1:15" hidden="1" x14ac:dyDescent="0.25">
      <c r="A211" s="34">
        <f t="shared" si="17"/>
        <v>0</v>
      </c>
      <c r="B211" s="21"/>
      <c r="C211" s="21">
        <f>[1]Свет!C206</f>
        <v>17</v>
      </c>
      <c r="D211" s="41" t="str">
        <f>[1]Свет!D206</f>
        <v>MA lighting Grand MA 2 on PC fader wing</v>
      </c>
      <c r="E211" s="42">
        <f>[1]Свет!E206</f>
        <v>2</v>
      </c>
      <c r="F211" s="42">
        <f>[1]Свет!F206</f>
        <v>15</v>
      </c>
      <c r="G211" s="42">
        <f>[1]Свет!G206</f>
        <v>200</v>
      </c>
      <c r="H211" s="43">
        <f>[1]Свет!H206</f>
        <v>0</v>
      </c>
      <c r="I211" s="44">
        <f>[1]Свет!I206</f>
        <v>0</v>
      </c>
      <c r="J211" s="45">
        <f>[1]Свет!J206</f>
        <v>0</v>
      </c>
      <c r="K211" s="48">
        <f>[1]Свет!L206*[1]ТехЛист!$H$9</f>
        <v>0</v>
      </c>
      <c r="L211" s="47">
        <f>[1]Свет!L206*[1]ТехЛист!$H$6</f>
        <v>73</v>
      </c>
      <c r="M211" s="47">
        <f t="shared" si="15"/>
        <v>0</v>
      </c>
      <c r="N211" s="46">
        <f>[1]Свет!L206*[1]ТехЛист!$H$9</f>
        <v>0</v>
      </c>
      <c r="O211" s="46">
        <f t="shared" si="16"/>
        <v>0</v>
      </c>
    </row>
    <row r="212" spans="1:15" hidden="1" x14ac:dyDescent="0.25">
      <c r="A212" s="34">
        <f t="shared" si="17"/>
        <v>0</v>
      </c>
      <c r="B212" s="21"/>
      <c r="C212" s="21">
        <f>[1]Свет!C207</f>
        <v>18</v>
      </c>
      <c r="D212" s="41" t="str">
        <f>[1]Свет!D207</f>
        <v>MA lighting Grand MA 2 8 port node</v>
      </c>
      <c r="E212" s="42">
        <f>[1]Свет!E207</f>
        <v>2</v>
      </c>
      <c r="F212" s="42">
        <f>[1]Свет!F207</f>
        <v>8</v>
      </c>
      <c r="G212" s="42">
        <f>[1]Свет!G207</f>
        <v>300</v>
      </c>
      <c r="H212" s="43">
        <f>[1]Свет!H207</f>
        <v>0</v>
      </c>
      <c r="I212" s="44">
        <f>[1]Свет!I207</f>
        <v>0</v>
      </c>
      <c r="J212" s="45">
        <f>[1]Свет!J207</f>
        <v>0</v>
      </c>
      <c r="K212" s="48">
        <f>[1]Свет!L207*[1]ТехЛист!$H$9</f>
        <v>0</v>
      </c>
      <c r="L212" s="47">
        <f>[1]Свет!L207*[1]ТехЛист!$H$6</f>
        <v>146</v>
      </c>
      <c r="M212" s="47">
        <f t="shared" si="15"/>
        <v>0</v>
      </c>
      <c r="N212" s="46">
        <f>[1]Свет!L207*[1]ТехЛист!$H$9</f>
        <v>0</v>
      </c>
      <c r="O212" s="46">
        <f t="shared" si="16"/>
        <v>0</v>
      </c>
    </row>
    <row r="213" spans="1:15" hidden="1" x14ac:dyDescent="0.25">
      <c r="A213" s="34">
        <f t="shared" si="17"/>
        <v>0</v>
      </c>
      <c r="B213" s="21"/>
      <c r="C213" s="21">
        <f>[1]Свет!C208</f>
        <v>19</v>
      </c>
      <c r="D213" s="41" t="str">
        <f>[1]Свет!D208</f>
        <v>MA Lighting NPU (rack incl. UPS+Gigabit switch)</v>
      </c>
      <c r="E213" s="42">
        <f>[1]Свет!E208</f>
        <v>1</v>
      </c>
      <c r="F213" s="42">
        <f>[1]Свет!F208</f>
        <v>8</v>
      </c>
      <c r="G213" s="42">
        <f>[1]Свет!G208</f>
        <v>300</v>
      </c>
      <c r="H213" s="43">
        <f>[1]Свет!H208</f>
        <v>0</v>
      </c>
      <c r="I213" s="44">
        <f>[1]Свет!I208</f>
        <v>0</v>
      </c>
      <c r="J213" s="45">
        <f>[1]Свет!J208</f>
        <v>0</v>
      </c>
      <c r="K213" s="52">
        <f>[1]Свет!L208*[1]ТехЛист!$H$9</f>
        <v>0</v>
      </c>
      <c r="L213" s="51">
        <f>[1]Свет!L208*[1]ТехЛист!$H$6</f>
        <v>438</v>
      </c>
      <c r="M213" s="51">
        <f t="shared" si="15"/>
        <v>0</v>
      </c>
      <c r="N213" s="46">
        <f>[1]Свет!L208*[1]ТехЛист!$H$9</f>
        <v>0</v>
      </c>
      <c r="O213" s="46">
        <f t="shared" si="16"/>
        <v>0</v>
      </c>
    </row>
    <row r="214" spans="1:15" hidden="1" x14ac:dyDescent="0.25">
      <c r="A214" s="34">
        <f t="shared" si="17"/>
        <v>0</v>
      </c>
      <c r="B214" s="21"/>
      <c r="C214" s="21">
        <f>[1]Свет!C209</f>
        <v>20</v>
      </c>
      <c r="D214" s="41" t="str">
        <f>[1]Свет!D209</f>
        <v>MA Lighting NPU 3 M(rack incl. UPS+Gigabit switch)</v>
      </c>
      <c r="E214" s="42">
        <f>[1]Свет!E209</f>
        <v>2</v>
      </c>
      <c r="F214" s="42">
        <f>[1]Свет!F209</f>
        <v>8</v>
      </c>
      <c r="G214" s="42">
        <f>[1]Свет!G209</f>
        <v>300</v>
      </c>
      <c r="H214" s="43">
        <f>[1]Свет!H209</f>
        <v>0</v>
      </c>
      <c r="I214" s="44">
        <f>[1]Свет!I209</f>
        <v>0</v>
      </c>
      <c r="J214" s="45">
        <f>[1]Свет!J209</f>
        <v>0</v>
      </c>
      <c r="K214" s="52">
        <f>[1]Свет!L209*[1]ТехЛист!$H$9</f>
        <v>0</v>
      </c>
      <c r="L214" s="51">
        <f>[1]Свет!L209*[1]ТехЛист!$H$6</f>
        <v>467.2</v>
      </c>
      <c r="M214" s="51">
        <f t="shared" si="15"/>
        <v>0</v>
      </c>
      <c r="N214" s="46">
        <f>[1]Свет!L209*[1]ТехЛист!$H$9</f>
        <v>0</v>
      </c>
      <c r="O214" s="46">
        <f t="shared" si="16"/>
        <v>0</v>
      </c>
    </row>
    <row r="215" spans="1:15" hidden="1" x14ac:dyDescent="0.25">
      <c r="A215" s="34">
        <f t="shared" si="17"/>
        <v>0</v>
      </c>
      <c r="B215" s="21"/>
      <c r="C215" s="21">
        <f>[1]Свет!C210</f>
        <v>21</v>
      </c>
      <c r="D215" s="41" t="str">
        <f>[1]Свет!D210</f>
        <v>Мониторы / external monitor</v>
      </c>
      <c r="E215" s="42">
        <f>[1]Свет!E210</f>
        <v>2</v>
      </c>
      <c r="F215" s="42">
        <f>[1]Свет!F210</f>
        <v>5</v>
      </c>
      <c r="G215" s="42">
        <f>[1]Свет!G210</f>
        <v>300</v>
      </c>
      <c r="H215" s="43">
        <f>[1]Свет!H210</f>
        <v>0</v>
      </c>
      <c r="I215" s="44">
        <f>[1]Свет!I210</f>
        <v>0</v>
      </c>
      <c r="J215" s="45">
        <f>[1]Свет!J210</f>
        <v>0</v>
      </c>
      <c r="K215" s="52">
        <f>[1]Свет!L210*[1]ТехЛист!$H$9</f>
        <v>0</v>
      </c>
      <c r="L215" s="51">
        <f>[1]Свет!L210*[1]ТехЛист!$H$6</f>
        <v>73</v>
      </c>
      <c r="M215" s="51">
        <f t="shared" si="15"/>
        <v>0</v>
      </c>
      <c r="N215" s="46">
        <f>[1]Свет!L210*[1]ТехЛист!$H$9</f>
        <v>0</v>
      </c>
      <c r="O215" s="46">
        <f t="shared" si="16"/>
        <v>0</v>
      </c>
    </row>
    <row r="216" spans="1:15" hidden="1" x14ac:dyDescent="0.25">
      <c r="A216" s="34">
        <f t="shared" si="17"/>
        <v>0</v>
      </c>
      <c r="B216" s="21"/>
      <c r="C216" s="21">
        <f>[1]Свет!C211</f>
        <v>22</v>
      </c>
      <c r="D216" s="41" t="str">
        <f>[1]Свет!D211</f>
        <v>Showtec Artnet Gate 2x8=16 OUT (rack incl 2 gates)</v>
      </c>
      <c r="E216" s="42">
        <f>[1]Свет!E211</f>
        <v>3</v>
      </c>
      <c r="F216" s="42">
        <f>[1]Свет!F211</f>
        <v>30</v>
      </c>
      <c r="G216" s="42">
        <f>[1]Свет!G211</f>
        <v>300</v>
      </c>
      <c r="H216" s="43">
        <f>[1]Свет!H211</f>
        <v>0</v>
      </c>
      <c r="I216" s="44">
        <f>[1]Свет!I211</f>
        <v>0</v>
      </c>
      <c r="J216" s="45">
        <f>[1]Свет!J211</f>
        <v>0</v>
      </c>
      <c r="K216" s="52">
        <f>[1]Свет!L211*[1]ТехЛист!$H$9</f>
        <v>0</v>
      </c>
      <c r="L216" s="51">
        <f>[1]Свет!L211*[1]ТехЛист!$H$6</f>
        <v>175.2</v>
      </c>
      <c r="M216" s="51">
        <f t="shared" si="15"/>
        <v>0</v>
      </c>
      <c r="N216" s="46">
        <f>[1]Свет!L211*[1]ТехЛист!$H$9</f>
        <v>0</v>
      </c>
      <c r="O216" s="46">
        <f>I216*N216</f>
        <v>0</v>
      </c>
    </row>
    <row r="217" spans="1:15" hidden="1" x14ac:dyDescent="0.25">
      <c r="A217" s="34">
        <f t="shared" si="17"/>
        <v>0</v>
      </c>
      <c r="B217" s="21"/>
      <c r="C217" s="21">
        <f>[1]Свет!C212</f>
        <v>23</v>
      </c>
      <c r="D217" s="41" t="str">
        <f>[1]Свет!D212</f>
        <v>Showtec Artnet Gate rack 2x8=16 OUT (rack incl 2 gates)</v>
      </c>
      <c r="E217" s="42">
        <f>[1]Свет!E212</f>
        <v>1</v>
      </c>
      <c r="F217" s="42">
        <f>[1]Свет!F212</f>
        <v>20</v>
      </c>
      <c r="G217" s="42">
        <f>[1]Свет!G212</f>
        <v>100</v>
      </c>
      <c r="H217" s="43">
        <f>[1]Свет!H212</f>
        <v>0</v>
      </c>
      <c r="I217" s="44">
        <f>[1]Свет!I212</f>
        <v>0</v>
      </c>
      <c r="J217" s="45">
        <f>[1]Свет!J212</f>
        <v>0</v>
      </c>
      <c r="K217" s="52">
        <f>[1]Свет!L212*[1]ТехЛист!$H$9</f>
        <v>0</v>
      </c>
      <c r="L217" s="51">
        <f>[1]Свет!L212*[1]ТехЛист!$H$6</f>
        <v>116.8</v>
      </c>
      <c r="M217" s="51">
        <f t="shared" si="15"/>
        <v>0</v>
      </c>
      <c r="N217" s="46">
        <f>[1]Свет!L212*[1]ТехЛист!$H$9</f>
        <v>0</v>
      </c>
      <c r="O217" s="46">
        <f t="shared" si="16"/>
        <v>0</v>
      </c>
    </row>
    <row r="218" spans="1:15" hidden="1" x14ac:dyDescent="0.25">
      <c r="A218" s="34">
        <f t="shared" si="17"/>
        <v>0</v>
      </c>
      <c r="B218" s="21"/>
      <c r="C218" s="21">
        <f>[1]Свет!C213</f>
        <v>24</v>
      </c>
      <c r="D218" s="41" t="str">
        <f>[1]Свет!D213</f>
        <v>PSGr Artnet 4 OUT + 2x 2way DMX splitters 3pin</v>
      </c>
      <c r="E218" s="42">
        <f>[1]Свет!E213</f>
        <v>1</v>
      </c>
      <c r="F218" s="42">
        <f>[1]Свет!F213</f>
        <v>10</v>
      </c>
      <c r="G218" s="42">
        <f>[1]Свет!G213</f>
        <v>100</v>
      </c>
      <c r="H218" s="43">
        <f>[1]Свет!H213</f>
        <v>0</v>
      </c>
      <c r="I218" s="44">
        <f>[1]Свет!I213</f>
        <v>0</v>
      </c>
      <c r="J218" s="45">
        <f>[1]Свет!J213</f>
        <v>0</v>
      </c>
      <c r="K218" s="52">
        <f>[1]Свет!L213*[1]ТехЛист!$H$9</f>
        <v>0</v>
      </c>
      <c r="L218" s="51">
        <f>[1]Свет!L213*[1]ТехЛист!$H$6</f>
        <v>116.8</v>
      </c>
      <c r="M218" s="51">
        <f t="shared" si="15"/>
        <v>0</v>
      </c>
      <c r="N218" s="46">
        <f>[1]Свет!L213*[1]ТехЛист!$H$9</f>
        <v>0</v>
      </c>
      <c r="O218" s="46">
        <f t="shared" si="16"/>
        <v>0</v>
      </c>
    </row>
    <row r="219" spans="1:15" hidden="1" x14ac:dyDescent="0.25">
      <c r="A219" s="34">
        <f t="shared" si="17"/>
        <v>0</v>
      </c>
      <c r="B219" s="21"/>
      <c r="C219" s="21">
        <f>[1]Свет!C214</f>
        <v>25</v>
      </c>
      <c r="D219" s="41" t="str">
        <f>[1]Свет!D214</f>
        <v>2x 2way DMX splitter 3pin, 1x2way DMX splitter 5pin</v>
      </c>
      <c r="E219" s="42">
        <f>[1]Свет!E214</f>
        <v>4</v>
      </c>
      <c r="F219" s="42">
        <f>[1]Свет!F214</f>
        <v>10</v>
      </c>
      <c r="G219" s="42">
        <f>[1]Свет!G214</f>
        <v>100</v>
      </c>
      <c r="H219" s="43">
        <f>[1]Свет!H214</f>
        <v>0</v>
      </c>
      <c r="I219" s="44">
        <f>[1]Свет!I214</f>
        <v>0</v>
      </c>
      <c r="J219" s="45">
        <f>[1]Свет!J214</f>
        <v>0</v>
      </c>
      <c r="K219" s="52">
        <f>[1]Свет!L214*[1]ТехЛист!$H$9</f>
        <v>0</v>
      </c>
      <c r="L219" s="51">
        <f>[1]Свет!L214*[1]ТехЛист!$H$6</f>
        <v>73</v>
      </c>
      <c r="M219" s="51">
        <f t="shared" si="15"/>
        <v>0</v>
      </c>
      <c r="N219" s="46">
        <f>[1]Свет!L214*[1]ТехЛист!$H$9</f>
        <v>0</v>
      </c>
      <c r="O219" s="46">
        <f t="shared" si="16"/>
        <v>0</v>
      </c>
    </row>
    <row r="220" spans="1:15" hidden="1" x14ac:dyDescent="0.25">
      <c r="A220" s="34">
        <f t="shared" si="17"/>
        <v>0</v>
      </c>
      <c r="B220" s="21"/>
      <c r="C220" s="21">
        <f>[1]Свет!C215</f>
        <v>26</v>
      </c>
      <c r="D220" s="41" t="str">
        <f>[1]Свет!D215</f>
        <v>3x 1way DMX splitters 3pin</v>
      </c>
      <c r="E220" s="42">
        <f>[1]Свет!E215</f>
        <v>1</v>
      </c>
      <c r="F220" s="42">
        <f>[1]Свет!F215</f>
        <v>5</v>
      </c>
      <c r="G220" s="42">
        <f>[1]Свет!G215</f>
        <v>100</v>
      </c>
      <c r="H220" s="43">
        <f>[1]Свет!H215</f>
        <v>0</v>
      </c>
      <c r="I220" s="44">
        <f>[1]Свет!I215</f>
        <v>0</v>
      </c>
      <c r="J220" s="45">
        <f>[1]Свет!J215</f>
        <v>0</v>
      </c>
      <c r="K220" s="52">
        <f>[1]Свет!L215*[1]ТехЛист!$H$9</f>
        <v>0</v>
      </c>
      <c r="L220" s="51">
        <f>[1]Свет!L215*[1]ТехЛист!$H$6</f>
        <v>43.8</v>
      </c>
      <c r="M220" s="51">
        <f t="shared" si="15"/>
        <v>0</v>
      </c>
      <c r="N220" s="46">
        <f>[1]Свет!L215*[1]ТехЛист!$H$9</f>
        <v>0</v>
      </c>
      <c r="O220" s="46">
        <f t="shared" si="16"/>
        <v>0</v>
      </c>
    </row>
    <row r="221" spans="1:15" hidden="1" x14ac:dyDescent="0.25">
      <c r="A221" s="34">
        <f t="shared" si="17"/>
        <v>0</v>
      </c>
      <c r="B221" s="21"/>
      <c r="C221" s="21">
        <f>[1]Свет!C216</f>
        <v>27</v>
      </c>
      <c r="D221" s="41" t="str">
        <f>[1]Свет!D216</f>
        <v>rack 2xCISCO gigabit switch, 2xSFP module</v>
      </c>
      <c r="E221" s="42">
        <f>[1]Свет!E216</f>
        <v>2</v>
      </c>
      <c r="F221" s="42">
        <f>[1]Свет!F216</f>
        <v>20</v>
      </c>
      <c r="G221" s="42">
        <f>[1]Свет!G216</f>
        <v>100</v>
      </c>
      <c r="H221" s="43">
        <f>[1]Свет!H216</f>
        <v>0</v>
      </c>
      <c r="I221" s="44">
        <f>[1]Свет!I216</f>
        <v>0</v>
      </c>
      <c r="J221" s="45">
        <f>[1]Свет!J216</f>
        <v>0</v>
      </c>
      <c r="K221" s="52">
        <f>[1]Свет!L216*[1]ТехЛист!$H$9</f>
        <v>0</v>
      </c>
      <c r="L221" s="51">
        <f>[1]Свет!L216*[1]ТехЛист!$H$6</f>
        <v>87.6</v>
      </c>
      <c r="M221" s="51">
        <f t="shared" si="15"/>
        <v>0</v>
      </c>
      <c r="N221" s="46">
        <f>[1]Свет!L216*[1]ТехЛист!$H$9</f>
        <v>0</v>
      </c>
      <c r="O221" s="46">
        <f t="shared" si="16"/>
        <v>0</v>
      </c>
    </row>
    <row r="222" spans="1:15" hidden="1" x14ac:dyDescent="0.25">
      <c r="A222" s="34">
        <f t="shared" si="17"/>
        <v>0</v>
      </c>
      <c r="B222" s="21"/>
      <c r="C222" s="21">
        <f>[1]Свет!C217</f>
        <v>28</v>
      </c>
      <c r="D222" s="41">
        <f>[1]Свет!D217</f>
        <v>0</v>
      </c>
      <c r="E222" s="42">
        <f>[1]Свет!E217</f>
        <v>0</v>
      </c>
      <c r="F222" s="42">
        <f>[1]Свет!F217</f>
        <v>0</v>
      </c>
      <c r="G222" s="42">
        <f>[1]Свет!G217</f>
        <v>0</v>
      </c>
      <c r="H222" s="43">
        <f>[1]Свет!H217</f>
        <v>0</v>
      </c>
      <c r="I222" s="44">
        <f>[1]Свет!I217</f>
        <v>0</v>
      </c>
      <c r="J222" s="45">
        <f>[1]Свет!J217</f>
        <v>0</v>
      </c>
      <c r="K222" s="52">
        <f>[1]Свет!L217*[1]ТехЛист!$H$9</f>
        <v>0</v>
      </c>
      <c r="L222" s="51">
        <f>[1]Свет!L217*[1]ТехЛист!$H$6</f>
        <v>0</v>
      </c>
      <c r="M222" s="51">
        <f t="shared" si="15"/>
        <v>0</v>
      </c>
      <c r="N222" s="46">
        <f>[1]Свет!L217*[1]ТехЛист!$H$9</f>
        <v>0</v>
      </c>
      <c r="O222" s="46">
        <f t="shared" si="16"/>
        <v>0</v>
      </c>
    </row>
    <row r="223" spans="1:15" hidden="1" x14ac:dyDescent="0.25">
      <c r="A223" s="34">
        <f t="shared" si="17"/>
        <v>0</v>
      </c>
      <c r="B223" s="21"/>
      <c r="C223" s="21">
        <f>[1]Свет!C218</f>
        <v>29</v>
      </c>
      <c r="D223" s="41">
        <f>[1]Свет!D218</f>
        <v>0</v>
      </c>
      <c r="E223" s="42">
        <f>[1]Свет!E218</f>
        <v>0</v>
      </c>
      <c r="F223" s="42">
        <f>[1]Свет!F218</f>
        <v>0</v>
      </c>
      <c r="G223" s="42">
        <f>[1]Свет!G218</f>
        <v>0</v>
      </c>
      <c r="H223" s="43">
        <f>[1]Свет!H218</f>
        <v>0</v>
      </c>
      <c r="I223" s="44">
        <f>[1]Свет!I218</f>
        <v>0</v>
      </c>
      <c r="J223" s="45">
        <f>[1]Свет!J218</f>
        <v>0</v>
      </c>
      <c r="K223" s="52">
        <f>[1]Свет!L218*[1]ТехЛист!$H$9</f>
        <v>0</v>
      </c>
      <c r="L223" s="51">
        <f>[1]Свет!L218*[1]ТехЛист!$H$6</f>
        <v>0</v>
      </c>
      <c r="M223" s="51">
        <f t="shared" si="15"/>
        <v>0</v>
      </c>
      <c r="N223" s="46">
        <f>[1]Свет!L218*[1]ТехЛист!$H$9</f>
        <v>0</v>
      </c>
      <c r="O223" s="46">
        <f t="shared" si="16"/>
        <v>0</v>
      </c>
    </row>
    <row r="224" spans="1:15" hidden="1" x14ac:dyDescent="0.25">
      <c r="A224" s="34">
        <f t="shared" si="17"/>
        <v>0</v>
      </c>
      <c r="B224" s="21"/>
      <c r="C224" s="21">
        <f>[1]Свет!C219</f>
        <v>30</v>
      </c>
      <c r="D224" s="41">
        <f>[1]Свет!D219</f>
        <v>0</v>
      </c>
      <c r="E224" s="42">
        <f>[1]Свет!E219</f>
        <v>0</v>
      </c>
      <c r="F224" s="42">
        <f>[1]Свет!F219</f>
        <v>0</v>
      </c>
      <c r="G224" s="42">
        <f>[1]Свет!G219</f>
        <v>0</v>
      </c>
      <c r="H224" s="43">
        <f>[1]Свет!H219</f>
        <v>0</v>
      </c>
      <c r="I224" s="44">
        <f>[1]Свет!I219</f>
        <v>0</v>
      </c>
      <c r="J224" s="45">
        <f>[1]Свет!J219</f>
        <v>0</v>
      </c>
      <c r="K224" s="52">
        <f>[1]Свет!L219*[1]ТехЛист!$H$9</f>
        <v>0</v>
      </c>
      <c r="L224" s="51">
        <f>[1]Свет!L219*[1]ТехЛист!$H$6</f>
        <v>0</v>
      </c>
      <c r="M224" s="51">
        <f t="shared" si="15"/>
        <v>0</v>
      </c>
      <c r="N224" s="46">
        <f>[1]Свет!L219*[1]ТехЛист!$H$9</f>
        <v>0</v>
      </c>
      <c r="O224" s="46">
        <f>I224*N224</f>
        <v>0</v>
      </c>
    </row>
    <row r="225" spans="1:15" hidden="1" x14ac:dyDescent="0.25">
      <c r="A225" s="34">
        <f t="shared" si="17"/>
        <v>0</v>
      </c>
      <c r="B225" s="21">
        <f>[1]Свет!B220</f>
        <v>8</v>
      </c>
      <c r="C225" s="37"/>
      <c r="D225" s="35" t="str">
        <f>[1]Свет!D220</f>
        <v>Системы связи/Intercoms and radios</v>
      </c>
      <c r="E225" s="35">
        <f>[1]Свет!E220</f>
        <v>0</v>
      </c>
      <c r="F225" s="35">
        <f>[1]Свет!F220</f>
        <v>0</v>
      </c>
      <c r="G225" s="35">
        <f>[1]Свет!G220</f>
        <v>0</v>
      </c>
      <c r="H225" s="36"/>
      <c r="I225" s="37">
        <f>[1]Свет!I220</f>
        <v>0</v>
      </c>
      <c r="J225" s="37">
        <f>[1]Свет!J220</f>
        <v>0</v>
      </c>
      <c r="K225" s="53"/>
      <c r="L225" s="53"/>
      <c r="M225" s="53">
        <f>SUM(M226:M255)</f>
        <v>0</v>
      </c>
      <c r="N225" s="53">
        <f>SUM(N226:N255)</f>
        <v>0</v>
      </c>
      <c r="O225" s="38">
        <f>SUM(O226:O255)</f>
        <v>0</v>
      </c>
    </row>
    <row r="226" spans="1:15" hidden="1" x14ac:dyDescent="0.25">
      <c r="A226" s="34">
        <f t="shared" si="17"/>
        <v>0</v>
      </c>
      <c r="B226" s="21"/>
      <c r="C226" s="21">
        <f>[1]Свет!C221</f>
        <v>1</v>
      </c>
      <c r="D226" s="41" t="str">
        <f>[1]Свет!D221</f>
        <v>Intercoms HME DX 210 station + 4 beltpacks</v>
      </c>
      <c r="E226" s="42">
        <f>[1]Свет!E221</f>
        <v>3</v>
      </c>
      <c r="F226" s="42">
        <f>[1]Свет!F221</f>
        <v>5</v>
      </c>
      <c r="G226" s="42">
        <f>[1]Свет!G221</f>
        <v>100</v>
      </c>
      <c r="H226" s="43">
        <f>[1]Свет!H221</f>
        <v>0</v>
      </c>
      <c r="I226" s="44">
        <f>[1]Свет!I221</f>
        <v>0</v>
      </c>
      <c r="J226" s="45">
        <f>[1]Свет!J221</f>
        <v>0</v>
      </c>
      <c r="K226" s="52">
        <f>[1]Свет!L221*[1]ТехЛист!$H$9</f>
        <v>0</v>
      </c>
      <c r="L226" s="51">
        <f>[1]Свет!L221*[1]ТехЛист!$H$6</f>
        <v>438</v>
      </c>
      <c r="M226" s="51">
        <f t="shared" ref="M226:M255" si="18">I226*L226</f>
        <v>0</v>
      </c>
      <c r="N226" s="46">
        <f>[1]Свет!L221*[1]ТехЛист!$H$9</f>
        <v>0</v>
      </c>
      <c r="O226" s="46">
        <f>I226*N226</f>
        <v>0</v>
      </c>
    </row>
    <row r="227" spans="1:15" hidden="1" x14ac:dyDescent="0.25">
      <c r="A227" s="34">
        <f t="shared" si="17"/>
        <v>0</v>
      </c>
      <c r="B227" s="21"/>
      <c r="C227" s="21">
        <f>[1]Свет!C222</f>
        <v>2</v>
      </c>
      <c r="D227" s="41" t="str">
        <f>[1]Свет!D222</f>
        <v>Intercoms HME DX 410 station + 6 beltpacks</v>
      </c>
      <c r="E227" s="42">
        <f>[1]Свет!E222</f>
        <v>1</v>
      </c>
      <c r="F227" s="42">
        <f>[1]Свет!F222</f>
        <v>20</v>
      </c>
      <c r="G227" s="42">
        <f>[1]Свет!G222</f>
        <v>100</v>
      </c>
      <c r="H227" s="43">
        <f>[1]Свет!H222</f>
        <v>0</v>
      </c>
      <c r="I227" s="44">
        <f>[1]Свет!I222</f>
        <v>0</v>
      </c>
      <c r="J227" s="45">
        <f>[1]Свет!J222</f>
        <v>0</v>
      </c>
      <c r="K227" s="52">
        <f>[1]Свет!L222*[1]ТехЛист!$H$9</f>
        <v>0</v>
      </c>
      <c r="L227" s="51">
        <f>[1]Свет!L222*[1]ТехЛист!$H$6</f>
        <v>511</v>
      </c>
      <c r="M227" s="51">
        <f t="shared" si="18"/>
        <v>0</v>
      </c>
      <c r="N227" s="46">
        <f>[1]Свет!L222*[1]ТехЛист!$H$9</f>
        <v>0</v>
      </c>
      <c r="O227" s="46">
        <f t="shared" ref="O227:O254" si="19">I227*N227</f>
        <v>0</v>
      </c>
    </row>
    <row r="228" spans="1:15" hidden="1" x14ac:dyDescent="0.25">
      <c r="A228" s="34">
        <f t="shared" si="17"/>
        <v>0</v>
      </c>
      <c r="B228" s="21"/>
      <c r="C228" s="21">
        <f>[1]Свет!C223</f>
        <v>3</v>
      </c>
      <c r="D228" s="41" t="str">
        <f>[1]Свет!D223</f>
        <v>Intercoms Clearcom MS 702 station + 10 beltpacks</v>
      </c>
      <c r="E228" s="42">
        <f>[1]Свет!E223</f>
        <v>1</v>
      </c>
      <c r="F228" s="42">
        <f>[1]Свет!F223</f>
        <v>20</v>
      </c>
      <c r="G228" s="42">
        <f>[1]Свет!G223</f>
        <v>100</v>
      </c>
      <c r="H228" s="43">
        <f>[1]Свет!H223</f>
        <v>0</v>
      </c>
      <c r="I228" s="44">
        <f>[1]Свет!I223</f>
        <v>0</v>
      </c>
      <c r="J228" s="45">
        <f>[1]Свет!J223</f>
        <v>0</v>
      </c>
      <c r="K228" s="52">
        <f>[1]Свет!L223*[1]ТехЛист!$H$9</f>
        <v>0</v>
      </c>
      <c r="L228" s="51">
        <f>[1]Свет!L223*[1]ТехЛист!$H$6</f>
        <v>511</v>
      </c>
      <c r="M228" s="51">
        <f t="shared" si="18"/>
        <v>0</v>
      </c>
      <c r="N228" s="46">
        <f>[1]Свет!L223*[1]ТехЛист!$H$9</f>
        <v>0</v>
      </c>
      <c r="O228" s="46">
        <f t="shared" si="19"/>
        <v>0</v>
      </c>
    </row>
    <row r="229" spans="1:15" hidden="1" x14ac:dyDescent="0.25">
      <c r="A229" s="34">
        <f t="shared" si="17"/>
        <v>0</v>
      </c>
      <c r="B229" s="21"/>
      <c r="C229" s="21">
        <f>[1]Свет!C224</f>
        <v>4</v>
      </c>
      <c r="D229" s="41" t="str">
        <f>[1]Свет!D224</f>
        <v>Motoroll radio set 8 pcs</v>
      </c>
      <c r="E229" s="42">
        <f>[1]Свет!E224</f>
        <v>2</v>
      </c>
      <c r="F229" s="42">
        <f>[1]Свет!F224</f>
        <v>0</v>
      </c>
      <c r="G229" s="42">
        <f>[1]Свет!G224</f>
        <v>0</v>
      </c>
      <c r="H229" s="43">
        <f>[1]Свет!H224</f>
        <v>0</v>
      </c>
      <c r="I229" s="44">
        <f>[1]Свет!I224</f>
        <v>0</v>
      </c>
      <c r="J229" s="45">
        <f>[1]Свет!J224</f>
        <v>0</v>
      </c>
      <c r="K229" s="52">
        <f>[1]Свет!L224*[1]ТехЛист!$H$9</f>
        <v>0</v>
      </c>
      <c r="L229" s="51">
        <f>[1]Свет!L224*[1]ТехЛист!$H$6</f>
        <v>58.4</v>
      </c>
      <c r="M229" s="51">
        <f t="shared" si="18"/>
        <v>0</v>
      </c>
      <c r="N229" s="46">
        <f>[1]Свет!L224*[1]ТехЛист!$H$9</f>
        <v>0</v>
      </c>
      <c r="O229" s="46">
        <f t="shared" si="19"/>
        <v>0</v>
      </c>
    </row>
    <row r="230" spans="1:15" hidden="1" x14ac:dyDescent="0.25">
      <c r="A230" s="34">
        <f t="shared" si="17"/>
        <v>0</v>
      </c>
      <c r="B230" s="21"/>
      <c r="C230" s="21">
        <f>[1]Свет!C225</f>
        <v>5</v>
      </c>
      <c r="D230" s="41">
        <f>[1]Свет!D225</f>
        <v>0</v>
      </c>
      <c r="E230" s="42">
        <f>[1]Свет!E225</f>
        <v>0</v>
      </c>
      <c r="F230" s="42">
        <f>[1]Свет!F225</f>
        <v>0</v>
      </c>
      <c r="G230" s="42">
        <f>[1]Свет!G225</f>
        <v>0</v>
      </c>
      <c r="H230" s="43">
        <f>[1]Свет!H225</f>
        <v>0</v>
      </c>
      <c r="I230" s="44">
        <f>[1]Свет!I225</f>
        <v>0</v>
      </c>
      <c r="J230" s="45">
        <f>[1]Свет!J225</f>
        <v>0</v>
      </c>
      <c r="K230" s="52">
        <f>[1]Свет!L225*[1]ТехЛист!$H$9</f>
        <v>0</v>
      </c>
      <c r="L230" s="51">
        <f>[1]Свет!L225*[1]ТехЛист!$H$6</f>
        <v>0</v>
      </c>
      <c r="M230" s="51">
        <f t="shared" si="18"/>
        <v>0</v>
      </c>
      <c r="N230" s="46">
        <f>[1]Свет!L225*[1]ТехЛист!$H$9</f>
        <v>0</v>
      </c>
      <c r="O230" s="46">
        <f t="shared" si="19"/>
        <v>0</v>
      </c>
    </row>
    <row r="231" spans="1:15" hidden="1" x14ac:dyDescent="0.25">
      <c r="A231" s="34">
        <f t="shared" si="17"/>
        <v>0</v>
      </c>
      <c r="B231" s="21"/>
      <c r="C231" s="21">
        <f>[1]Свет!C226</f>
        <v>6</v>
      </c>
      <c r="D231" s="41">
        <f>[1]Свет!D226</f>
        <v>0</v>
      </c>
      <c r="E231" s="42">
        <f>[1]Свет!E226</f>
        <v>0</v>
      </c>
      <c r="F231" s="42">
        <f>[1]Свет!F226</f>
        <v>0</v>
      </c>
      <c r="G231" s="42">
        <f>[1]Свет!G226</f>
        <v>0</v>
      </c>
      <c r="H231" s="43">
        <f>[1]Свет!H226</f>
        <v>0</v>
      </c>
      <c r="I231" s="44">
        <f>[1]Свет!I226</f>
        <v>0</v>
      </c>
      <c r="J231" s="45">
        <f>[1]Свет!J226</f>
        <v>0</v>
      </c>
      <c r="K231" s="52">
        <f>[1]Свет!L226*[1]ТехЛист!$H$9</f>
        <v>0</v>
      </c>
      <c r="L231" s="51">
        <f>[1]Свет!L226*[1]ТехЛист!$H$6</f>
        <v>0</v>
      </c>
      <c r="M231" s="51">
        <f t="shared" si="18"/>
        <v>0</v>
      </c>
      <c r="N231" s="46">
        <f>[1]Свет!L226*[1]ТехЛист!$H$9</f>
        <v>0</v>
      </c>
      <c r="O231" s="46">
        <f t="shared" si="19"/>
        <v>0</v>
      </c>
    </row>
    <row r="232" spans="1:15" hidden="1" x14ac:dyDescent="0.25">
      <c r="A232" s="34">
        <f t="shared" si="17"/>
        <v>0</v>
      </c>
      <c r="B232" s="21"/>
      <c r="C232" s="21">
        <f>[1]Свет!C227</f>
        <v>7</v>
      </c>
      <c r="D232" s="41">
        <f>[1]Свет!D227</f>
        <v>0</v>
      </c>
      <c r="E232" s="42">
        <f>[1]Свет!E227</f>
        <v>0</v>
      </c>
      <c r="F232" s="42">
        <f>[1]Свет!F227</f>
        <v>0</v>
      </c>
      <c r="G232" s="42">
        <f>[1]Свет!G227</f>
        <v>0</v>
      </c>
      <c r="H232" s="43">
        <f>[1]Свет!H227</f>
        <v>0</v>
      </c>
      <c r="I232" s="44">
        <f>[1]Свет!I227</f>
        <v>0</v>
      </c>
      <c r="J232" s="45">
        <f>[1]Свет!J227</f>
        <v>0</v>
      </c>
      <c r="K232" s="52">
        <f>[1]Свет!L227*[1]ТехЛист!$H$9</f>
        <v>0</v>
      </c>
      <c r="L232" s="51">
        <f>[1]Свет!L227*[1]ТехЛист!$H$6</f>
        <v>0</v>
      </c>
      <c r="M232" s="51">
        <f t="shared" si="18"/>
        <v>0</v>
      </c>
      <c r="N232" s="46">
        <f>[1]Свет!L227*[1]ТехЛист!$H$9</f>
        <v>0</v>
      </c>
      <c r="O232" s="46">
        <f t="shared" si="19"/>
        <v>0</v>
      </c>
    </row>
    <row r="233" spans="1:15" hidden="1" x14ac:dyDescent="0.25">
      <c r="A233" s="34">
        <f t="shared" si="17"/>
        <v>0</v>
      </c>
      <c r="B233" s="21"/>
      <c r="C233" s="21">
        <f>[1]Свет!C228</f>
        <v>8</v>
      </c>
      <c r="D233" s="41">
        <f>[1]Свет!D228</f>
        <v>0</v>
      </c>
      <c r="E233" s="42">
        <f>[1]Свет!E228</f>
        <v>0</v>
      </c>
      <c r="F233" s="42">
        <f>[1]Свет!F228</f>
        <v>0</v>
      </c>
      <c r="G233" s="42">
        <f>[1]Свет!G228</f>
        <v>0</v>
      </c>
      <c r="H233" s="43">
        <f>[1]Свет!H228</f>
        <v>0</v>
      </c>
      <c r="I233" s="44">
        <f>[1]Свет!I228</f>
        <v>0</v>
      </c>
      <c r="J233" s="45">
        <f>[1]Свет!J228</f>
        <v>0</v>
      </c>
      <c r="K233" s="52">
        <f>[1]Свет!L228*[1]ТехЛист!$H$9</f>
        <v>0</v>
      </c>
      <c r="L233" s="51">
        <f>[1]Свет!L228*[1]ТехЛист!$H$6</f>
        <v>0</v>
      </c>
      <c r="M233" s="51">
        <f t="shared" si="18"/>
        <v>0</v>
      </c>
      <c r="N233" s="46">
        <f>[1]Свет!L228*[1]ТехЛист!$H$9</f>
        <v>0</v>
      </c>
      <c r="O233" s="46">
        <f t="shared" si="19"/>
        <v>0</v>
      </c>
    </row>
    <row r="234" spans="1:15" hidden="1" x14ac:dyDescent="0.25">
      <c r="A234" s="34">
        <f t="shared" si="17"/>
        <v>0</v>
      </c>
      <c r="B234" s="21"/>
      <c r="C234" s="21">
        <f>[1]Свет!C229</f>
        <v>9</v>
      </c>
      <c r="D234" s="41">
        <f>[1]Свет!D229</f>
        <v>0</v>
      </c>
      <c r="E234" s="42">
        <f>[1]Свет!E229</f>
        <v>0</v>
      </c>
      <c r="F234" s="42">
        <f>[1]Свет!F229</f>
        <v>0</v>
      </c>
      <c r="G234" s="42">
        <f>[1]Свет!G229</f>
        <v>0</v>
      </c>
      <c r="H234" s="43">
        <f>[1]Свет!H229</f>
        <v>0</v>
      </c>
      <c r="I234" s="44">
        <f>[1]Свет!I229</f>
        <v>0</v>
      </c>
      <c r="J234" s="45">
        <f>[1]Свет!J229</f>
        <v>0</v>
      </c>
      <c r="K234" s="52">
        <f>[1]Свет!L229*[1]ТехЛист!$H$9</f>
        <v>0</v>
      </c>
      <c r="L234" s="51">
        <f>[1]Свет!L229*[1]ТехЛист!$H$6</f>
        <v>0</v>
      </c>
      <c r="M234" s="51">
        <f t="shared" si="18"/>
        <v>0</v>
      </c>
      <c r="N234" s="46">
        <f>[1]Свет!L229*[1]ТехЛист!$H$9</f>
        <v>0</v>
      </c>
      <c r="O234" s="46">
        <f t="shared" si="19"/>
        <v>0</v>
      </c>
    </row>
    <row r="235" spans="1:15" hidden="1" x14ac:dyDescent="0.25">
      <c r="A235" s="34">
        <f t="shared" si="17"/>
        <v>0</v>
      </c>
      <c r="B235" s="21"/>
      <c r="C235" s="21">
        <f>[1]Свет!C230</f>
        <v>10</v>
      </c>
      <c r="D235" s="41">
        <f>[1]Свет!D230</f>
        <v>0</v>
      </c>
      <c r="E235" s="42">
        <f>[1]Свет!E230</f>
        <v>0</v>
      </c>
      <c r="F235" s="42">
        <f>[1]Свет!F230</f>
        <v>0</v>
      </c>
      <c r="G235" s="42">
        <f>[1]Свет!G230</f>
        <v>0</v>
      </c>
      <c r="H235" s="43">
        <f>[1]Свет!H230</f>
        <v>0</v>
      </c>
      <c r="I235" s="44">
        <f>[1]Свет!I230</f>
        <v>0</v>
      </c>
      <c r="J235" s="45">
        <f>[1]Свет!J230</f>
        <v>0</v>
      </c>
      <c r="K235" s="52">
        <f>[1]Свет!L230*[1]ТехЛист!$H$9</f>
        <v>0</v>
      </c>
      <c r="L235" s="51">
        <f>[1]Свет!L230*[1]ТехЛист!$H$6</f>
        <v>0</v>
      </c>
      <c r="M235" s="51">
        <f t="shared" si="18"/>
        <v>0</v>
      </c>
      <c r="N235" s="46">
        <f>[1]Свет!L230*[1]ТехЛист!$H$9</f>
        <v>0</v>
      </c>
      <c r="O235" s="46">
        <f t="shared" si="19"/>
        <v>0</v>
      </c>
    </row>
    <row r="236" spans="1:15" hidden="1" x14ac:dyDescent="0.25">
      <c r="A236" s="34">
        <f t="shared" si="17"/>
        <v>0</v>
      </c>
      <c r="B236" s="21"/>
      <c r="C236" s="21">
        <f>[1]Свет!C231</f>
        <v>11</v>
      </c>
      <c r="D236" s="41">
        <f>[1]Свет!D231</f>
        <v>0</v>
      </c>
      <c r="E236" s="42">
        <f>[1]Свет!E231</f>
        <v>0</v>
      </c>
      <c r="F236" s="42">
        <f>[1]Свет!F231</f>
        <v>0</v>
      </c>
      <c r="G236" s="42">
        <f>[1]Свет!G231</f>
        <v>0</v>
      </c>
      <c r="H236" s="43">
        <f>[1]Свет!H231</f>
        <v>0</v>
      </c>
      <c r="I236" s="44">
        <f>[1]Свет!I231</f>
        <v>0</v>
      </c>
      <c r="J236" s="45">
        <f>[1]Свет!J231</f>
        <v>0</v>
      </c>
      <c r="K236" s="52">
        <f>[1]Свет!L231*[1]ТехЛист!$H$9</f>
        <v>0</v>
      </c>
      <c r="L236" s="51">
        <f>[1]Свет!L231*[1]ТехЛист!$H$6</f>
        <v>0</v>
      </c>
      <c r="M236" s="51">
        <f t="shared" si="18"/>
        <v>0</v>
      </c>
      <c r="N236" s="46">
        <f>[1]Свет!L231*[1]ТехЛист!$H$9</f>
        <v>0</v>
      </c>
      <c r="O236" s="46">
        <f t="shared" si="19"/>
        <v>0</v>
      </c>
    </row>
    <row r="237" spans="1:15" hidden="1" x14ac:dyDescent="0.25">
      <c r="A237" s="34">
        <f t="shared" si="17"/>
        <v>0</v>
      </c>
      <c r="B237" s="21"/>
      <c r="C237" s="21">
        <f>[1]Свет!C232</f>
        <v>12</v>
      </c>
      <c r="D237" s="41">
        <f>[1]Свет!D232</f>
        <v>0</v>
      </c>
      <c r="E237" s="42">
        <f>[1]Свет!E232</f>
        <v>0</v>
      </c>
      <c r="F237" s="42">
        <f>[1]Свет!F232</f>
        <v>0</v>
      </c>
      <c r="G237" s="42">
        <f>[1]Свет!G232</f>
        <v>0</v>
      </c>
      <c r="H237" s="43">
        <f>[1]Свет!H232</f>
        <v>0</v>
      </c>
      <c r="I237" s="44">
        <f>[1]Свет!I232</f>
        <v>0</v>
      </c>
      <c r="J237" s="45">
        <f>[1]Свет!J232</f>
        <v>0</v>
      </c>
      <c r="K237" s="52">
        <f>[1]Свет!L232*[1]ТехЛист!$H$9</f>
        <v>0</v>
      </c>
      <c r="L237" s="51">
        <f>[1]Свет!L232*[1]ТехЛист!$H$6</f>
        <v>0</v>
      </c>
      <c r="M237" s="51">
        <f t="shared" si="18"/>
        <v>0</v>
      </c>
      <c r="N237" s="46">
        <f>[1]Свет!L232*[1]ТехЛист!$H$9</f>
        <v>0</v>
      </c>
      <c r="O237" s="46">
        <f t="shared" si="19"/>
        <v>0</v>
      </c>
    </row>
    <row r="238" spans="1:15" hidden="1" x14ac:dyDescent="0.25">
      <c r="A238" s="34">
        <f t="shared" si="17"/>
        <v>0</v>
      </c>
      <c r="B238" s="21"/>
      <c r="C238" s="21">
        <f>[1]Свет!C233</f>
        <v>13</v>
      </c>
      <c r="D238" s="41">
        <f>[1]Свет!D233</f>
        <v>0</v>
      </c>
      <c r="E238" s="42">
        <f>[1]Свет!E233</f>
        <v>0</v>
      </c>
      <c r="F238" s="42">
        <f>[1]Свет!F233</f>
        <v>0</v>
      </c>
      <c r="G238" s="42">
        <f>[1]Свет!G233</f>
        <v>0</v>
      </c>
      <c r="H238" s="43">
        <f>[1]Свет!H233</f>
        <v>0</v>
      </c>
      <c r="I238" s="44">
        <f>[1]Свет!I233</f>
        <v>0</v>
      </c>
      <c r="J238" s="45">
        <f>[1]Свет!J233</f>
        <v>0</v>
      </c>
      <c r="K238" s="52">
        <f>[1]Свет!L233*[1]ТехЛист!$H$9</f>
        <v>0</v>
      </c>
      <c r="L238" s="51">
        <f>[1]Свет!L233*[1]ТехЛист!$H$6</f>
        <v>0</v>
      </c>
      <c r="M238" s="51">
        <f t="shared" si="18"/>
        <v>0</v>
      </c>
      <c r="N238" s="46">
        <f>[1]Свет!L233*[1]ТехЛист!$H$9</f>
        <v>0</v>
      </c>
      <c r="O238" s="46">
        <f t="shared" si="19"/>
        <v>0</v>
      </c>
    </row>
    <row r="239" spans="1:15" hidden="1" x14ac:dyDescent="0.25">
      <c r="A239" s="34">
        <f t="shared" si="17"/>
        <v>0</v>
      </c>
      <c r="B239" s="21"/>
      <c r="C239" s="21">
        <f>[1]Свет!C234</f>
        <v>14</v>
      </c>
      <c r="D239" s="41">
        <f>[1]Свет!D234</f>
        <v>0</v>
      </c>
      <c r="E239" s="42">
        <f>[1]Свет!E234</f>
        <v>0</v>
      </c>
      <c r="F239" s="42">
        <f>[1]Свет!F234</f>
        <v>0</v>
      </c>
      <c r="G239" s="42">
        <f>[1]Свет!G234</f>
        <v>0</v>
      </c>
      <c r="H239" s="43">
        <f>[1]Свет!H234</f>
        <v>0</v>
      </c>
      <c r="I239" s="44">
        <f>[1]Свет!I234</f>
        <v>0</v>
      </c>
      <c r="J239" s="45">
        <f>[1]Свет!J234</f>
        <v>0</v>
      </c>
      <c r="K239" s="52">
        <f>[1]Свет!L234*[1]ТехЛист!$H$9</f>
        <v>0</v>
      </c>
      <c r="L239" s="51">
        <f>[1]Свет!L234*[1]ТехЛист!$H$6</f>
        <v>0</v>
      </c>
      <c r="M239" s="51">
        <f t="shared" si="18"/>
        <v>0</v>
      </c>
      <c r="N239" s="46">
        <f>[1]Свет!L234*[1]ТехЛист!$H$9</f>
        <v>0</v>
      </c>
      <c r="O239" s="46">
        <f t="shared" si="19"/>
        <v>0</v>
      </c>
    </row>
    <row r="240" spans="1:15" hidden="1" x14ac:dyDescent="0.25">
      <c r="A240" s="34">
        <f t="shared" si="17"/>
        <v>0</v>
      </c>
      <c r="B240" s="21"/>
      <c r="C240" s="21">
        <f>[1]Свет!C235</f>
        <v>15</v>
      </c>
      <c r="D240" s="41">
        <f>[1]Свет!D235</f>
        <v>0</v>
      </c>
      <c r="E240" s="42">
        <f>[1]Свет!E235</f>
        <v>0</v>
      </c>
      <c r="F240" s="42">
        <f>[1]Свет!F235</f>
        <v>0</v>
      </c>
      <c r="G240" s="42">
        <f>[1]Свет!G235</f>
        <v>0</v>
      </c>
      <c r="H240" s="43">
        <f>[1]Свет!H235</f>
        <v>0</v>
      </c>
      <c r="I240" s="44">
        <f>[1]Свет!I235</f>
        <v>0</v>
      </c>
      <c r="J240" s="45">
        <f>[1]Свет!J235</f>
        <v>0</v>
      </c>
      <c r="K240" s="52">
        <f>[1]Свет!L235*[1]ТехЛист!$H$9</f>
        <v>0</v>
      </c>
      <c r="L240" s="51">
        <f>[1]Свет!L235*[1]ТехЛист!$H$6</f>
        <v>0</v>
      </c>
      <c r="M240" s="51">
        <f t="shared" si="18"/>
        <v>0</v>
      </c>
      <c r="N240" s="46">
        <f>[1]Свет!L235*[1]ТехЛист!$H$9</f>
        <v>0</v>
      </c>
      <c r="O240" s="46">
        <f t="shared" si="19"/>
        <v>0</v>
      </c>
    </row>
    <row r="241" spans="1:15" hidden="1" x14ac:dyDescent="0.25">
      <c r="A241" s="34">
        <f t="shared" si="17"/>
        <v>0</v>
      </c>
      <c r="B241" s="21"/>
      <c r="C241" s="21">
        <f>[1]Свет!C236</f>
        <v>16</v>
      </c>
      <c r="D241" s="41">
        <f>[1]Свет!D236</f>
        <v>0</v>
      </c>
      <c r="E241" s="42">
        <f>[1]Свет!E236</f>
        <v>0</v>
      </c>
      <c r="F241" s="42">
        <f>[1]Свет!F236</f>
        <v>0</v>
      </c>
      <c r="G241" s="42">
        <f>[1]Свет!G236</f>
        <v>0</v>
      </c>
      <c r="H241" s="43">
        <f>[1]Свет!H236</f>
        <v>0</v>
      </c>
      <c r="I241" s="44">
        <f>[1]Свет!I236</f>
        <v>0</v>
      </c>
      <c r="J241" s="45">
        <f>[1]Свет!J236</f>
        <v>0</v>
      </c>
      <c r="K241" s="52">
        <f>[1]Свет!L236*[1]ТехЛист!$H$9</f>
        <v>0</v>
      </c>
      <c r="L241" s="51">
        <f>[1]Свет!L236*[1]ТехЛист!$H$6</f>
        <v>0</v>
      </c>
      <c r="M241" s="51">
        <f t="shared" si="18"/>
        <v>0</v>
      </c>
      <c r="N241" s="46">
        <f>[1]Свет!L236*[1]ТехЛист!$H$9</f>
        <v>0</v>
      </c>
      <c r="O241" s="46">
        <f t="shared" si="19"/>
        <v>0</v>
      </c>
    </row>
    <row r="242" spans="1:15" hidden="1" x14ac:dyDescent="0.25">
      <c r="A242" s="34">
        <f t="shared" si="17"/>
        <v>0</v>
      </c>
      <c r="B242" s="21"/>
      <c r="C242" s="21">
        <f>[1]Свет!C237</f>
        <v>17</v>
      </c>
      <c r="D242" s="41">
        <f>[1]Свет!D237</f>
        <v>0</v>
      </c>
      <c r="E242" s="42">
        <f>[1]Свет!E237</f>
        <v>0</v>
      </c>
      <c r="F242" s="42">
        <f>[1]Свет!F237</f>
        <v>0</v>
      </c>
      <c r="G242" s="42">
        <f>[1]Свет!G237</f>
        <v>0</v>
      </c>
      <c r="H242" s="43">
        <f>[1]Свет!H237</f>
        <v>0</v>
      </c>
      <c r="I242" s="44">
        <f>[1]Свет!I237</f>
        <v>0</v>
      </c>
      <c r="J242" s="45">
        <f>[1]Свет!J237</f>
        <v>0</v>
      </c>
      <c r="K242" s="52">
        <f>[1]Свет!L237*[1]ТехЛист!$H$9</f>
        <v>0</v>
      </c>
      <c r="L242" s="51">
        <f>[1]Свет!L237*[1]ТехЛист!$H$6</f>
        <v>0</v>
      </c>
      <c r="M242" s="51">
        <f t="shared" si="18"/>
        <v>0</v>
      </c>
      <c r="N242" s="46">
        <f>[1]Свет!L237*[1]ТехЛист!$H$9</f>
        <v>0</v>
      </c>
      <c r="O242" s="46">
        <f t="shared" si="19"/>
        <v>0</v>
      </c>
    </row>
    <row r="243" spans="1:15" hidden="1" x14ac:dyDescent="0.25">
      <c r="A243" s="34">
        <f t="shared" si="17"/>
        <v>0</v>
      </c>
      <c r="B243" s="21"/>
      <c r="C243" s="21">
        <f>[1]Свет!C238</f>
        <v>18</v>
      </c>
      <c r="D243" s="41">
        <f>[1]Свет!D238</f>
        <v>0</v>
      </c>
      <c r="E243" s="42">
        <f>[1]Свет!E238</f>
        <v>0</v>
      </c>
      <c r="F243" s="42">
        <f>[1]Свет!F238</f>
        <v>0</v>
      </c>
      <c r="G243" s="42">
        <f>[1]Свет!G238</f>
        <v>0</v>
      </c>
      <c r="H243" s="43">
        <f>[1]Свет!H238</f>
        <v>0</v>
      </c>
      <c r="I243" s="44">
        <f>[1]Свет!I238</f>
        <v>0</v>
      </c>
      <c r="J243" s="45">
        <f>[1]Свет!J238</f>
        <v>0</v>
      </c>
      <c r="K243" s="52">
        <f>[1]Свет!L238*[1]ТехЛист!$H$9</f>
        <v>0</v>
      </c>
      <c r="L243" s="51">
        <f>[1]Свет!L238*[1]ТехЛист!$H$6</f>
        <v>0</v>
      </c>
      <c r="M243" s="51">
        <f t="shared" si="18"/>
        <v>0</v>
      </c>
      <c r="N243" s="46">
        <f>[1]Свет!L238*[1]ТехЛист!$H$9</f>
        <v>0</v>
      </c>
      <c r="O243" s="46">
        <f t="shared" si="19"/>
        <v>0</v>
      </c>
    </row>
    <row r="244" spans="1:15" hidden="1" x14ac:dyDescent="0.25">
      <c r="A244" s="34">
        <f t="shared" si="17"/>
        <v>0</v>
      </c>
      <c r="B244" s="21"/>
      <c r="C244" s="21">
        <f>[1]Свет!C239</f>
        <v>19</v>
      </c>
      <c r="D244" s="41">
        <f>[1]Свет!D239</f>
        <v>0</v>
      </c>
      <c r="E244" s="42">
        <f>[1]Свет!E239</f>
        <v>0</v>
      </c>
      <c r="F244" s="42">
        <f>[1]Свет!F239</f>
        <v>0</v>
      </c>
      <c r="G244" s="42">
        <f>[1]Свет!G239</f>
        <v>0</v>
      </c>
      <c r="H244" s="43">
        <f>[1]Свет!H239</f>
        <v>0</v>
      </c>
      <c r="I244" s="44">
        <f>[1]Свет!I239</f>
        <v>0</v>
      </c>
      <c r="J244" s="45">
        <f>[1]Свет!J239</f>
        <v>0</v>
      </c>
      <c r="K244" s="52">
        <f>[1]Свет!L239*[1]ТехЛист!$H$9</f>
        <v>0</v>
      </c>
      <c r="L244" s="51">
        <f>[1]Свет!L239*[1]ТехЛист!$H$6</f>
        <v>0</v>
      </c>
      <c r="M244" s="51">
        <f t="shared" si="18"/>
        <v>0</v>
      </c>
      <c r="N244" s="46">
        <f>[1]Свет!L239*[1]ТехЛист!$H$9</f>
        <v>0</v>
      </c>
      <c r="O244" s="46">
        <f t="shared" si="19"/>
        <v>0</v>
      </c>
    </row>
    <row r="245" spans="1:15" hidden="1" x14ac:dyDescent="0.25">
      <c r="A245" s="34">
        <f t="shared" si="17"/>
        <v>0</v>
      </c>
      <c r="B245" s="21"/>
      <c r="C245" s="21">
        <f>[1]Свет!C240</f>
        <v>20</v>
      </c>
      <c r="D245" s="41">
        <f>[1]Свет!D240</f>
        <v>0</v>
      </c>
      <c r="E245" s="42">
        <f>[1]Свет!E240</f>
        <v>0</v>
      </c>
      <c r="F245" s="42">
        <f>[1]Свет!F240</f>
        <v>0</v>
      </c>
      <c r="G245" s="42">
        <f>[1]Свет!G240</f>
        <v>0</v>
      </c>
      <c r="H245" s="43">
        <f>[1]Свет!H240</f>
        <v>0</v>
      </c>
      <c r="I245" s="44">
        <f>[1]Свет!I240</f>
        <v>0</v>
      </c>
      <c r="J245" s="45">
        <f>[1]Свет!J240</f>
        <v>0</v>
      </c>
      <c r="K245" s="52">
        <f>[1]Свет!L240*[1]ТехЛист!$H$9</f>
        <v>0</v>
      </c>
      <c r="L245" s="51">
        <f>[1]Свет!L240*[1]ТехЛист!$H$6</f>
        <v>0</v>
      </c>
      <c r="M245" s="51">
        <f t="shared" si="18"/>
        <v>0</v>
      </c>
      <c r="N245" s="46">
        <f>[1]Свет!L240*[1]ТехЛист!$H$9</f>
        <v>0</v>
      </c>
      <c r="O245" s="46">
        <f t="shared" si="19"/>
        <v>0</v>
      </c>
    </row>
    <row r="246" spans="1:15" hidden="1" x14ac:dyDescent="0.25">
      <c r="A246" s="34">
        <f t="shared" si="17"/>
        <v>0</v>
      </c>
      <c r="B246" s="21"/>
      <c r="C246" s="21">
        <f>[1]Свет!C241</f>
        <v>21</v>
      </c>
      <c r="D246" s="41">
        <f>[1]Свет!D241</f>
        <v>0</v>
      </c>
      <c r="E246" s="42">
        <f>[1]Свет!E241</f>
        <v>0</v>
      </c>
      <c r="F246" s="42">
        <f>[1]Свет!F241</f>
        <v>0</v>
      </c>
      <c r="G246" s="42">
        <f>[1]Свет!G241</f>
        <v>0</v>
      </c>
      <c r="H246" s="43">
        <f>[1]Свет!H241</f>
        <v>0</v>
      </c>
      <c r="I246" s="44">
        <f>[1]Свет!I241</f>
        <v>0</v>
      </c>
      <c r="J246" s="45">
        <f>[1]Свет!J241</f>
        <v>0</v>
      </c>
      <c r="K246" s="52">
        <f>[1]Свет!L241*[1]ТехЛист!$H$9</f>
        <v>0</v>
      </c>
      <c r="L246" s="51">
        <f>[1]Свет!L241*[1]ТехЛист!$H$6</f>
        <v>0</v>
      </c>
      <c r="M246" s="51">
        <f t="shared" si="18"/>
        <v>0</v>
      </c>
      <c r="N246" s="46">
        <f>[1]Свет!L241*[1]ТехЛист!$H$9</f>
        <v>0</v>
      </c>
      <c r="O246" s="46">
        <f t="shared" si="19"/>
        <v>0</v>
      </c>
    </row>
    <row r="247" spans="1:15" hidden="1" x14ac:dyDescent="0.25">
      <c r="A247" s="34">
        <f t="shared" si="17"/>
        <v>0</v>
      </c>
      <c r="B247" s="21"/>
      <c r="C247" s="21">
        <f>[1]Свет!C242</f>
        <v>22</v>
      </c>
      <c r="D247" s="41">
        <f>[1]Свет!D242</f>
        <v>0</v>
      </c>
      <c r="E247" s="42">
        <f>[1]Свет!E242</f>
        <v>0</v>
      </c>
      <c r="F247" s="42">
        <f>[1]Свет!F242</f>
        <v>0</v>
      </c>
      <c r="G247" s="42">
        <f>[1]Свет!G242</f>
        <v>0</v>
      </c>
      <c r="H247" s="43">
        <f>[1]Свет!H242</f>
        <v>0</v>
      </c>
      <c r="I247" s="44">
        <f>[1]Свет!I242</f>
        <v>0</v>
      </c>
      <c r="J247" s="45">
        <f>[1]Свет!J242</f>
        <v>0</v>
      </c>
      <c r="K247" s="52">
        <f>[1]Свет!L242*[1]ТехЛист!$H$9</f>
        <v>0</v>
      </c>
      <c r="L247" s="51">
        <f>[1]Свет!L242*[1]ТехЛист!$H$6</f>
        <v>0</v>
      </c>
      <c r="M247" s="51">
        <f t="shared" si="18"/>
        <v>0</v>
      </c>
      <c r="N247" s="46">
        <f>[1]Свет!L242*[1]ТехЛист!$H$9</f>
        <v>0</v>
      </c>
      <c r="O247" s="46">
        <f>I247*N247</f>
        <v>0</v>
      </c>
    </row>
    <row r="248" spans="1:15" hidden="1" x14ac:dyDescent="0.25">
      <c r="A248" s="34">
        <f t="shared" si="17"/>
        <v>0</v>
      </c>
      <c r="B248" s="21"/>
      <c r="C248" s="21">
        <f>[1]Свет!C243</f>
        <v>23</v>
      </c>
      <c r="D248" s="41">
        <f>[1]Свет!D243</f>
        <v>0</v>
      </c>
      <c r="E248" s="42">
        <f>[1]Свет!E243</f>
        <v>0</v>
      </c>
      <c r="F248" s="42">
        <f>[1]Свет!F243</f>
        <v>0</v>
      </c>
      <c r="G248" s="42">
        <f>[1]Свет!G243</f>
        <v>0</v>
      </c>
      <c r="H248" s="43">
        <f>[1]Свет!H243</f>
        <v>0</v>
      </c>
      <c r="I248" s="44">
        <f>[1]Свет!I243</f>
        <v>0</v>
      </c>
      <c r="J248" s="45">
        <f>[1]Свет!J243</f>
        <v>0</v>
      </c>
      <c r="K248" s="52">
        <f>[1]Свет!L243*[1]ТехЛист!$H$9</f>
        <v>0</v>
      </c>
      <c r="L248" s="51">
        <f>[1]Свет!L243*[1]ТехЛист!$H$6</f>
        <v>0</v>
      </c>
      <c r="M248" s="51">
        <f t="shared" si="18"/>
        <v>0</v>
      </c>
      <c r="N248" s="46">
        <f>[1]Свет!L243*[1]ТехЛист!$H$9</f>
        <v>0</v>
      </c>
      <c r="O248" s="46">
        <f t="shared" si="19"/>
        <v>0</v>
      </c>
    </row>
    <row r="249" spans="1:15" hidden="1" x14ac:dyDescent="0.25">
      <c r="A249" s="34">
        <f t="shared" si="17"/>
        <v>0</v>
      </c>
      <c r="B249" s="21"/>
      <c r="C249" s="21">
        <f>[1]Свет!C244</f>
        <v>24</v>
      </c>
      <c r="D249" s="41">
        <f>[1]Свет!D244</f>
        <v>0</v>
      </c>
      <c r="E249" s="42">
        <f>[1]Свет!E244</f>
        <v>0</v>
      </c>
      <c r="F249" s="42">
        <f>[1]Свет!F244</f>
        <v>0</v>
      </c>
      <c r="G249" s="42">
        <f>[1]Свет!G244</f>
        <v>0</v>
      </c>
      <c r="H249" s="43">
        <f>[1]Свет!H244</f>
        <v>0</v>
      </c>
      <c r="I249" s="44">
        <f>[1]Свет!I244</f>
        <v>0</v>
      </c>
      <c r="J249" s="45">
        <f>[1]Свет!J244</f>
        <v>0</v>
      </c>
      <c r="K249" s="52">
        <f>[1]Свет!L244*[1]ТехЛист!$H$9</f>
        <v>0</v>
      </c>
      <c r="L249" s="51">
        <f>[1]Свет!L244*[1]ТехЛист!$H$6</f>
        <v>0</v>
      </c>
      <c r="M249" s="51">
        <f t="shared" si="18"/>
        <v>0</v>
      </c>
      <c r="N249" s="46">
        <f>[1]Свет!L244*[1]ТехЛист!$H$9</f>
        <v>0</v>
      </c>
      <c r="O249" s="46">
        <f t="shared" si="19"/>
        <v>0</v>
      </c>
    </row>
    <row r="250" spans="1:15" hidden="1" x14ac:dyDescent="0.25">
      <c r="A250" s="34">
        <f t="shared" si="17"/>
        <v>0</v>
      </c>
      <c r="B250" s="21"/>
      <c r="C250" s="21">
        <f>[1]Свет!C245</f>
        <v>25</v>
      </c>
      <c r="D250" s="41">
        <f>[1]Свет!D245</f>
        <v>0</v>
      </c>
      <c r="E250" s="42">
        <f>[1]Свет!E245</f>
        <v>0</v>
      </c>
      <c r="F250" s="42">
        <f>[1]Свет!F245</f>
        <v>0</v>
      </c>
      <c r="G250" s="42">
        <f>[1]Свет!G245</f>
        <v>0</v>
      </c>
      <c r="H250" s="43">
        <f>[1]Свет!H245</f>
        <v>0</v>
      </c>
      <c r="I250" s="44">
        <f>[1]Свет!I245</f>
        <v>0</v>
      </c>
      <c r="J250" s="45">
        <f>[1]Свет!J245</f>
        <v>0</v>
      </c>
      <c r="K250" s="52">
        <f>[1]Свет!L245*[1]ТехЛист!$H$9</f>
        <v>0</v>
      </c>
      <c r="L250" s="51">
        <f>[1]Свет!L245*[1]ТехЛист!$H$6</f>
        <v>0</v>
      </c>
      <c r="M250" s="51">
        <f t="shared" si="18"/>
        <v>0</v>
      </c>
      <c r="N250" s="46">
        <f>[1]Свет!L245*[1]ТехЛист!$H$9</f>
        <v>0</v>
      </c>
      <c r="O250" s="46">
        <f t="shared" si="19"/>
        <v>0</v>
      </c>
    </row>
    <row r="251" spans="1:15" hidden="1" x14ac:dyDescent="0.25">
      <c r="A251" s="34">
        <f t="shared" si="17"/>
        <v>0</v>
      </c>
      <c r="B251" s="21"/>
      <c r="C251" s="21">
        <f>[1]Свет!C246</f>
        <v>26</v>
      </c>
      <c r="D251" s="41">
        <f>[1]Свет!D246</f>
        <v>0</v>
      </c>
      <c r="E251" s="42">
        <f>[1]Свет!E246</f>
        <v>0</v>
      </c>
      <c r="F251" s="42">
        <f>[1]Свет!F246</f>
        <v>0</v>
      </c>
      <c r="G251" s="42">
        <f>[1]Свет!G246</f>
        <v>0</v>
      </c>
      <c r="H251" s="43">
        <f>[1]Свет!H246</f>
        <v>0</v>
      </c>
      <c r="I251" s="44">
        <f>[1]Свет!I246</f>
        <v>0</v>
      </c>
      <c r="J251" s="45">
        <f>[1]Свет!J246</f>
        <v>0</v>
      </c>
      <c r="K251" s="52">
        <f>[1]Свет!L246*[1]ТехЛист!$H$9</f>
        <v>0</v>
      </c>
      <c r="L251" s="51">
        <f>[1]Свет!L246*[1]ТехЛист!$H$6</f>
        <v>0</v>
      </c>
      <c r="M251" s="51">
        <f t="shared" si="18"/>
        <v>0</v>
      </c>
      <c r="N251" s="46">
        <f>[1]Свет!L246*[1]ТехЛист!$H$9</f>
        <v>0</v>
      </c>
      <c r="O251" s="46">
        <f t="shared" si="19"/>
        <v>0</v>
      </c>
    </row>
    <row r="252" spans="1:15" hidden="1" x14ac:dyDescent="0.25">
      <c r="A252" s="34">
        <f t="shared" si="17"/>
        <v>0</v>
      </c>
      <c r="B252" s="21"/>
      <c r="C252" s="21">
        <f>[1]Свет!C247</f>
        <v>27</v>
      </c>
      <c r="D252" s="41">
        <f>[1]Свет!D247</f>
        <v>0</v>
      </c>
      <c r="E252" s="42">
        <f>[1]Свет!E247</f>
        <v>0</v>
      </c>
      <c r="F252" s="42">
        <f>[1]Свет!F247</f>
        <v>0</v>
      </c>
      <c r="G252" s="42">
        <f>[1]Свет!G247</f>
        <v>0</v>
      </c>
      <c r="H252" s="43">
        <f>[1]Свет!H247</f>
        <v>0</v>
      </c>
      <c r="I252" s="44">
        <f>[1]Свет!I247</f>
        <v>0</v>
      </c>
      <c r="J252" s="45">
        <f>[1]Свет!J247</f>
        <v>0</v>
      </c>
      <c r="K252" s="52">
        <f>[1]Свет!L247*[1]ТехЛист!$H$9</f>
        <v>0</v>
      </c>
      <c r="L252" s="51">
        <f>[1]Свет!L247*[1]ТехЛист!$H$6</f>
        <v>0</v>
      </c>
      <c r="M252" s="51">
        <f t="shared" si="18"/>
        <v>0</v>
      </c>
      <c r="N252" s="46">
        <f>[1]Свет!L247*[1]ТехЛист!$H$9</f>
        <v>0</v>
      </c>
      <c r="O252" s="46">
        <f t="shared" si="19"/>
        <v>0</v>
      </c>
    </row>
    <row r="253" spans="1:15" hidden="1" x14ac:dyDescent="0.25">
      <c r="A253" s="34">
        <f t="shared" si="17"/>
        <v>0</v>
      </c>
      <c r="B253" s="21"/>
      <c r="C253" s="21">
        <f>[1]Свет!C248</f>
        <v>28</v>
      </c>
      <c r="D253" s="41">
        <f>[1]Свет!D248</f>
        <v>0</v>
      </c>
      <c r="E253" s="42">
        <f>[1]Свет!E248</f>
        <v>0</v>
      </c>
      <c r="F253" s="42">
        <f>[1]Свет!F248</f>
        <v>0</v>
      </c>
      <c r="G253" s="42">
        <f>[1]Свет!G248</f>
        <v>0</v>
      </c>
      <c r="H253" s="43">
        <f>[1]Свет!H248</f>
        <v>0</v>
      </c>
      <c r="I253" s="44">
        <f>[1]Свет!I248</f>
        <v>0</v>
      </c>
      <c r="J253" s="45">
        <f>[1]Свет!J248</f>
        <v>0</v>
      </c>
      <c r="K253" s="52">
        <f>[1]Свет!L248*[1]ТехЛист!$H$9</f>
        <v>0</v>
      </c>
      <c r="L253" s="51">
        <f>[1]Свет!L248*[1]ТехЛист!$H$6</f>
        <v>0</v>
      </c>
      <c r="M253" s="51">
        <f t="shared" si="18"/>
        <v>0</v>
      </c>
      <c r="N253" s="46">
        <f>[1]Свет!L248*[1]ТехЛист!$H$9</f>
        <v>0</v>
      </c>
      <c r="O253" s="46">
        <f t="shared" si="19"/>
        <v>0</v>
      </c>
    </row>
    <row r="254" spans="1:15" hidden="1" x14ac:dyDescent="0.25">
      <c r="A254" s="34">
        <f t="shared" si="17"/>
        <v>0</v>
      </c>
      <c r="B254" s="21"/>
      <c r="C254" s="21">
        <f>[1]Свет!C249</f>
        <v>29</v>
      </c>
      <c r="D254" s="41">
        <f>[1]Свет!D249</f>
        <v>0</v>
      </c>
      <c r="E254" s="42">
        <f>[1]Свет!E249</f>
        <v>0</v>
      </c>
      <c r="F254" s="42">
        <f>[1]Свет!F249</f>
        <v>0</v>
      </c>
      <c r="G254" s="42">
        <f>[1]Свет!G249</f>
        <v>0</v>
      </c>
      <c r="H254" s="43">
        <f>[1]Свет!H249</f>
        <v>0</v>
      </c>
      <c r="I254" s="44">
        <f>[1]Свет!I249</f>
        <v>0</v>
      </c>
      <c r="J254" s="45">
        <f>[1]Свет!J249</f>
        <v>0</v>
      </c>
      <c r="K254" s="52">
        <f>[1]Свет!L249*[1]ТехЛист!$H$9</f>
        <v>0</v>
      </c>
      <c r="L254" s="51">
        <f>[1]Свет!L249*[1]ТехЛист!$H$6</f>
        <v>0</v>
      </c>
      <c r="M254" s="51">
        <f t="shared" si="18"/>
        <v>0</v>
      </c>
      <c r="N254" s="46">
        <f>[1]Свет!L249*[1]ТехЛист!$H$9</f>
        <v>0</v>
      </c>
      <c r="O254" s="46">
        <f t="shared" si="19"/>
        <v>0</v>
      </c>
    </row>
    <row r="255" spans="1:15" hidden="1" x14ac:dyDescent="0.25">
      <c r="A255" s="34">
        <f t="shared" si="17"/>
        <v>0</v>
      </c>
      <c r="B255" s="21"/>
      <c r="C255" s="21">
        <f>[1]Свет!C250</f>
        <v>30</v>
      </c>
      <c r="D255" s="41">
        <f>[1]Свет!D250</f>
        <v>0</v>
      </c>
      <c r="E255" s="42">
        <f>[1]Свет!E250</f>
        <v>0</v>
      </c>
      <c r="F255" s="42">
        <f>[1]Свет!F250</f>
        <v>0</v>
      </c>
      <c r="G255" s="42">
        <f>[1]Свет!G250</f>
        <v>0</v>
      </c>
      <c r="H255" s="43">
        <f>[1]Свет!H250</f>
        <v>0</v>
      </c>
      <c r="I255" s="44">
        <f>[1]Свет!I250</f>
        <v>0</v>
      </c>
      <c r="J255" s="45">
        <f>[1]Свет!J250</f>
        <v>0</v>
      </c>
      <c r="K255" s="52">
        <f>[1]Свет!L250*[1]ТехЛист!$H$9</f>
        <v>0</v>
      </c>
      <c r="L255" s="51">
        <f>[1]Свет!L250*[1]ТехЛист!$H$6</f>
        <v>0</v>
      </c>
      <c r="M255" s="51">
        <f t="shared" si="18"/>
        <v>0</v>
      </c>
      <c r="N255" s="46">
        <f>[1]Свет!L250*[1]ТехЛист!$H$9</f>
        <v>0</v>
      </c>
      <c r="O255" s="46">
        <f>I255*N255</f>
        <v>0</v>
      </c>
    </row>
    <row r="256" spans="1:15" hidden="1" x14ac:dyDescent="0.25">
      <c r="A256" s="34">
        <f t="shared" si="17"/>
        <v>0</v>
      </c>
      <c r="B256" s="21">
        <f>[1]Свет!B251</f>
        <v>9</v>
      </c>
      <c r="C256" s="37"/>
      <c r="D256" s="35">
        <f>[1]Свет!D251</f>
        <v>0</v>
      </c>
      <c r="E256" s="35">
        <f>[1]Свет!E251</f>
        <v>0</v>
      </c>
      <c r="F256" s="35">
        <f>[1]Свет!F251</f>
        <v>0</v>
      </c>
      <c r="G256" s="35">
        <f>[1]Свет!G251</f>
        <v>0</v>
      </c>
      <c r="H256" s="36"/>
      <c r="I256" s="37">
        <f>[1]Свет!I251</f>
        <v>0</v>
      </c>
      <c r="J256" s="37">
        <f>[1]Свет!J251</f>
        <v>0</v>
      </c>
      <c r="K256" s="53"/>
      <c r="L256" s="53"/>
      <c r="M256" s="53">
        <f>SUM(M257:M286)</f>
        <v>0</v>
      </c>
      <c r="N256" s="53">
        <f>SUM(N257:N286)</f>
        <v>0</v>
      </c>
      <c r="O256" s="38">
        <f>SUM(O257:O286)</f>
        <v>0</v>
      </c>
    </row>
    <row r="257" spans="1:15" hidden="1" x14ac:dyDescent="0.25">
      <c r="A257" s="34">
        <f t="shared" si="17"/>
        <v>0</v>
      </c>
      <c r="B257" s="21"/>
      <c r="C257" s="21">
        <f>[1]Свет!C252</f>
        <v>1</v>
      </c>
      <c r="D257" s="41">
        <f>[1]Свет!D252</f>
        <v>0</v>
      </c>
      <c r="E257" s="42">
        <f>[1]Свет!E252</f>
        <v>0</v>
      </c>
      <c r="F257" s="42">
        <f>[1]Свет!F252</f>
        <v>0</v>
      </c>
      <c r="G257" s="42">
        <f>[1]Свет!G252</f>
        <v>0</v>
      </c>
      <c r="H257" s="43">
        <f>[1]Свет!H252</f>
        <v>0</v>
      </c>
      <c r="I257" s="44">
        <f>[1]Свет!I252</f>
        <v>0</v>
      </c>
      <c r="J257" s="45">
        <f>[1]Свет!J252</f>
        <v>0</v>
      </c>
      <c r="K257" s="52">
        <f>[1]Свет!L252*[1]ТехЛист!$H$9</f>
        <v>0</v>
      </c>
      <c r="L257" s="51">
        <f>[1]Свет!L252*[1]ТехЛист!$H$6</f>
        <v>0</v>
      </c>
      <c r="M257" s="51">
        <f t="shared" ref="M257:M286" si="20">I257*L257</f>
        <v>0</v>
      </c>
      <c r="N257" s="46">
        <f>[1]Свет!L252*[1]ТехЛист!$H$9</f>
        <v>0</v>
      </c>
      <c r="O257" s="46">
        <f>I257*N257</f>
        <v>0</v>
      </c>
    </row>
    <row r="258" spans="1:15" hidden="1" x14ac:dyDescent="0.25">
      <c r="A258" s="34">
        <f t="shared" si="17"/>
        <v>0</v>
      </c>
      <c r="B258" s="21"/>
      <c r="C258" s="21">
        <f>[1]Свет!C253</f>
        <v>2</v>
      </c>
      <c r="D258" s="41">
        <f>[1]Свет!D253</f>
        <v>0</v>
      </c>
      <c r="E258" s="42">
        <f>[1]Свет!E253</f>
        <v>0</v>
      </c>
      <c r="F258" s="42">
        <f>[1]Свет!F253</f>
        <v>0</v>
      </c>
      <c r="G258" s="42">
        <f>[1]Свет!G253</f>
        <v>0</v>
      </c>
      <c r="H258" s="43">
        <f>[1]Свет!H253</f>
        <v>0</v>
      </c>
      <c r="I258" s="44">
        <f>[1]Свет!I253</f>
        <v>0</v>
      </c>
      <c r="J258" s="45">
        <f>[1]Свет!J253</f>
        <v>0</v>
      </c>
      <c r="K258" s="52">
        <f>[1]Свет!L253*[1]ТехЛист!$H$9</f>
        <v>0</v>
      </c>
      <c r="L258" s="51">
        <f>[1]Свет!L253*[1]ТехЛист!$H$6</f>
        <v>0</v>
      </c>
      <c r="M258" s="51">
        <f t="shared" si="20"/>
        <v>0</v>
      </c>
      <c r="N258" s="46">
        <f>[1]Свет!L253*[1]ТехЛист!$H$9</f>
        <v>0</v>
      </c>
      <c r="O258" s="46">
        <f t="shared" ref="O258:O285" si="21">I258*N258</f>
        <v>0</v>
      </c>
    </row>
    <row r="259" spans="1:15" hidden="1" x14ac:dyDescent="0.25">
      <c r="A259" s="34">
        <f t="shared" si="17"/>
        <v>0</v>
      </c>
      <c r="B259" s="21"/>
      <c r="C259" s="21">
        <f>[1]Свет!C254</f>
        <v>3</v>
      </c>
      <c r="D259" s="41">
        <f>[1]Свет!D254</f>
        <v>0</v>
      </c>
      <c r="E259" s="42">
        <f>[1]Свет!E254</f>
        <v>0</v>
      </c>
      <c r="F259" s="42">
        <f>[1]Свет!F254</f>
        <v>0</v>
      </c>
      <c r="G259" s="42">
        <f>[1]Свет!G254</f>
        <v>0</v>
      </c>
      <c r="H259" s="43">
        <f>[1]Свет!H254</f>
        <v>0</v>
      </c>
      <c r="I259" s="44">
        <f>[1]Свет!I254</f>
        <v>0</v>
      </c>
      <c r="J259" s="45">
        <f>[1]Свет!J254</f>
        <v>0</v>
      </c>
      <c r="K259" s="52">
        <f>[1]Свет!L254*[1]ТехЛист!$H$9</f>
        <v>0</v>
      </c>
      <c r="L259" s="51">
        <f>[1]Свет!L254*[1]ТехЛист!$H$6</f>
        <v>0</v>
      </c>
      <c r="M259" s="51">
        <f t="shared" si="20"/>
        <v>0</v>
      </c>
      <c r="N259" s="46">
        <f>[1]Свет!L254*[1]ТехЛист!$H$9</f>
        <v>0</v>
      </c>
      <c r="O259" s="46">
        <f t="shared" si="21"/>
        <v>0</v>
      </c>
    </row>
    <row r="260" spans="1:15" hidden="1" x14ac:dyDescent="0.25">
      <c r="A260" s="34">
        <f t="shared" si="17"/>
        <v>0</v>
      </c>
      <c r="B260" s="21"/>
      <c r="C260" s="21">
        <f>[1]Свет!C255</f>
        <v>4</v>
      </c>
      <c r="D260" s="41">
        <f>[1]Свет!D255</f>
        <v>0</v>
      </c>
      <c r="E260" s="42">
        <f>[1]Свет!E255</f>
        <v>0</v>
      </c>
      <c r="F260" s="42">
        <f>[1]Свет!F255</f>
        <v>0</v>
      </c>
      <c r="G260" s="42">
        <f>[1]Свет!G255</f>
        <v>0</v>
      </c>
      <c r="H260" s="43">
        <f>[1]Свет!H255</f>
        <v>0</v>
      </c>
      <c r="I260" s="44">
        <f>[1]Свет!I255</f>
        <v>0</v>
      </c>
      <c r="J260" s="45">
        <f>[1]Свет!J255</f>
        <v>0</v>
      </c>
      <c r="K260" s="52">
        <f>[1]Свет!L255*[1]ТехЛист!$H$9</f>
        <v>0</v>
      </c>
      <c r="L260" s="51">
        <f>[1]Свет!L255*[1]ТехЛист!$H$6</f>
        <v>0</v>
      </c>
      <c r="M260" s="51">
        <f t="shared" si="20"/>
        <v>0</v>
      </c>
      <c r="N260" s="46">
        <f>[1]Свет!L255*[1]ТехЛист!$H$9</f>
        <v>0</v>
      </c>
      <c r="O260" s="46">
        <f t="shared" si="21"/>
        <v>0</v>
      </c>
    </row>
    <row r="261" spans="1:15" hidden="1" x14ac:dyDescent="0.25">
      <c r="A261" s="34">
        <f t="shared" si="17"/>
        <v>0</v>
      </c>
      <c r="B261" s="21"/>
      <c r="C261" s="21">
        <f>[1]Свет!C256</f>
        <v>5</v>
      </c>
      <c r="D261" s="41">
        <f>[1]Свет!D256</f>
        <v>0</v>
      </c>
      <c r="E261" s="42">
        <f>[1]Свет!E256</f>
        <v>0</v>
      </c>
      <c r="F261" s="42">
        <f>[1]Свет!F256</f>
        <v>0</v>
      </c>
      <c r="G261" s="42">
        <f>[1]Свет!G256</f>
        <v>0</v>
      </c>
      <c r="H261" s="43">
        <f>[1]Свет!H256</f>
        <v>0</v>
      </c>
      <c r="I261" s="44">
        <f>[1]Свет!I256</f>
        <v>0</v>
      </c>
      <c r="J261" s="45">
        <f>[1]Свет!J256</f>
        <v>0</v>
      </c>
      <c r="K261" s="52">
        <f>[1]Свет!L256*[1]ТехЛист!$H$9</f>
        <v>0</v>
      </c>
      <c r="L261" s="51">
        <f>[1]Свет!L256*[1]ТехЛист!$H$6</f>
        <v>0</v>
      </c>
      <c r="M261" s="51">
        <f t="shared" si="20"/>
        <v>0</v>
      </c>
      <c r="N261" s="46">
        <f>[1]Свет!L256*[1]ТехЛист!$H$9</f>
        <v>0</v>
      </c>
      <c r="O261" s="46">
        <f t="shared" si="21"/>
        <v>0</v>
      </c>
    </row>
    <row r="262" spans="1:15" hidden="1" x14ac:dyDescent="0.25">
      <c r="A262" s="34">
        <f t="shared" si="17"/>
        <v>0</v>
      </c>
      <c r="B262" s="21"/>
      <c r="C262" s="21">
        <f>[1]Свет!C257</f>
        <v>6</v>
      </c>
      <c r="D262" s="41">
        <f>[1]Свет!D257</f>
        <v>0</v>
      </c>
      <c r="E262" s="42">
        <f>[1]Свет!E257</f>
        <v>0</v>
      </c>
      <c r="F262" s="42">
        <f>[1]Свет!F257</f>
        <v>0</v>
      </c>
      <c r="G262" s="42">
        <f>[1]Свет!G257</f>
        <v>0</v>
      </c>
      <c r="H262" s="43">
        <f>[1]Свет!H257</f>
        <v>0</v>
      </c>
      <c r="I262" s="44">
        <f>[1]Свет!I257</f>
        <v>0</v>
      </c>
      <c r="J262" s="45">
        <f>[1]Свет!J257</f>
        <v>0</v>
      </c>
      <c r="K262" s="52">
        <f>[1]Свет!L257*[1]ТехЛист!$H$9</f>
        <v>0</v>
      </c>
      <c r="L262" s="51">
        <f>[1]Свет!L257*[1]ТехЛист!$H$6</f>
        <v>0</v>
      </c>
      <c r="M262" s="51">
        <f t="shared" si="20"/>
        <v>0</v>
      </c>
      <c r="N262" s="46">
        <f>[1]Свет!L257*[1]ТехЛист!$H$9</f>
        <v>0</v>
      </c>
      <c r="O262" s="46">
        <f t="shared" si="21"/>
        <v>0</v>
      </c>
    </row>
    <row r="263" spans="1:15" hidden="1" x14ac:dyDescent="0.25">
      <c r="A263" s="34">
        <f t="shared" si="17"/>
        <v>0</v>
      </c>
      <c r="B263" s="21"/>
      <c r="C263" s="21">
        <f>[1]Свет!C258</f>
        <v>7</v>
      </c>
      <c r="D263" s="41">
        <f>[1]Свет!D258</f>
        <v>0</v>
      </c>
      <c r="E263" s="42">
        <f>[1]Свет!E258</f>
        <v>0</v>
      </c>
      <c r="F263" s="42">
        <f>[1]Свет!F258</f>
        <v>0</v>
      </c>
      <c r="G263" s="42">
        <f>[1]Свет!G258</f>
        <v>0</v>
      </c>
      <c r="H263" s="43">
        <f>[1]Свет!H258</f>
        <v>0</v>
      </c>
      <c r="I263" s="44">
        <f>[1]Свет!I258</f>
        <v>0</v>
      </c>
      <c r="J263" s="45">
        <f>[1]Свет!J258</f>
        <v>0</v>
      </c>
      <c r="K263" s="52">
        <f>[1]Свет!L258*[1]ТехЛист!$H$9</f>
        <v>0</v>
      </c>
      <c r="L263" s="51">
        <f>[1]Свет!L258*[1]ТехЛист!$H$6</f>
        <v>0</v>
      </c>
      <c r="M263" s="51">
        <f t="shared" si="20"/>
        <v>0</v>
      </c>
      <c r="N263" s="46">
        <f>[1]Свет!L258*[1]ТехЛист!$H$9</f>
        <v>0</v>
      </c>
      <c r="O263" s="46">
        <f t="shared" si="21"/>
        <v>0</v>
      </c>
    </row>
    <row r="264" spans="1:15" hidden="1" x14ac:dyDescent="0.25">
      <c r="A264" s="34">
        <f t="shared" ref="A264:A318" si="22">I264</f>
        <v>0</v>
      </c>
      <c r="B264" s="21"/>
      <c r="C264" s="21">
        <f>[1]Свет!C259</f>
        <v>8</v>
      </c>
      <c r="D264" s="41">
        <f>[1]Свет!D259</f>
        <v>0</v>
      </c>
      <c r="E264" s="42">
        <f>[1]Свет!E259</f>
        <v>0</v>
      </c>
      <c r="F264" s="42">
        <f>[1]Свет!F259</f>
        <v>0</v>
      </c>
      <c r="G264" s="42">
        <f>[1]Свет!G259</f>
        <v>0</v>
      </c>
      <c r="H264" s="43">
        <f>[1]Свет!H259</f>
        <v>0</v>
      </c>
      <c r="I264" s="44">
        <f>[1]Свет!I259</f>
        <v>0</v>
      </c>
      <c r="J264" s="45">
        <f>[1]Свет!J259</f>
        <v>0</v>
      </c>
      <c r="K264" s="52">
        <f>[1]Свет!L259*[1]ТехЛист!$H$9</f>
        <v>0</v>
      </c>
      <c r="L264" s="51">
        <f>[1]Свет!L259*[1]ТехЛист!$H$6</f>
        <v>0</v>
      </c>
      <c r="M264" s="51">
        <f t="shared" si="20"/>
        <v>0</v>
      </c>
      <c r="N264" s="46">
        <f>[1]Свет!L259*[1]ТехЛист!$H$9</f>
        <v>0</v>
      </c>
      <c r="O264" s="46">
        <f t="shared" si="21"/>
        <v>0</v>
      </c>
    </row>
    <row r="265" spans="1:15" hidden="1" x14ac:dyDescent="0.25">
      <c r="A265" s="34">
        <f t="shared" si="22"/>
        <v>0</v>
      </c>
      <c r="B265" s="21"/>
      <c r="C265" s="21">
        <f>[1]Свет!C260</f>
        <v>9</v>
      </c>
      <c r="D265" s="41">
        <f>[1]Свет!D260</f>
        <v>0</v>
      </c>
      <c r="E265" s="42">
        <f>[1]Свет!E260</f>
        <v>0</v>
      </c>
      <c r="F265" s="42">
        <f>[1]Свет!F260</f>
        <v>0</v>
      </c>
      <c r="G265" s="42">
        <f>[1]Свет!G260</f>
        <v>0</v>
      </c>
      <c r="H265" s="43">
        <f>[1]Свет!H260</f>
        <v>0</v>
      </c>
      <c r="I265" s="44">
        <f>[1]Свет!I260</f>
        <v>0</v>
      </c>
      <c r="J265" s="45">
        <f>[1]Свет!J260</f>
        <v>0</v>
      </c>
      <c r="K265" s="52">
        <f>[1]Свет!L260*[1]ТехЛист!$H$9</f>
        <v>0</v>
      </c>
      <c r="L265" s="51">
        <f>[1]Свет!L260*[1]ТехЛист!$H$6</f>
        <v>0</v>
      </c>
      <c r="M265" s="51">
        <f t="shared" si="20"/>
        <v>0</v>
      </c>
      <c r="N265" s="46">
        <f>[1]Свет!L260*[1]ТехЛист!$H$9</f>
        <v>0</v>
      </c>
      <c r="O265" s="46">
        <f t="shared" si="21"/>
        <v>0</v>
      </c>
    </row>
    <row r="266" spans="1:15" hidden="1" x14ac:dyDescent="0.25">
      <c r="A266" s="34">
        <f t="shared" si="22"/>
        <v>0</v>
      </c>
      <c r="B266" s="21"/>
      <c r="C266" s="21">
        <f>[1]Свет!C261</f>
        <v>10</v>
      </c>
      <c r="D266" s="41">
        <f>[1]Свет!D261</f>
        <v>0</v>
      </c>
      <c r="E266" s="42">
        <f>[1]Свет!E261</f>
        <v>0</v>
      </c>
      <c r="F266" s="42">
        <f>[1]Свет!F261</f>
        <v>0</v>
      </c>
      <c r="G266" s="42">
        <f>[1]Свет!G261</f>
        <v>0</v>
      </c>
      <c r="H266" s="43">
        <f>[1]Свет!H261</f>
        <v>0</v>
      </c>
      <c r="I266" s="44">
        <f>[1]Свет!I261</f>
        <v>0</v>
      </c>
      <c r="J266" s="45">
        <f>[1]Свет!J261</f>
        <v>0</v>
      </c>
      <c r="K266" s="52">
        <f>[1]Свет!L261*[1]ТехЛист!$H$9</f>
        <v>0</v>
      </c>
      <c r="L266" s="51">
        <f>[1]Свет!L261*[1]ТехЛист!$H$6</f>
        <v>0</v>
      </c>
      <c r="M266" s="51">
        <f t="shared" si="20"/>
        <v>0</v>
      </c>
      <c r="N266" s="46">
        <f>[1]Свет!L261*[1]ТехЛист!$H$9</f>
        <v>0</v>
      </c>
      <c r="O266" s="46">
        <f t="shared" si="21"/>
        <v>0</v>
      </c>
    </row>
    <row r="267" spans="1:15" hidden="1" x14ac:dyDescent="0.25">
      <c r="A267" s="34">
        <f t="shared" si="22"/>
        <v>0</v>
      </c>
      <c r="B267" s="21"/>
      <c r="C267" s="21">
        <f>[1]Свет!C262</f>
        <v>11</v>
      </c>
      <c r="D267" s="41">
        <f>[1]Свет!D262</f>
        <v>0</v>
      </c>
      <c r="E267" s="42">
        <f>[1]Свет!E262</f>
        <v>0</v>
      </c>
      <c r="F267" s="42">
        <f>[1]Свет!F262</f>
        <v>0</v>
      </c>
      <c r="G267" s="42">
        <f>[1]Свет!G262</f>
        <v>0</v>
      </c>
      <c r="H267" s="43">
        <f>[1]Свет!H262</f>
        <v>0</v>
      </c>
      <c r="I267" s="44">
        <f>[1]Свет!I262</f>
        <v>0</v>
      </c>
      <c r="J267" s="45">
        <f>[1]Свет!J262</f>
        <v>0</v>
      </c>
      <c r="K267" s="52">
        <f>[1]Свет!L262*[1]ТехЛист!$H$9</f>
        <v>0</v>
      </c>
      <c r="L267" s="51">
        <f>[1]Свет!L262*[1]ТехЛист!$H$6</f>
        <v>0</v>
      </c>
      <c r="M267" s="51">
        <f t="shared" si="20"/>
        <v>0</v>
      </c>
      <c r="N267" s="46">
        <f>[1]Свет!L262*[1]ТехЛист!$H$9</f>
        <v>0</v>
      </c>
      <c r="O267" s="46">
        <f t="shared" si="21"/>
        <v>0</v>
      </c>
    </row>
    <row r="268" spans="1:15" hidden="1" x14ac:dyDescent="0.25">
      <c r="A268" s="34">
        <f t="shared" si="22"/>
        <v>0</v>
      </c>
      <c r="B268" s="21"/>
      <c r="C268" s="21">
        <f>[1]Свет!C263</f>
        <v>12</v>
      </c>
      <c r="D268" s="41">
        <f>[1]Свет!D263</f>
        <v>0</v>
      </c>
      <c r="E268" s="42">
        <f>[1]Свет!E263</f>
        <v>0</v>
      </c>
      <c r="F268" s="42">
        <f>[1]Свет!F263</f>
        <v>0</v>
      </c>
      <c r="G268" s="42">
        <f>[1]Свет!G263</f>
        <v>0</v>
      </c>
      <c r="H268" s="43">
        <f>[1]Свет!H263</f>
        <v>0</v>
      </c>
      <c r="I268" s="44">
        <f>[1]Свет!I263</f>
        <v>0</v>
      </c>
      <c r="J268" s="45">
        <f>[1]Свет!J263</f>
        <v>0</v>
      </c>
      <c r="K268" s="52">
        <f>[1]Свет!L263*[1]ТехЛист!$H$9</f>
        <v>0</v>
      </c>
      <c r="L268" s="51">
        <f>[1]Свет!L263*[1]ТехЛист!$H$6</f>
        <v>0</v>
      </c>
      <c r="M268" s="51">
        <f t="shared" si="20"/>
        <v>0</v>
      </c>
      <c r="N268" s="46">
        <f>[1]Свет!L263*[1]ТехЛист!$H$9</f>
        <v>0</v>
      </c>
      <c r="O268" s="46">
        <f t="shared" si="21"/>
        <v>0</v>
      </c>
    </row>
    <row r="269" spans="1:15" hidden="1" x14ac:dyDescent="0.25">
      <c r="A269" s="34">
        <f t="shared" si="22"/>
        <v>0</v>
      </c>
      <c r="B269" s="21"/>
      <c r="C269" s="21">
        <f>[1]Свет!C264</f>
        <v>13</v>
      </c>
      <c r="D269" s="41">
        <f>[1]Свет!D264</f>
        <v>0</v>
      </c>
      <c r="E269" s="42">
        <f>[1]Свет!E264</f>
        <v>0</v>
      </c>
      <c r="F269" s="42">
        <f>[1]Свет!F264</f>
        <v>0</v>
      </c>
      <c r="G269" s="42">
        <f>[1]Свет!G264</f>
        <v>0</v>
      </c>
      <c r="H269" s="43">
        <f>[1]Свет!H264</f>
        <v>0</v>
      </c>
      <c r="I269" s="44">
        <f>[1]Свет!I264</f>
        <v>0</v>
      </c>
      <c r="J269" s="45">
        <f>[1]Свет!J264</f>
        <v>0</v>
      </c>
      <c r="K269" s="52">
        <f>[1]Свет!L264*[1]ТехЛист!$H$9</f>
        <v>0</v>
      </c>
      <c r="L269" s="51">
        <f>[1]Свет!L264*[1]ТехЛист!$H$6</f>
        <v>0</v>
      </c>
      <c r="M269" s="51">
        <f t="shared" si="20"/>
        <v>0</v>
      </c>
      <c r="N269" s="46">
        <f>[1]Свет!L264*[1]ТехЛист!$H$9</f>
        <v>0</v>
      </c>
      <c r="O269" s="46">
        <f t="shared" si="21"/>
        <v>0</v>
      </c>
    </row>
    <row r="270" spans="1:15" hidden="1" x14ac:dyDescent="0.25">
      <c r="A270" s="34">
        <f t="shared" si="22"/>
        <v>0</v>
      </c>
      <c r="B270" s="21"/>
      <c r="C270" s="21">
        <f>[1]Свет!C265</f>
        <v>14</v>
      </c>
      <c r="D270" s="41">
        <f>[1]Свет!D265</f>
        <v>0</v>
      </c>
      <c r="E270" s="42">
        <f>[1]Свет!E265</f>
        <v>0</v>
      </c>
      <c r="F270" s="42">
        <f>[1]Свет!F265</f>
        <v>0</v>
      </c>
      <c r="G270" s="42">
        <f>[1]Свет!G265</f>
        <v>0</v>
      </c>
      <c r="H270" s="43">
        <f>[1]Свет!H265</f>
        <v>0</v>
      </c>
      <c r="I270" s="44">
        <f>[1]Свет!I265</f>
        <v>0</v>
      </c>
      <c r="J270" s="45">
        <f>[1]Свет!J265</f>
        <v>0</v>
      </c>
      <c r="K270" s="52">
        <f>[1]Свет!L265*[1]ТехЛист!$H$9</f>
        <v>0</v>
      </c>
      <c r="L270" s="51">
        <f>[1]Свет!L265*[1]ТехЛист!$H$6</f>
        <v>0</v>
      </c>
      <c r="M270" s="51">
        <f t="shared" si="20"/>
        <v>0</v>
      </c>
      <c r="N270" s="46">
        <f>[1]Свет!L265*[1]ТехЛист!$H$9</f>
        <v>0</v>
      </c>
      <c r="O270" s="46">
        <f t="shared" si="21"/>
        <v>0</v>
      </c>
    </row>
    <row r="271" spans="1:15" hidden="1" x14ac:dyDescent="0.25">
      <c r="A271" s="34">
        <f t="shared" si="22"/>
        <v>0</v>
      </c>
      <c r="B271" s="21"/>
      <c r="C271" s="21">
        <f>[1]Свет!C266</f>
        <v>15</v>
      </c>
      <c r="D271" s="41">
        <f>[1]Свет!D266</f>
        <v>0</v>
      </c>
      <c r="E271" s="42">
        <f>[1]Свет!E266</f>
        <v>0</v>
      </c>
      <c r="F271" s="42">
        <f>[1]Свет!F266</f>
        <v>0</v>
      </c>
      <c r="G271" s="42">
        <f>[1]Свет!G266</f>
        <v>0</v>
      </c>
      <c r="H271" s="43">
        <f>[1]Свет!H266</f>
        <v>0</v>
      </c>
      <c r="I271" s="44">
        <f>[1]Свет!I266</f>
        <v>0</v>
      </c>
      <c r="J271" s="45">
        <f>[1]Свет!J266</f>
        <v>0</v>
      </c>
      <c r="K271" s="52">
        <f>[1]Свет!L266*[1]ТехЛист!$H$9</f>
        <v>0</v>
      </c>
      <c r="L271" s="51">
        <f>[1]Свет!L266*[1]ТехЛист!$H$6</f>
        <v>0</v>
      </c>
      <c r="M271" s="51">
        <f t="shared" si="20"/>
        <v>0</v>
      </c>
      <c r="N271" s="46">
        <f>[1]Свет!L266*[1]ТехЛист!$H$9</f>
        <v>0</v>
      </c>
      <c r="O271" s="46">
        <f t="shared" si="21"/>
        <v>0</v>
      </c>
    </row>
    <row r="272" spans="1:15" hidden="1" x14ac:dyDescent="0.25">
      <c r="A272" s="34">
        <f t="shared" si="22"/>
        <v>0</v>
      </c>
      <c r="B272" s="21"/>
      <c r="C272" s="21">
        <f>[1]Свет!C267</f>
        <v>16</v>
      </c>
      <c r="D272" s="41">
        <f>[1]Свет!D267</f>
        <v>0</v>
      </c>
      <c r="E272" s="42">
        <f>[1]Свет!E267</f>
        <v>0</v>
      </c>
      <c r="F272" s="42">
        <f>[1]Свет!F267</f>
        <v>0</v>
      </c>
      <c r="G272" s="42">
        <f>[1]Свет!G267</f>
        <v>0</v>
      </c>
      <c r="H272" s="43">
        <f>[1]Свет!H267</f>
        <v>0</v>
      </c>
      <c r="I272" s="44">
        <f>[1]Свет!I267</f>
        <v>0</v>
      </c>
      <c r="J272" s="45">
        <f>[1]Свет!J267</f>
        <v>0</v>
      </c>
      <c r="K272" s="52">
        <f>[1]Свет!L267*[1]ТехЛист!$H$9</f>
        <v>0</v>
      </c>
      <c r="L272" s="51">
        <f>[1]Свет!L267*[1]ТехЛист!$H$6</f>
        <v>0</v>
      </c>
      <c r="M272" s="51">
        <f t="shared" si="20"/>
        <v>0</v>
      </c>
      <c r="N272" s="46">
        <f>[1]Свет!L267*[1]ТехЛист!$H$9</f>
        <v>0</v>
      </c>
      <c r="O272" s="46">
        <f t="shared" si="21"/>
        <v>0</v>
      </c>
    </row>
    <row r="273" spans="1:15" hidden="1" x14ac:dyDescent="0.25">
      <c r="A273" s="34">
        <f t="shared" si="22"/>
        <v>0</v>
      </c>
      <c r="B273" s="21"/>
      <c r="C273" s="21">
        <f>[1]Свет!C268</f>
        <v>17</v>
      </c>
      <c r="D273" s="41">
        <f>[1]Свет!D268</f>
        <v>0</v>
      </c>
      <c r="E273" s="42">
        <f>[1]Свет!E268</f>
        <v>0</v>
      </c>
      <c r="F273" s="42">
        <f>[1]Свет!F268</f>
        <v>0</v>
      </c>
      <c r="G273" s="42">
        <f>[1]Свет!G268</f>
        <v>0</v>
      </c>
      <c r="H273" s="43">
        <f>[1]Свет!H268</f>
        <v>0</v>
      </c>
      <c r="I273" s="44">
        <f>[1]Свет!I268</f>
        <v>0</v>
      </c>
      <c r="J273" s="45">
        <f>[1]Свет!J268</f>
        <v>0</v>
      </c>
      <c r="K273" s="52">
        <f>[1]Свет!L268*[1]ТехЛист!$H$9</f>
        <v>0</v>
      </c>
      <c r="L273" s="51">
        <f>[1]Свет!L268*[1]ТехЛист!$H$6</f>
        <v>0</v>
      </c>
      <c r="M273" s="51">
        <f t="shared" si="20"/>
        <v>0</v>
      </c>
      <c r="N273" s="46">
        <f>[1]Свет!L268*[1]ТехЛист!$H$9</f>
        <v>0</v>
      </c>
      <c r="O273" s="46">
        <f t="shared" si="21"/>
        <v>0</v>
      </c>
    </row>
    <row r="274" spans="1:15" hidden="1" x14ac:dyDescent="0.25">
      <c r="A274" s="34">
        <f t="shared" si="22"/>
        <v>0</v>
      </c>
      <c r="B274" s="21"/>
      <c r="C274" s="21">
        <f>[1]Свет!C269</f>
        <v>18</v>
      </c>
      <c r="D274" s="41">
        <f>[1]Свет!D269</f>
        <v>0</v>
      </c>
      <c r="E274" s="42">
        <f>[1]Свет!E269</f>
        <v>0</v>
      </c>
      <c r="F274" s="42">
        <f>[1]Свет!F269</f>
        <v>0</v>
      </c>
      <c r="G274" s="42">
        <f>[1]Свет!G269</f>
        <v>0</v>
      </c>
      <c r="H274" s="43">
        <f>[1]Свет!H269</f>
        <v>0</v>
      </c>
      <c r="I274" s="44">
        <f>[1]Свет!I269</f>
        <v>0</v>
      </c>
      <c r="J274" s="45">
        <f>[1]Свет!J269</f>
        <v>0</v>
      </c>
      <c r="K274" s="52">
        <f>[1]Свет!L269*[1]ТехЛист!$H$9</f>
        <v>0</v>
      </c>
      <c r="L274" s="51">
        <f>[1]Свет!L269*[1]ТехЛист!$H$6</f>
        <v>0</v>
      </c>
      <c r="M274" s="51">
        <f t="shared" si="20"/>
        <v>0</v>
      </c>
      <c r="N274" s="46">
        <f>[1]Свет!L269*[1]ТехЛист!$H$9</f>
        <v>0</v>
      </c>
      <c r="O274" s="46">
        <f t="shared" si="21"/>
        <v>0</v>
      </c>
    </row>
    <row r="275" spans="1:15" hidden="1" x14ac:dyDescent="0.25">
      <c r="A275" s="34">
        <f t="shared" si="22"/>
        <v>0</v>
      </c>
      <c r="B275" s="21"/>
      <c r="C275" s="21">
        <f>[1]Свет!C270</f>
        <v>19</v>
      </c>
      <c r="D275" s="41">
        <f>[1]Свет!D270</f>
        <v>0</v>
      </c>
      <c r="E275" s="42">
        <f>[1]Свет!E270</f>
        <v>0</v>
      </c>
      <c r="F275" s="42">
        <f>[1]Свет!F270</f>
        <v>0</v>
      </c>
      <c r="G275" s="42">
        <f>[1]Свет!G270</f>
        <v>0</v>
      </c>
      <c r="H275" s="43">
        <f>[1]Свет!H270</f>
        <v>0</v>
      </c>
      <c r="I275" s="44">
        <f>[1]Свет!I270</f>
        <v>0</v>
      </c>
      <c r="J275" s="45">
        <f>[1]Свет!J270</f>
        <v>0</v>
      </c>
      <c r="K275" s="52">
        <f>[1]Свет!L270*[1]ТехЛист!$H$9</f>
        <v>0</v>
      </c>
      <c r="L275" s="51">
        <f>[1]Свет!L270*[1]ТехЛист!$H$6</f>
        <v>0</v>
      </c>
      <c r="M275" s="51">
        <f t="shared" si="20"/>
        <v>0</v>
      </c>
      <c r="N275" s="46">
        <f>[1]Свет!L270*[1]ТехЛист!$H$9</f>
        <v>0</v>
      </c>
      <c r="O275" s="46">
        <f t="shared" si="21"/>
        <v>0</v>
      </c>
    </row>
    <row r="276" spans="1:15" hidden="1" x14ac:dyDescent="0.25">
      <c r="A276" s="34">
        <f t="shared" si="22"/>
        <v>0</v>
      </c>
      <c r="B276" s="21"/>
      <c r="C276" s="21">
        <f>[1]Свет!C271</f>
        <v>20</v>
      </c>
      <c r="D276" s="41">
        <f>[1]Свет!D271</f>
        <v>0</v>
      </c>
      <c r="E276" s="42">
        <f>[1]Свет!E271</f>
        <v>0</v>
      </c>
      <c r="F276" s="42">
        <f>[1]Свет!F271</f>
        <v>0</v>
      </c>
      <c r="G276" s="42">
        <f>[1]Свет!G271</f>
        <v>0</v>
      </c>
      <c r="H276" s="43">
        <f>[1]Свет!H271</f>
        <v>0</v>
      </c>
      <c r="I276" s="44">
        <f>[1]Свет!I271</f>
        <v>0</v>
      </c>
      <c r="J276" s="45">
        <f>[1]Свет!J271</f>
        <v>0</v>
      </c>
      <c r="K276" s="52">
        <f>[1]Свет!L271*[1]ТехЛист!$H$9</f>
        <v>0</v>
      </c>
      <c r="L276" s="51">
        <f>[1]Свет!L271*[1]ТехЛист!$H$6</f>
        <v>0</v>
      </c>
      <c r="M276" s="51">
        <f t="shared" si="20"/>
        <v>0</v>
      </c>
      <c r="N276" s="46">
        <f>[1]Свет!L271*[1]ТехЛист!$H$9</f>
        <v>0</v>
      </c>
      <c r="O276" s="46">
        <f t="shared" si="21"/>
        <v>0</v>
      </c>
    </row>
    <row r="277" spans="1:15" hidden="1" x14ac:dyDescent="0.25">
      <c r="A277" s="34">
        <f t="shared" si="22"/>
        <v>0</v>
      </c>
      <c r="B277" s="21"/>
      <c r="C277" s="21">
        <f>[1]Свет!C272</f>
        <v>21</v>
      </c>
      <c r="D277" s="41">
        <f>[1]Свет!D272</f>
        <v>0</v>
      </c>
      <c r="E277" s="42">
        <f>[1]Свет!E272</f>
        <v>0</v>
      </c>
      <c r="F277" s="42">
        <f>[1]Свет!F272</f>
        <v>0</v>
      </c>
      <c r="G277" s="42">
        <f>[1]Свет!G272</f>
        <v>0</v>
      </c>
      <c r="H277" s="43">
        <f>[1]Свет!H272</f>
        <v>0</v>
      </c>
      <c r="I277" s="44">
        <f>[1]Свет!I272</f>
        <v>0</v>
      </c>
      <c r="J277" s="45">
        <f>[1]Свет!J272</f>
        <v>0</v>
      </c>
      <c r="K277" s="52">
        <f>[1]Свет!L272*[1]ТехЛист!$H$9</f>
        <v>0</v>
      </c>
      <c r="L277" s="51">
        <f>[1]Свет!L272*[1]ТехЛист!$H$6</f>
        <v>0</v>
      </c>
      <c r="M277" s="51">
        <f t="shared" si="20"/>
        <v>0</v>
      </c>
      <c r="N277" s="46">
        <f>[1]Свет!L272*[1]ТехЛист!$H$9</f>
        <v>0</v>
      </c>
      <c r="O277" s="46">
        <f t="shared" si="21"/>
        <v>0</v>
      </c>
    </row>
    <row r="278" spans="1:15" hidden="1" x14ac:dyDescent="0.25">
      <c r="A278" s="34">
        <f t="shared" si="22"/>
        <v>0</v>
      </c>
      <c r="B278" s="21"/>
      <c r="C278" s="21">
        <f>[1]Свет!C273</f>
        <v>22</v>
      </c>
      <c r="D278" s="41">
        <f>[1]Свет!D273</f>
        <v>0</v>
      </c>
      <c r="E278" s="42">
        <f>[1]Свет!E273</f>
        <v>0</v>
      </c>
      <c r="F278" s="42">
        <f>[1]Свет!F273</f>
        <v>0</v>
      </c>
      <c r="G278" s="42">
        <f>[1]Свет!G273</f>
        <v>0</v>
      </c>
      <c r="H278" s="43">
        <f>[1]Свет!H273</f>
        <v>0</v>
      </c>
      <c r="I278" s="44">
        <f>[1]Свет!I273</f>
        <v>0</v>
      </c>
      <c r="J278" s="45">
        <f>[1]Свет!J273</f>
        <v>0</v>
      </c>
      <c r="K278" s="52">
        <f>[1]Свет!L273*[1]ТехЛист!$H$9</f>
        <v>0</v>
      </c>
      <c r="L278" s="51">
        <f>[1]Свет!L273*[1]ТехЛист!$H$6</f>
        <v>0</v>
      </c>
      <c r="M278" s="51">
        <f t="shared" si="20"/>
        <v>0</v>
      </c>
      <c r="N278" s="46">
        <f>[1]Свет!L273*[1]ТехЛист!$H$9</f>
        <v>0</v>
      </c>
      <c r="O278" s="46">
        <f>I278*N278</f>
        <v>0</v>
      </c>
    </row>
    <row r="279" spans="1:15" hidden="1" x14ac:dyDescent="0.25">
      <c r="A279" s="34">
        <f t="shared" si="22"/>
        <v>0</v>
      </c>
      <c r="B279" s="21"/>
      <c r="C279" s="21">
        <f>[1]Свет!C274</f>
        <v>23</v>
      </c>
      <c r="D279" s="41">
        <f>[1]Свет!D274</f>
        <v>0</v>
      </c>
      <c r="E279" s="42">
        <f>[1]Свет!E274</f>
        <v>0</v>
      </c>
      <c r="F279" s="42">
        <f>[1]Свет!F274</f>
        <v>0</v>
      </c>
      <c r="G279" s="42">
        <f>[1]Свет!G274</f>
        <v>0</v>
      </c>
      <c r="H279" s="43">
        <f>[1]Свет!H274</f>
        <v>0</v>
      </c>
      <c r="I279" s="44">
        <f>[1]Свет!I274</f>
        <v>0</v>
      </c>
      <c r="J279" s="45">
        <f>[1]Свет!J274</f>
        <v>0</v>
      </c>
      <c r="K279" s="52">
        <f>[1]Свет!L274*[1]ТехЛист!$H$9</f>
        <v>0</v>
      </c>
      <c r="L279" s="51">
        <f>[1]Свет!L274*[1]ТехЛист!$H$6</f>
        <v>0</v>
      </c>
      <c r="M279" s="51">
        <f t="shared" si="20"/>
        <v>0</v>
      </c>
      <c r="N279" s="46">
        <f>[1]Свет!L274*[1]ТехЛист!$H$9</f>
        <v>0</v>
      </c>
      <c r="O279" s="46">
        <f t="shared" si="21"/>
        <v>0</v>
      </c>
    </row>
    <row r="280" spans="1:15" hidden="1" x14ac:dyDescent="0.25">
      <c r="A280" s="34">
        <f t="shared" si="22"/>
        <v>0</v>
      </c>
      <c r="B280" s="21"/>
      <c r="C280" s="21">
        <f>[1]Свет!C275</f>
        <v>24</v>
      </c>
      <c r="D280" s="41">
        <f>[1]Свет!D275</f>
        <v>0</v>
      </c>
      <c r="E280" s="42">
        <f>[1]Свет!E275</f>
        <v>0</v>
      </c>
      <c r="F280" s="42">
        <f>[1]Свет!F275</f>
        <v>0</v>
      </c>
      <c r="G280" s="42">
        <f>[1]Свет!G275</f>
        <v>0</v>
      </c>
      <c r="H280" s="43">
        <f>[1]Свет!H275</f>
        <v>0</v>
      </c>
      <c r="I280" s="44">
        <f>[1]Свет!I275</f>
        <v>0</v>
      </c>
      <c r="J280" s="45">
        <f>[1]Свет!J275</f>
        <v>0</v>
      </c>
      <c r="K280" s="52">
        <f>[1]Свет!L275*[1]ТехЛист!$H$9</f>
        <v>0</v>
      </c>
      <c r="L280" s="51">
        <f>[1]Свет!L275*[1]ТехЛист!$H$6</f>
        <v>0</v>
      </c>
      <c r="M280" s="51">
        <f t="shared" si="20"/>
        <v>0</v>
      </c>
      <c r="N280" s="46">
        <f>[1]Свет!L275*[1]ТехЛист!$H$9</f>
        <v>0</v>
      </c>
      <c r="O280" s="46">
        <f t="shared" si="21"/>
        <v>0</v>
      </c>
    </row>
    <row r="281" spans="1:15" hidden="1" x14ac:dyDescent="0.25">
      <c r="A281" s="34">
        <f t="shared" si="22"/>
        <v>0</v>
      </c>
      <c r="B281" s="21"/>
      <c r="C281" s="21">
        <f>[1]Свет!C276</f>
        <v>25</v>
      </c>
      <c r="D281" s="41">
        <f>[1]Свет!D276</f>
        <v>0</v>
      </c>
      <c r="E281" s="42">
        <f>[1]Свет!E276</f>
        <v>0</v>
      </c>
      <c r="F281" s="42">
        <f>[1]Свет!F276</f>
        <v>0</v>
      </c>
      <c r="G281" s="42">
        <f>[1]Свет!G276</f>
        <v>0</v>
      </c>
      <c r="H281" s="43">
        <f>[1]Свет!H276</f>
        <v>0</v>
      </c>
      <c r="I281" s="44">
        <f>[1]Свет!I276</f>
        <v>0</v>
      </c>
      <c r="J281" s="45">
        <f>[1]Свет!J276</f>
        <v>0</v>
      </c>
      <c r="K281" s="52">
        <f>[1]Свет!L276*[1]ТехЛист!$H$9</f>
        <v>0</v>
      </c>
      <c r="L281" s="51">
        <f>[1]Свет!L276*[1]ТехЛист!$H$6</f>
        <v>0</v>
      </c>
      <c r="M281" s="51">
        <f t="shared" si="20"/>
        <v>0</v>
      </c>
      <c r="N281" s="46">
        <f>[1]Свет!L276*[1]ТехЛист!$H$9</f>
        <v>0</v>
      </c>
      <c r="O281" s="46">
        <f t="shared" si="21"/>
        <v>0</v>
      </c>
    </row>
    <row r="282" spans="1:15" hidden="1" x14ac:dyDescent="0.25">
      <c r="A282" s="34">
        <f t="shared" si="22"/>
        <v>0</v>
      </c>
      <c r="B282" s="21"/>
      <c r="C282" s="21">
        <f>[1]Свет!C277</f>
        <v>26</v>
      </c>
      <c r="D282" s="41">
        <f>[1]Свет!D277</f>
        <v>0</v>
      </c>
      <c r="E282" s="42">
        <f>[1]Свет!E277</f>
        <v>0</v>
      </c>
      <c r="F282" s="42">
        <f>[1]Свет!F277</f>
        <v>0</v>
      </c>
      <c r="G282" s="42">
        <f>[1]Свет!G277</f>
        <v>0</v>
      </c>
      <c r="H282" s="43">
        <f>[1]Свет!H277</f>
        <v>0</v>
      </c>
      <c r="I282" s="44">
        <f>[1]Свет!I277</f>
        <v>0</v>
      </c>
      <c r="J282" s="45">
        <f>[1]Свет!J277</f>
        <v>0</v>
      </c>
      <c r="K282" s="52">
        <f>[1]Свет!L277*[1]ТехЛист!$H$9</f>
        <v>0</v>
      </c>
      <c r="L282" s="51">
        <f>[1]Свет!L277*[1]ТехЛист!$H$6</f>
        <v>0</v>
      </c>
      <c r="M282" s="51">
        <f t="shared" si="20"/>
        <v>0</v>
      </c>
      <c r="N282" s="46">
        <f>[1]Свет!L277*[1]ТехЛист!$H$9</f>
        <v>0</v>
      </c>
      <c r="O282" s="46">
        <f t="shared" si="21"/>
        <v>0</v>
      </c>
    </row>
    <row r="283" spans="1:15" hidden="1" x14ac:dyDescent="0.25">
      <c r="A283" s="34">
        <f t="shared" si="22"/>
        <v>0</v>
      </c>
      <c r="B283" s="21"/>
      <c r="C283" s="21">
        <f>[1]Свет!C278</f>
        <v>27</v>
      </c>
      <c r="D283" s="41">
        <f>[1]Свет!D278</f>
        <v>0</v>
      </c>
      <c r="E283" s="42">
        <f>[1]Свет!E278</f>
        <v>0</v>
      </c>
      <c r="F283" s="42">
        <f>[1]Свет!F278</f>
        <v>0</v>
      </c>
      <c r="G283" s="42">
        <f>[1]Свет!G278</f>
        <v>0</v>
      </c>
      <c r="H283" s="43">
        <f>[1]Свет!H278</f>
        <v>0</v>
      </c>
      <c r="I283" s="44">
        <f>[1]Свет!I278</f>
        <v>0</v>
      </c>
      <c r="J283" s="45">
        <f>[1]Свет!J278</f>
        <v>0</v>
      </c>
      <c r="K283" s="52">
        <f>[1]Свет!L278*[1]ТехЛист!$H$9</f>
        <v>0</v>
      </c>
      <c r="L283" s="51">
        <f>[1]Свет!L278*[1]ТехЛист!$H$6</f>
        <v>0</v>
      </c>
      <c r="M283" s="51">
        <f t="shared" si="20"/>
        <v>0</v>
      </c>
      <c r="N283" s="46">
        <f>[1]Свет!L278*[1]ТехЛист!$H$9</f>
        <v>0</v>
      </c>
      <c r="O283" s="46">
        <f t="shared" si="21"/>
        <v>0</v>
      </c>
    </row>
    <row r="284" spans="1:15" hidden="1" x14ac:dyDescent="0.25">
      <c r="A284" s="34">
        <f t="shared" si="22"/>
        <v>0</v>
      </c>
      <c r="B284" s="21"/>
      <c r="C284" s="21">
        <f>[1]Свет!C279</f>
        <v>28</v>
      </c>
      <c r="D284" s="41">
        <f>[1]Свет!D279</f>
        <v>0</v>
      </c>
      <c r="E284" s="42">
        <f>[1]Свет!E279</f>
        <v>0</v>
      </c>
      <c r="F284" s="42">
        <f>[1]Свет!F279</f>
        <v>0</v>
      </c>
      <c r="G284" s="42">
        <f>[1]Свет!G279</f>
        <v>0</v>
      </c>
      <c r="H284" s="43">
        <f>[1]Свет!H279</f>
        <v>0</v>
      </c>
      <c r="I284" s="44">
        <f>[1]Свет!I279</f>
        <v>0</v>
      </c>
      <c r="J284" s="45">
        <f>[1]Свет!J279</f>
        <v>0</v>
      </c>
      <c r="K284" s="52">
        <f>[1]Свет!L279*[1]ТехЛист!$H$9</f>
        <v>0</v>
      </c>
      <c r="L284" s="51">
        <f>[1]Свет!L279*[1]ТехЛист!$H$6</f>
        <v>0</v>
      </c>
      <c r="M284" s="51">
        <f t="shared" si="20"/>
        <v>0</v>
      </c>
      <c r="N284" s="46">
        <f>[1]Свет!L279*[1]ТехЛист!$H$9</f>
        <v>0</v>
      </c>
      <c r="O284" s="46">
        <f t="shared" si="21"/>
        <v>0</v>
      </c>
    </row>
    <row r="285" spans="1:15" hidden="1" x14ac:dyDescent="0.25">
      <c r="A285" s="34">
        <f t="shared" si="22"/>
        <v>0</v>
      </c>
      <c r="B285" s="21"/>
      <c r="C285" s="21">
        <f>[1]Свет!C280</f>
        <v>29</v>
      </c>
      <c r="D285" s="41">
        <f>[1]Свет!D280</f>
        <v>0</v>
      </c>
      <c r="E285" s="42">
        <f>[1]Свет!E280</f>
        <v>0</v>
      </c>
      <c r="F285" s="42">
        <f>[1]Свет!F280</f>
        <v>0</v>
      </c>
      <c r="G285" s="42">
        <f>[1]Свет!G280</f>
        <v>0</v>
      </c>
      <c r="H285" s="43">
        <f>[1]Свет!H280</f>
        <v>0</v>
      </c>
      <c r="I285" s="44">
        <f>[1]Свет!I280</f>
        <v>0</v>
      </c>
      <c r="J285" s="45">
        <f>[1]Свет!J280</f>
        <v>0</v>
      </c>
      <c r="K285" s="52">
        <f>[1]Свет!L280*[1]ТехЛист!$H$9</f>
        <v>0</v>
      </c>
      <c r="L285" s="51">
        <f>[1]Свет!L280*[1]ТехЛист!$H$6</f>
        <v>0</v>
      </c>
      <c r="M285" s="51">
        <f t="shared" si="20"/>
        <v>0</v>
      </c>
      <c r="N285" s="46">
        <f>[1]Свет!L280*[1]ТехЛист!$H$9</f>
        <v>0</v>
      </c>
      <c r="O285" s="46">
        <f t="shared" si="21"/>
        <v>0</v>
      </c>
    </row>
    <row r="286" spans="1:15" hidden="1" x14ac:dyDescent="0.25">
      <c r="A286" s="34">
        <f t="shared" si="22"/>
        <v>0</v>
      </c>
      <c r="B286" s="21"/>
      <c r="C286" s="21">
        <f>[1]Свет!C281</f>
        <v>30</v>
      </c>
      <c r="D286" s="41">
        <f>[1]Свет!D281</f>
        <v>0</v>
      </c>
      <c r="E286" s="42">
        <f>[1]Свет!E281</f>
        <v>0</v>
      </c>
      <c r="F286" s="42">
        <f>[1]Свет!F281</f>
        <v>0</v>
      </c>
      <c r="G286" s="42">
        <f>[1]Свет!G281</f>
        <v>0</v>
      </c>
      <c r="H286" s="43">
        <f>[1]Свет!H281</f>
        <v>0</v>
      </c>
      <c r="I286" s="44">
        <f>[1]Свет!I281</f>
        <v>0</v>
      </c>
      <c r="J286" s="45">
        <f>[1]Свет!J281</f>
        <v>0</v>
      </c>
      <c r="K286" s="52">
        <f>[1]Свет!L281*[1]ТехЛист!$H$9</f>
        <v>0</v>
      </c>
      <c r="L286" s="51">
        <f>[1]Свет!L281*[1]ТехЛист!$H$6</f>
        <v>0</v>
      </c>
      <c r="M286" s="51">
        <f t="shared" si="20"/>
        <v>0</v>
      </c>
      <c r="N286" s="46">
        <f>[1]Свет!L281*[1]ТехЛист!$H$9</f>
        <v>0</v>
      </c>
      <c r="O286" s="46">
        <f>I286*N286</f>
        <v>0</v>
      </c>
    </row>
    <row r="287" spans="1:15" hidden="1" x14ac:dyDescent="0.25">
      <c r="A287" s="34">
        <f t="shared" si="22"/>
        <v>0</v>
      </c>
      <c r="B287" s="21">
        <f>[1]Свет!B282</f>
        <v>10</v>
      </c>
      <c r="C287" s="37"/>
      <c r="D287" s="35">
        <f>[1]Свет!D282</f>
        <v>0</v>
      </c>
      <c r="E287" s="35">
        <f>[1]Свет!E282</f>
        <v>0</v>
      </c>
      <c r="F287" s="35">
        <f>[1]Свет!F282</f>
        <v>0</v>
      </c>
      <c r="G287" s="35">
        <f>[1]Свет!G282</f>
        <v>0</v>
      </c>
      <c r="H287" s="36"/>
      <c r="I287" s="37">
        <f>[1]Свет!I282</f>
        <v>0</v>
      </c>
      <c r="J287" s="37">
        <f>[1]Свет!J282</f>
        <v>0</v>
      </c>
      <c r="K287" s="53"/>
      <c r="L287" s="53"/>
      <c r="M287" s="53">
        <f>SUM(M288:M317)</f>
        <v>0</v>
      </c>
      <c r="N287" s="53">
        <f>SUM(N288:N317)</f>
        <v>0</v>
      </c>
      <c r="O287" s="38">
        <f>SUM(O288:O317)</f>
        <v>0</v>
      </c>
    </row>
    <row r="288" spans="1:15" hidden="1" x14ac:dyDescent="0.25">
      <c r="A288" s="34">
        <f t="shared" si="22"/>
        <v>0</v>
      </c>
      <c r="B288" s="21"/>
      <c r="C288" s="21">
        <f>[1]Свет!C283</f>
        <v>1</v>
      </c>
      <c r="D288" s="41">
        <f>[1]Свет!D283</f>
        <v>0</v>
      </c>
      <c r="E288" s="42">
        <f>[1]Свет!E283</f>
        <v>0</v>
      </c>
      <c r="F288" s="42">
        <f>[1]Свет!F283</f>
        <v>0</v>
      </c>
      <c r="G288" s="42">
        <f>[1]Свет!G283</f>
        <v>0</v>
      </c>
      <c r="H288" s="43">
        <f>[1]Свет!H283</f>
        <v>0</v>
      </c>
      <c r="I288" s="44">
        <f>[1]Свет!I283</f>
        <v>0</v>
      </c>
      <c r="J288" s="45">
        <f>[1]Свет!J283</f>
        <v>0</v>
      </c>
      <c r="K288" s="52">
        <f>[1]Свет!L283*[1]ТехЛист!$H$9</f>
        <v>0</v>
      </c>
      <c r="L288" s="51">
        <f>[1]Свет!L283*[1]ТехЛист!$H$6</f>
        <v>0</v>
      </c>
      <c r="M288" s="51">
        <f t="shared" ref="M288:M317" si="23">I288*L288</f>
        <v>0</v>
      </c>
      <c r="N288" s="46">
        <f>[1]Свет!L283*[1]ТехЛист!$H$9</f>
        <v>0</v>
      </c>
      <c r="O288" s="46">
        <f>I288*N288</f>
        <v>0</v>
      </c>
    </row>
    <row r="289" spans="1:15" hidden="1" x14ac:dyDescent="0.25">
      <c r="A289" s="34">
        <f t="shared" si="22"/>
        <v>0</v>
      </c>
      <c r="B289" s="21"/>
      <c r="C289" s="21">
        <f>[1]Свет!C284</f>
        <v>2</v>
      </c>
      <c r="D289" s="41">
        <f>[1]Свет!D284</f>
        <v>0</v>
      </c>
      <c r="E289" s="42">
        <f>[1]Свет!E284</f>
        <v>0</v>
      </c>
      <c r="F289" s="42">
        <f>[1]Свет!F284</f>
        <v>0</v>
      </c>
      <c r="G289" s="42">
        <f>[1]Свет!G284</f>
        <v>0</v>
      </c>
      <c r="H289" s="43">
        <f>[1]Свет!H284</f>
        <v>0</v>
      </c>
      <c r="I289" s="44">
        <f>[1]Свет!I284</f>
        <v>0</v>
      </c>
      <c r="J289" s="45">
        <f>[1]Свет!J284</f>
        <v>0</v>
      </c>
      <c r="K289" s="52">
        <f>[1]Свет!L284*[1]ТехЛист!$H$9</f>
        <v>0</v>
      </c>
      <c r="L289" s="51">
        <f>[1]Свет!L284*[1]ТехЛист!$H$6</f>
        <v>0</v>
      </c>
      <c r="M289" s="51">
        <f t="shared" si="23"/>
        <v>0</v>
      </c>
      <c r="N289" s="46">
        <f>[1]Свет!L284*[1]ТехЛист!$H$9</f>
        <v>0</v>
      </c>
      <c r="O289" s="46">
        <f t="shared" ref="O289:O316" si="24">I289*N289</f>
        <v>0</v>
      </c>
    </row>
    <row r="290" spans="1:15" hidden="1" x14ac:dyDescent="0.25">
      <c r="A290" s="34">
        <f t="shared" si="22"/>
        <v>0</v>
      </c>
      <c r="B290" s="21"/>
      <c r="C290" s="21">
        <f>[1]Свет!C285</f>
        <v>3</v>
      </c>
      <c r="D290" s="41">
        <f>[1]Свет!D285</f>
        <v>0</v>
      </c>
      <c r="E290" s="42">
        <f>[1]Свет!E285</f>
        <v>0</v>
      </c>
      <c r="F290" s="42">
        <f>[1]Свет!F285</f>
        <v>0</v>
      </c>
      <c r="G290" s="42">
        <f>[1]Свет!G285</f>
        <v>0</v>
      </c>
      <c r="H290" s="43">
        <f>[1]Свет!H285</f>
        <v>0</v>
      </c>
      <c r="I290" s="44">
        <f>[1]Свет!I285</f>
        <v>0</v>
      </c>
      <c r="J290" s="45">
        <f>[1]Свет!J285</f>
        <v>0</v>
      </c>
      <c r="K290" s="52">
        <f>[1]Свет!L285*[1]ТехЛист!$H$9</f>
        <v>0</v>
      </c>
      <c r="L290" s="51">
        <f>[1]Свет!L285*[1]ТехЛист!$H$6</f>
        <v>0</v>
      </c>
      <c r="M290" s="51">
        <f t="shared" si="23"/>
        <v>0</v>
      </c>
      <c r="N290" s="46">
        <f>[1]Свет!L285*[1]ТехЛист!$H$9</f>
        <v>0</v>
      </c>
      <c r="O290" s="46">
        <f t="shared" si="24"/>
        <v>0</v>
      </c>
    </row>
    <row r="291" spans="1:15" hidden="1" x14ac:dyDescent="0.25">
      <c r="A291" s="34">
        <f t="shared" si="22"/>
        <v>0</v>
      </c>
      <c r="B291" s="21"/>
      <c r="C291" s="21">
        <f>[1]Свет!C286</f>
        <v>4</v>
      </c>
      <c r="D291" s="41">
        <f>[1]Свет!D286</f>
        <v>0</v>
      </c>
      <c r="E291" s="42">
        <f>[1]Свет!E286</f>
        <v>0</v>
      </c>
      <c r="F291" s="42">
        <f>[1]Свет!F286</f>
        <v>0</v>
      </c>
      <c r="G291" s="42">
        <f>[1]Свет!G286</f>
        <v>0</v>
      </c>
      <c r="H291" s="43">
        <f>[1]Свет!H286</f>
        <v>0</v>
      </c>
      <c r="I291" s="44">
        <f>[1]Свет!I286</f>
        <v>0</v>
      </c>
      <c r="J291" s="45">
        <f>[1]Свет!J286</f>
        <v>0</v>
      </c>
      <c r="K291" s="52">
        <f>[1]Свет!L286*[1]ТехЛист!$H$9</f>
        <v>0</v>
      </c>
      <c r="L291" s="51">
        <f>[1]Свет!L286*[1]ТехЛист!$H$6</f>
        <v>0</v>
      </c>
      <c r="M291" s="51">
        <f t="shared" si="23"/>
        <v>0</v>
      </c>
      <c r="N291" s="46">
        <f>[1]Свет!L286*[1]ТехЛист!$H$9</f>
        <v>0</v>
      </c>
      <c r="O291" s="46">
        <f t="shared" si="24"/>
        <v>0</v>
      </c>
    </row>
    <row r="292" spans="1:15" hidden="1" x14ac:dyDescent="0.25">
      <c r="A292" s="34">
        <f t="shared" si="22"/>
        <v>0</v>
      </c>
      <c r="B292" s="21"/>
      <c r="C292" s="21">
        <f>[1]Свет!C287</f>
        <v>5</v>
      </c>
      <c r="D292" s="41">
        <f>[1]Свет!D287</f>
        <v>0</v>
      </c>
      <c r="E292" s="42">
        <f>[1]Свет!E287</f>
        <v>0</v>
      </c>
      <c r="F292" s="42">
        <f>[1]Свет!F287</f>
        <v>0</v>
      </c>
      <c r="G292" s="42">
        <f>[1]Свет!G287</f>
        <v>0</v>
      </c>
      <c r="H292" s="43">
        <f>[1]Свет!H287</f>
        <v>0</v>
      </c>
      <c r="I292" s="44">
        <f>[1]Свет!I287</f>
        <v>0</v>
      </c>
      <c r="J292" s="45">
        <f>[1]Свет!J287</f>
        <v>0</v>
      </c>
      <c r="K292" s="52">
        <f>[1]Свет!L287*[1]ТехЛист!$H$9</f>
        <v>0</v>
      </c>
      <c r="L292" s="51">
        <f>[1]Свет!L287*[1]ТехЛист!$H$6</f>
        <v>0</v>
      </c>
      <c r="M292" s="51">
        <f t="shared" si="23"/>
        <v>0</v>
      </c>
      <c r="N292" s="46">
        <f>[1]Свет!L287*[1]ТехЛист!$H$9</f>
        <v>0</v>
      </c>
      <c r="O292" s="46">
        <f t="shared" si="24"/>
        <v>0</v>
      </c>
    </row>
    <row r="293" spans="1:15" hidden="1" x14ac:dyDescent="0.25">
      <c r="A293" s="34">
        <f t="shared" si="22"/>
        <v>0</v>
      </c>
      <c r="B293" s="21"/>
      <c r="C293" s="21">
        <f>[1]Свет!C288</f>
        <v>6</v>
      </c>
      <c r="D293" s="41">
        <f>[1]Свет!D288</f>
        <v>0</v>
      </c>
      <c r="E293" s="42">
        <f>[1]Свет!E288</f>
        <v>0</v>
      </c>
      <c r="F293" s="42">
        <f>[1]Свет!F288</f>
        <v>0</v>
      </c>
      <c r="G293" s="42">
        <f>[1]Свет!G288</f>
        <v>0</v>
      </c>
      <c r="H293" s="43">
        <f>[1]Свет!H288</f>
        <v>0</v>
      </c>
      <c r="I293" s="44">
        <f>[1]Свет!I288</f>
        <v>0</v>
      </c>
      <c r="J293" s="45">
        <f>[1]Свет!J288</f>
        <v>0</v>
      </c>
      <c r="K293" s="52">
        <f>[1]Свет!L288*[1]ТехЛист!$H$9</f>
        <v>0</v>
      </c>
      <c r="L293" s="51">
        <f>[1]Свет!L288*[1]ТехЛист!$H$6</f>
        <v>0</v>
      </c>
      <c r="M293" s="51">
        <f t="shared" si="23"/>
        <v>0</v>
      </c>
      <c r="N293" s="46">
        <f>[1]Свет!L288*[1]ТехЛист!$H$9</f>
        <v>0</v>
      </c>
      <c r="O293" s="46">
        <f t="shared" si="24"/>
        <v>0</v>
      </c>
    </row>
    <row r="294" spans="1:15" hidden="1" x14ac:dyDescent="0.25">
      <c r="A294" s="34">
        <f t="shared" si="22"/>
        <v>0</v>
      </c>
      <c r="B294" s="21"/>
      <c r="C294" s="21">
        <f>[1]Свет!C289</f>
        <v>7</v>
      </c>
      <c r="D294" s="41">
        <f>[1]Свет!D289</f>
        <v>0</v>
      </c>
      <c r="E294" s="42">
        <f>[1]Свет!E289</f>
        <v>0</v>
      </c>
      <c r="F294" s="42">
        <f>[1]Свет!F289</f>
        <v>0</v>
      </c>
      <c r="G294" s="42">
        <f>[1]Свет!G289</f>
        <v>0</v>
      </c>
      <c r="H294" s="43">
        <f>[1]Свет!H289</f>
        <v>0</v>
      </c>
      <c r="I294" s="44">
        <f>[1]Свет!I289</f>
        <v>0</v>
      </c>
      <c r="J294" s="45">
        <f>[1]Свет!J289</f>
        <v>0</v>
      </c>
      <c r="K294" s="52">
        <f>[1]Свет!L289*[1]ТехЛист!$H$9</f>
        <v>0</v>
      </c>
      <c r="L294" s="51">
        <f>[1]Свет!L289*[1]ТехЛист!$H$6</f>
        <v>0</v>
      </c>
      <c r="M294" s="51">
        <f t="shared" si="23"/>
        <v>0</v>
      </c>
      <c r="N294" s="46">
        <f>[1]Свет!L289*[1]ТехЛист!$H$9</f>
        <v>0</v>
      </c>
      <c r="O294" s="46">
        <f t="shared" si="24"/>
        <v>0</v>
      </c>
    </row>
    <row r="295" spans="1:15" hidden="1" x14ac:dyDescent="0.25">
      <c r="A295" s="34">
        <f t="shared" si="22"/>
        <v>0</v>
      </c>
      <c r="B295" s="21"/>
      <c r="C295" s="21">
        <f>[1]Свет!C290</f>
        <v>8</v>
      </c>
      <c r="D295" s="41">
        <f>[1]Свет!D290</f>
        <v>0</v>
      </c>
      <c r="E295" s="42">
        <f>[1]Свет!E290</f>
        <v>0</v>
      </c>
      <c r="F295" s="42">
        <f>[1]Свет!F290</f>
        <v>0</v>
      </c>
      <c r="G295" s="42">
        <f>[1]Свет!G290</f>
        <v>0</v>
      </c>
      <c r="H295" s="43">
        <f>[1]Свет!H290</f>
        <v>0</v>
      </c>
      <c r="I295" s="44">
        <f>[1]Свет!I290</f>
        <v>0</v>
      </c>
      <c r="J295" s="45">
        <f>[1]Свет!J290</f>
        <v>0</v>
      </c>
      <c r="K295" s="52">
        <f>[1]Свет!L290*[1]ТехЛист!$H$9</f>
        <v>0</v>
      </c>
      <c r="L295" s="51">
        <f>[1]Свет!L290*[1]ТехЛист!$H$6</f>
        <v>0</v>
      </c>
      <c r="M295" s="51">
        <f t="shared" si="23"/>
        <v>0</v>
      </c>
      <c r="N295" s="46">
        <f>[1]Свет!L290*[1]ТехЛист!$H$9</f>
        <v>0</v>
      </c>
      <c r="O295" s="46">
        <f t="shared" si="24"/>
        <v>0</v>
      </c>
    </row>
    <row r="296" spans="1:15" hidden="1" x14ac:dyDescent="0.25">
      <c r="A296" s="34">
        <f t="shared" si="22"/>
        <v>0</v>
      </c>
      <c r="B296" s="21"/>
      <c r="C296" s="21">
        <f>[1]Свет!C291</f>
        <v>9</v>
      </c>
      <c r="D296" s="41">
        <f>[1]Свет!D291</f>
        <v>0</v>
      </c>
      <c r="E296" s="42">
        <f>[1]Свет!E291</f>
        <v>0</v>
      </c>
      <c r="F296" s="42">
        <f>[1]Свет!F291</f>
        <v>0</v>
      </c>
      <c r="G296" s="42">
        <f>[1]Свет!G291</f>
        <v>0</v>
      </c>
      <c r="H296" s="43">
        <f>[1]Свет!H291</f>
        <v>0</v>
      </c>
      <c r="I296" s="44">
        <f>[1]Свет!I291</f>
        <v>0</v>
      </c>
      <c r="J296" s="45">
        <f>[1]Свет!J291</f>
        <v>0</v>
      </c>
      <c r="K296" s="52">
        <f>[1]Свет!L291*[1]ТехЛист!$H$9</f>
        <v>0</v>
      </c>
      <c r="L296" s="51">
        <f>[1]Свет!L291*[1]ТехЛист!$H$6</f>
        <v>0</v>
      </c>
      <c r="M296" s="51">
        <f t="shared" si="23"/>
        <v>0</v>
      </c>
      <c r="N296" s="46">
        <f>[1]Свет!L291*[1]ТехЛист!$H$9</f>
        <v>0</v>
      </c>
      <c r="O296" s="46">
        <f t="shared" si="24"/>
        <v>0</v>
      </c>
    </row>
    <row r="297" spans="1:15" hidden="1" x14ac:dyDescent="0.25">
      <c r="A297" s="34">
        <f t="shared" si="22"/>
        <v>0</v>
      </c>
      <c r="B297" s="21"/>
      <c r="C297" s="21">
        <f>[1]Свет!C292</f>
        <v>10</v>
      </c>
      <c r="D297" s="41">
        <f>[1]Свет!D292</f>
        <v>0</v>
      </c>
      <c r="E297" s="42">
        <f>[1]Свет!E292</f>
        <v>0</v>
      </c>
      <c r="F297" s="42">
        <f>[1]Свет!F292</f>
        <v>0</v>
      </c>
      <c r="G297" s="42">
        <f>[1]Свет!G292</f>
        <v>0</v>
      </c>
      <c r="H297" s="43">
        <f>[1]Свет!H292</f>
        <v>0</v>
      </c>
      <c r="I297" s="44">
        <f>[1]Свет!I292</f>
        <v>0</v>
      </c>
      <c r="J297" s="45">
        <f>[1]Свет!J292</f>
        <v>0</v>
      </c>
      <c r="K297" s="52">
        <f>[1]Свет!L292*[1]ТехЛист!$H$9</f>
        <v>0</v>
      </c>
      <c r="L297" s="51">
        <f>[1]Свет!L292*[1]ТехЛист!$H$6</f>
        <v>0</v>
      </c>
      <c r="M297" s="51">
        <f t="shared" si="23"/>
        <v>0</v>
      </c>
      <c r="N297" s="46">
        <f>[1]Свет!L292*[1]ТехЛист!$H$9</f>
        <v>0</v>
      </c>
      <c r="O297" s="46">
        <f t="shared" si="24"/>
        <v>0</v>
      </c>
    </row>
    <row r="298" spans="1:15" hidden="1" x14ac:dyDescent="0.25">
      <c r="A298" s="34">
        <f t="shared" si="22"/>
        <v>0</v>
      </c>
      <c r="B298" s="21"/>
      <c r="C298" s="21">
        <f>[1]Свет!C293</f>
        <v>11</v>
      </c>
      <c r="D298" s="41">
        <f>[1]Свет!D293</f>
        <v>0</v>
      </c>
      <c r="E298" s="42">
        <f>[1]Свет!E293</f>
        <v>0</v>
      </c>
      <c r="F298" s="42">
        <f>[1]Свет!F293</f>
        <v>0</v>
      </c>
      <c r="G298" s="42">
        <f>[1]Свет!G293</f>
        <v>0</v>
      </c>
      <c r="H298" s="43">
        <f>[1]Свет!H293</f>
        <v>0</v>
      </c>
      <c r="I298" s="44">
        <f>[1]Свет!I293</f>
        <v>0</v>
      </c>
      <c r="J298" s="45">
        <f>[1]Свет!J293</f>
        <v>0</v>
      </c>
      <c r="K298" s="52">
        <f>[1]Свет!L293*[1]ТехЛист!$H$9</f>
        <v>0</v>
      </c>
      <c r="L298" s="51">
        <f>[1]Свет!L293*[1]ТехЛист!$H$6</f>
        <v>0</v>
      </c>
      <c r="M298" s="51">
        <f t="shared" si="23"/>
        <v>0</v>
      </c>
      <c r="N298" s="46">
        <f>[1]Свет!L293*[1]ТехЛист!$H$9</f>
        <v>0</v>
      </c>
      <c r="O298" s="46">
        <f t="shared" si="24"/>
        <v>0</v>
      </c>
    </row>
    <row r="299" spans="1:15" hidden="1" x14ac:dyDescent="0.25">
      <c r="A299" s="34">
        <f t="shared" si="22"/>
        <v>0</v>
      </c>
      <c r="B299" s="21"/>
      <c r="C299" s="21">
        <f>[1]Свет!C294</f>
        <v>12</v>
      </c>
      <c r="D299" s="41">
        <f>[1]Свет!D294</f>
        <v>0</v>
      </c>
      <c r="E299" s="42">
        <f>[1]Свет!E294</f>
        <v>0</v>
      </c>
      <c r="F299" s="42">
        <f>[1]Свет!F294</f>
        <v>0</v>
      </c>
      <c r="G299" s="42">
        <f>[1]Свет!G294</f>
        <v>0</v>
      </c>
      <c r="H299" s="43">
        <f>[1]Свет!H294</f>
        <v>0</v>
      </c>
      <c r="I299" s="44">
        <f>[1]Свет!I294</f>
        <v>0</v>
      </c>
      <c r="J299" s="45">
        <f>[1]Свет!J294</f>
        <v>0</v>
      </c>
      <c r="K299" s="52">
        <f>[1]Свет!L294*[1]ТехЛист!$H$9</f>
        <v>0</v>
      </c>
      <c r="L299" s="51">
        <f>[1]Свет!L294*[1]ТехЛист!$H$6</f>
        <v>0</v>
      </c>
      <c r="M299" s="51">
        <f t="shared" si="23"/>
        <v>0</v>
      </c>
      <c r="N299" s="46">
        <f>[1]Свет!L294*[1]ТехЛист!$H$9</f>
        <v>0</v>
      </c>
      <c r="O299" s="46">
        <f t="shared" si="24"/>
        <v>0</v>
      </c>
    </row>
    <row r="300" spans="1:15" hidden="1" x14ac:dyDescent="0.25">
      <c r="A300" s="34">
        <f t="shared" si="22"/>
        <v>0</v>
      </c>
      <c r="B300" s="21"/>
      <c r="C300" s="21">
        <f>[1]Свет!C295</f>
        <v>13</v>
      </c>
      <c r="D300" s="41">
        <f>[1]Свет!D295</f>
        <v>0</v>
      </c>
      <c r="E300" s="42">
        <f>[1]Свет!E295</f>
        <v>0</v>
      </c>
      <c r="F300" s="42">
        <f>[1]Свет!F295</f>
        <v>0</v>
      </c>
      <c r="G300" s="42">
        <f>[1]Свет!G295</f>
        <v>0</v>
      </c>
      <c r="H300" s="43">
        <f>[1]Свет!H295</f>
        <v>0</v>
      </c>
      <c r="I300" s="44">
        <f>[1]Свет!I295</f>
        <v>0</v>
      </c>
      <c r="J300" s="45">
        <f>[1]Свет!J295</f>
        <v>0</v>
      </c>
      <c r="K300" s="52">
        <f>[1]Свет!L295*[1]ТехЛист!$H$9</f>
        <v>0</v>
      </c>
      <c r="L300" s="51">
        <f>[1]Свет!L295*[1]ТехЛист!$H$6</f>
        <v>0</v>
      </c>
      <c r="M300" s="51">
        <f t="shared" si="23"/>
        <v>0</v>
      </c>
      <c r="N300" s="46">
        <f>[1]Свет!L295*[1]ТехЛист!$H$9</f>
        <v>0</v>
      </c>
      <c r="O300" s="46">
        <f t="shared" si="24"/>
        <v>0</v>
      </c>
    </row>
    <row r="301" spans="1:15" hidden="1" x14ac:dyDescent="0.25">
      <c r="A301" s="34">
        <f t="shared" si="22"/>
        <v>0</v>
      </c>
      <c r="B301" s="21"/>
      <c r="C301" s="21">
        <f>[1]Свет!C296</f>
        <v>14</v>
      </c>
      <c r="D301" s="41">
        <f>[1]Свет!D296</f>
        <v>0</v>
      </c>
      <c r="E301" s="42">
        <f>[1]Свет!E296</f>
        <v>0</v>
      </c>
      <c r="F301" s="42">
        <f>[1]Свет!F296</f>
        <v>0</v>
      </c>
      <c r="G301" s="42">
        <f>[1]Свет!G296</f>
        <v>0</v>
      </c>
      <c r="H301" s="43">
        <f>[1]Свет!H296</f>
        <v>0</v>
      </c>
      <c r="I301" s="44">
        <f>[1]Свет!I296</f>
        <v>0</v>
      </c>
      <c r="J301" s="45">
        <f>[1]Свет!J296</f>
        <v>0</v>
      </c>
      <c r="K301" s="52">
        <f>[1]Свет!L296*[1]ТехЛист!$H$9</f>
        <v>0</v>
      </c>
      <c r="L301" s="51">
        <f>[1]Свет!L296*[1]ТехЛист!$H$6</f>
        <v>0</v>
      </c>
      <c r="M301" s="51">
        <f t="shared" si="23"/>
        <v>0</v>
      </c>
      <c r="N301" s="46">
        <f>[1]Свет!L296*[1]ТехЛист!$H$9</f>
        <v>0</v>
      </c>
      <c r="O301" s="46">
        <f t="shared" si="24"/>
        <v>0</v>
      </c>
    </row>
    <row r="302" spans="1:15" hidden="1" x14ac:dyDescent="0.25">
      <c r="A302" s="34">
        <f t="shared" si="22"/>
        <v>0</v>
      </c>
      <c r="B302" s="21"/>
      <c r="C302" s="21">
        <f>[1]Свет!C297</f>
        <v>15</v>
      </c>
      <c r="D302" s="41">
        <f>[1]Свет!D297</f>
        <v>0</v>
      </c>
      <c r="E302" s="42">
        <f>[1]Свет!E297</f>
        <v>0</v>
      </c>
      <c r="F302" s="42">
        <f>[1]Свет!F297</f>
        <v>0</v>
      </c>
      <c r="G302" s="42">
        <f>[1]Свет!G297</f>
        <v>0</v>
      </c>
      <c r="H302" s="43">
        <f>[1]Свет!H297</f>
        <v>0</v>
      </c>
      <c r="I302" s="44">
        <f>[1]Свет!I297</f>
        <v>0</v>
      </c>
      <c r="J302" s="45">
        <f>[1]Свет!J297</f>
        <v>0</v>
      </c>
      <c r="K302" s="52">
        <f>[1]Свет!L297*[1]ТехЛист!$H$9</f>
        <v>0</v>
      </c>
      <c r="L302" s="51">
        <f>[1]Свет!L297*[1]ТехЛист!$H$6</f>
        <v>0</v>
      </c>
      <c r="M302" s="51">
        <f t="shared" si="23"/>
        <v>0</v>
      </c>
      <c r="N302" s="46">
        <f>[1]Свет!L297*[1]ТехЛист!$H$9</f>
        <v>0</v>
      </c>
      <c r="O302" s="46">
        <f t="shared" si="24"/>
        <v>0</v>
      </c>
    </row>
    <row r="303" spans="1:15" hidden="1" x14ac:dyDescent="0.25">
      <c r="A303" s="34">
        <f t="shared" si="22"/>
        <v>0</v>
      </c>
      <c r="B303" s="21"/>
      <c r="C303" s="21">
        <f>[1]Свет!C298</f>
        <v>16</v>
      </c>
      <c r="D303" s="41">
        <f>[1]Свет!D298</f>
        <v>0</v>
      </c>
      <c r="E303" s="42">
        <f>[1]Свет!E298</f>
        <v>0</v>
      </c>
      <c r="F303" s="42">
        <f>[1]Свет!F298</f>
        <v>0</v>
      </c>
      <c r="G303" s="42">
        <f>[1]Свет!G298</f>
        <v>0</v>
      </c>
      <c r="H303" s="43">
        <f>[1]Свет!H298</f>
        <v>0</v>
      </c>
      <c r="I303" s="44">
        <f>[1]Свет!I298</f>
        <v>0</v>
      </c>
      <c r="J303" s="45">
        <f>[1]Свет!J298</f>
        <v>0</v>
      </c>
      <c r="K303" s="52">
        <f>[1]Свет!L298*[1]ТехЛист!$H$9</f>
        <v>0</v>
      </c>
      <c r="L303" s="51">
        <f>[1]Свет!L298*[1]ТехЛист!$H$6</f>
        <v>0</v>
      </c>
      <c r="M303" s="51">
        <f t="shared" si="23"/>
        <v>0</v>
      </c>
      <c r="N303" s="46">
        <f>[1]Свет!L298*[1]ТехЛист!$H$9</f>
        <v>0</v>
      </c>
      <c r="O303" s="46">
        <f t="shared" si="24"/>
        <v>0</v>
      </c>
    </row>
    <row r="304" spans="1:15" hidden="1" x14ac:dyDescent="0.25">
      <c r="A304" s="34">
        <f t="shared" si="22"/>
        <v>0</v>
      </c>
      <c r="B304" s="21"/>
      <c r="C304" s="21">
        <f>[1]Свет!C299</f>
        <v>17</v>
      </c>
      <c r="D304" s="41">
        <f>[1]Свет!D299</f>
        <v>0</v>
      </c>
      <c r="E304" s="42">
        <f>[1]Свет!E299</f>
        <v>0</v>
      </c>
      <c r="F304" s="42">
        <f>[1]Свет!F299</f>
        <v>0</v>
      </c>
      <c r="G304" s="42">
        <f>[1]Свет!G299</f>
        <v>0</v>
      </c>
      <c r="H304" s="43">
        <f>[1]Свет!H299</f>
        <v>0</v>
      </c>
      <c r="I304" s="44">
        <f>[1]Свет!I299</f>
        <v>0</v>
      </c>
      <c r="J304" s="45">
        <f>[1]Свет!J299</f>
        <v>0</v>
      </c>
      <c r="K304" s="52">
        <f>[1]Свет!L299*[1]ТехЛист!$H$9</f>
        <v>0</v>
      </c>
      <c r="L304" s="51">
        <f>[1]Свет!L299*[1]ТехЛист!$H$6</f>
        <v>0</v>
      </c>
      <c r="M304" s="51">
        <f t="shared" si="23"/>
        <v>0</v>
      </c>
      <c r="N304" s="46">
        <f>[1]Свет!L299*[1]ТехЛист!$H$9</f>
        <v>0</v>
      </c>
      <c r="O304" s="46">
        <f t="shared" si="24"/>
        <v>0</v>
      </c>
    </row>
    <row r="305" spans="1:15" hidden="1" x14ac:dyDescent="0.25">
      <c r="A305" s="34">
        <f t="shared" si="22"/>
        <v>0</v>
      </c>
      <c r="B305" s="21"/>
      <c r="C305" s="21">
        <f>[1]Свет!C300</f>
        <v>18</v>
      </c>
      <c r="D305" s="41">
        <f>[1]Свет!D300</f>
        <v>0</v>
      </c>
      <c r="E305" s="42">
        <f>[1]Свет!E300</f>
        <v>0</v>
      </c>
      <c r="F305" s="42">
        <f>[1]Свет!F300</f>
        <v>0</v>
      </c>
      <c r="G305" s="42">
        <f>[1]Свет!G300</f>
        <v>0</v>
      </c>
      <c r="H305" s="43">
        <f>[1]Свет!H300</f>
        <v>0</v>
      </c>
      <c r="I305" s="44">
        <f>[1]Свет!I300</f>
        <v>0</v>
      </c>
      <c r="J305" s="45">
        <f>[1]Свет!J300</f>
        <v>0</v>
      </c>
      <c r="K305" s="52">
        <f>[1]Свет!L300*[1]ТехЛист!$H$9</f>
        <v>0</v>
      </c>
      <c r="L305" s="51">
        <f>[1]Свет!L300*[1]ТехЛист!$H$6</f>
        <v>0</v>
      </c>
      <c r="M305" s="51">
        <f t="shared" si="23"/>
        <v>0</v>
      </c>
      <c r="N305" s="46">
        <f>[1]Свет!L300*[1]ТехЛист!$H$9</f>
        <v>0</v>
      </c>
      <c r="O305" s="46">
        <f t="shared" si="24"/>
        <v>0</v>
      </c>
    </row>
    <row r="306" spans="1:15" hidden="1" x14ac:dyDescent="0.25">
      <c r="A306" s="34">
        <f t="shared" si="22"/>
        <v>0</v>
      </c>
      <c r="B306" s="21"/>
      <c r="C306" s="21">
        <f>[1]Свет!C301</f>
        <v>19</v>
      </c>
      <c r="D306" s="41">
        <f>[1]Свет!D301</f>
        <v>0</v>
      </c>
      <c r="E306" s="42">
        <f>[1]Свет!E301</f>
        <v>0</v>
      </c>
      <c r="F306" s="42">
        <f>[1]Свет!F301</f>
        <v>0</v>
      </c>
      <c r="G306" s="42">
        <f>[1]Свет!G301</f>
        <v>0</v>
      </c>
      <c r="H306" s="43">
        <f>[1]Свет!H301</f>
        <v>0</v>
      </c>
      <c r="I306" s="44">
        <f>[1]Свет!I301</f>
        <v>0</v>
      </c>
      <c r="J306" s="45">
        <f>[1]Свет!J301</f>
        <v>0</v>
      </c>
      <c r="K306" s="52">
        <f>[1]Свет!L301*[1]ТехЛист!$H$9</f>
        <v>0</v>
      </c>
      <c r="L306" s="51">
        <f>[1]Свет!L301*[1]ТехЛист!$H$6</f>
        <v>0</v>
      </c>
      <c r="M306" s="51">
        <f t="shared" si="23"/>
        <v>0</v>
      </c>
      <c r="N306" s="46">
        <f>[1]Свет!L301*[1]ТехЛист!$H$9</f>
        <v>0</v>
      </c>
      <c r="O306" s="46">
        <f t="shared" si="24"/>
        <v>0</v>
      </c>
    </row>
    <row r="307" spans="1:15" hidden="1" x14ac:dyDescent="0.25">
      <c r="A307" s="34">
        <f t="shared" si="22"/>
        <v>0</v>
      </c>
      <c r="B307" s="21"/>
      <c r="C307" s="21">
        <f>[1]Свет!C302</f>
        <v>20</v>
      </c>
      <c r="D307" s="41">
        <f>[1]Свет!D302</f>
        <v>0</v>
      </c>
      <c r="E307" s="42">
        <f>[1]Свет!E302</f>
        <v>0</v>
      </c>
      <c r="F307" s="42">
        <f>[1]Свет!F302</f>
        <v>0</v>
      </c>
      <c r="G307" s="42">
        <f>[1]Свет!G302</f>
        <v>0</v>
      </c>
      <c r="H307" s="43">
        <f>[1]Свет!H302</f>
        <v>0</v>
      </c>
      <c r="I307" s="44">
        <f>[1]Свет!I302</f>
        <v>0</v>
      </c>
      <c r="J307" s="45">
        <f>[1]Свет!J302</f>
        <v>0</v>
      </c>
      <c r="K307" s="52">
        <f>[1]Свет!L302*[1]ТехЛист!$H$9</f>
        <v>0</v>
      </c>
      <c r="L307" s="51">
        <f>[1]Свет!L302*[1]ТехЛист!$H$6</f>
        <v>0</v>
      </c>
      <c r="M307" s="51">
        <f t="shared" si="23"/>
        <v>0</v>
      </c>
      <c r="N307" s="46">
        <f>[1]Свет!L302*[1]ТехЛист!$H$9</f>
        <v>0</v>
      </c>
      <c r="O307" s="46">
        <f t="shared" si="24"/>
        <v>0</v>
      </c>
    </row>
    <row r="308" spans="1:15" hidden="1" x14ac:dyDescent="0.25">
      <c r="A308" s="34">
        <f t="shared" si="22"/>
        <v>0</v>
      </c>
      <c r="B308" s="21"/>
      <c r="C308" s="21">
        <f>[1]Свет!C303</f>
        <v>21</v>
      </c>
      <c r="D308" s="41">
        <f>[1]Свет!D303</f>
        <v>0</v>
      </c>
      <c r="E308" s="42">
        <f>[1]Свет!E303</f>
        <v>0</v>
      </c>
      <c r="F308" s="42">
        <f>[1]Свет!F303</f>
        <v>0</v>
      </c>
      <c r="G308" s="42">
        <f>[1]Свет!G303</f>
        <v>0</v>
      </c>
      <c r="H308" s="43">
        <f>[1]Свет!H303</f>
        <v>0</v>
      </c>
      <c r="I308" s="44">
        <f>[1]Свет!I303</f>
        <v>0</v>
      </c>
      <c r="J308" s="45">
        <f>[1]Свет!J303</f>
        <v>0</v>
      </c>
      <c r="K308" s="52">
        <f>[1]Свет!L303*[1]ТехЛист!$H$9</f>
        <v>0</v>
      </c>
      <c r="L308" s="51">
        <f>[1]Свет!L303*[1]ТехЛист!$H$6</f>
        <v>0</v>
      </c>
      <c r="M308" s="51">
        <f t="shared" si="23"/>
        <v>0</v>
      </c>
      <c r="N308" s="46">
        <f>[1]Свет!L303*[1]ТехЛист!$H$9</f>
        <v>0</v>
      </c>
      <c r="O308" s="46">
        <f t="shared" si="24"/>
        <v>0</v>
      </c>
    </row>
    <row r="309" spans="1:15" hidden="1" x14ac:dyDescent="0.25">
      <c r="A309" s="34">
        <f t="shared" si="22"/>
        <v>0</v>
      </c>
      <c r="B309" s="21"/>
      <c r="C309" s="21">
        <f>[1]Свет!C304</f>
        <v>22</v>
      </c>
      <c r="D309" s="41">
        <f>[1]Свет!D304</f>
        <v>0</v>
      </c>
      <c r="E309" s="42">
        <f>[1]Свет!E304</f>
        <v>0</v>
      </c>
      <c r="F309" s="42">
        <f>[1]Свет!F304</f>
        <v>0</v>
      </c>
      <c r="G309" s="42">
        <f>[1]Свет!G304</f>
        <v>0</v>
      </c>
      <c r="H309" s="43">
        <f>[1]Свет!H304</f>
        <v>0</v>
      </c>
      <c r="I309" s="44">
        <f>[1]Свет!I304</f>
        <v>0</v>
      </c>
      <c r="J309" s="45">
        <f>[1]Свет!J304</f>
        <v>0</v>
      </c>
      <c r="K309" s="52">
        <f>[1]Свет!L304*[1]ТехЛист!$H$9</f>
        <v>0</v>
      </c>
      <c r="L309" s="51">
        <f>[1]Свет!L304*[1]ТехЛист!$H$6</f>
        <v>0</v>
      </c>
      <c r="M309" s="51">
        <f t="shared" si="23"/>
        <v>0</v>
      </c>
      <c r="N309" s="46">
        <f>[1]Свет!L304*[1]ТехЛист!$H$9</f>
        <v>0</v>
      </c>
      <c r="O309" s="46">
        <f>I309*N309</f>
        <v>0</v>
      </c>
    </row>
    <row r="310" spans="1:15" hidden="1" x14ac:dyDescent="0.25">
      <c r="A310" s="34">
        <f t="shared" si="22"/>
        <v>0</v>
      </c>
      <c r="B310" s="21"/>
      <c r="C310" s="21">
        <f>[1]Свет!C305</f>
        <v>23</v>
      </c>
      <c r="D310" s="41">
        <f>[1]Свет!D305</f>
        <v>0</v>
      </c>
      <c r="E310" s="42">
        <f>[1]Свет!E305</f>
        <v>0</v>
      </c>
      <c r="F310" s="42">
        <f>[1]Свет!F305</f>
        <v>0</v>
      </c>
      <c r="G310" s="42">
        <f>[1]Свет!G305</f>
        <v>0</v>
      </c>
      <c r="H310" s="43">
        <f>[1]Свет!H305</f>
        <v>0</v>
      </c>
      <c r="I310" s="44">
        <f>[1]Свет!I305</f>
        <v>0</v>
      </c>
      <c r="J310" s="45">
        <f>[1]Свет!J305</f>
        <v>0</v>
      </c>
      <c r="K310" s="52">
        <f>[1]Свет!L305*[1]ТехЛист!$H$9</f>
        <v>0</v>
      </c>
      <c r="L310" s="51">
        <f>[1]Свет!L305*[1]ТехЛист!$H$6</f>
        <v>0</v>
      </c>
      <c r="M310" s="51">
        <f t="shared" si="23"/>
        <v>0</v>
      </c>
      <c r="N310" s="46">
        <f>[1]Свет!L305*[1]ТехЛист!$H$9</f>
        <v>0</v>
      </c>
      <c r="O310" s="46">
        <f t="shared" si="24"/>
        <v>0</v>
      </c>
    </row>
    <row r="311" spans="1:15" hidden="1" x14ac:dyDescent="0.25">
      <c r="A311" s="34">
        <f t="shared" si="22"/>
        <v>0</v>
      </c>
      <c r="B311" s="21"/>
      <c r="C311" s="21">
        <f>[1]Свет!C306</f>
        <v>24</v>
      </c>
      <c r="D311" s="41">
        <f>[1]Свет!D306</f>
        <v>0</v>
      </c>
      <c r="E311" s="42">
        <f>[1]Свет!E306</f>
        <v>0</v>
      </c>
      <c r="F311" s="42">
        <f>[1]Свет!F306</f>
        <v>0</v>
      </c>
      <c r="G311" s="42">
        <f>[1]Свет!G306</f>
        <v>0</v>
      </c>
      <c r="H311" s="43">
        <f>[1]Свет!H306</f>
        <v>0</v>
      </c>
      <c r="I311" s="44">
        <f>[1]Свет!I306</f>
        <v>0</v>
      </c>
      <c r="J311" s="45">
        <f>[1]Свет!J306</f>
        <v>0</v>
      </c>
      <c r="K311" s="52">
        <f>[1]Свет!L306*[1]ТехЛист!$H$9</f>
        <v>0</v>
      </c>
      <c r="L311" s="51">
        <f>[1]Свет!L306*[1]ТехЛист!$H$6</f>
        <v>0</v>
      </c>
      <c r="M311" s="51">
        <f t="shared" si="23"/>
        <v>0</v>
      </c>
      <c r="N311" s="46">
        <f>[1]Свет!L306*[1]ТехЛист!$H$9</f>
        <v>0</v>
      </c>
      <c r="O311" s="46">
        <f t="shared" si="24"/>
        <v>0</v>
      </c>
    </row>
    <row r="312" spans="1:15" hidden="1" x14ac:dyDescent="0.25">
      <c r="A312" s="34">
        <f t="shared" si="22"/>
        <v>0</v>
      </c>
      <c r="B312" s="21"/>
      <c r="C312" s="21">
        <f>[1]Свет!C307</f>
        <v>25</v>
      </c>
      <c r="D312" s="41">
        <f>[1]Свет!D307</f>
        <v>0</v>
      </c>
      <c r="E312" s="42">
        <f>[1]Свет!E307</f>
        <v>0</v>
      </c>
      <c r="F312" s="42">
        <f>[1]Свет!F307</f>
        <v>0</v>
      </c>
      <c r="G312" s="42">
        <f>[1]Свет!G307</f>
        <v>0</v>
      </c>
      <c r="H312" s="43">
        <f>[1]Свет!H307</f>
        <v>0</v>
      </c>
      <c r="I312" s="44">
        <f>[1]Свет!I307</f>
        <v>0</v>
      </c>
      <c r="J312" s="45">
        <f>[1]Свет!J307</f>
        <v>0</v>
      </c>
      <c r="K312" s="52">
        <f>[1]Свет!L307*[1]ТехЛист!$H$9</f>
        <v>0</v>
      </c>
      <c r="L312" s="51">
        <f>[1]Свет!L307*[1]ТехЛист!$H$6</f>
        <v>0</v>
      </c>
      <c r="M312" s="51">
        <f t="shared" si="23"/>
        <v>0</v>
      </c>
      <c r="N312" s="46">
        <f>[1]Свет!L307*[1]ТехЛист!$H$9</f>
        <v>0</v>
      </c>
      <c r="O312" s="46">
        <f t="shared" si="24"/>
        <v>0</v>
      </c>
    </row>
    <row r="313" spans="1:15" hidden="1" x14ac:dyDescent="0.25">
      <c r="A313" s="34">
        <f t="shared" si="22"/>
        <v>0</v>
      </c>
      <c r="B313" s="21"/>
      <c r="C313" s="21">
        <f>[1]Свет!C308</f>
        <v>26</v>
      </c>
      <c r="D313" s="41">
        <f>[1]Свет!D308</f>
        <v>0</v>
      </c>
      <c r="E313" s="42">
        <f>[1]Свет!E308</f>
        <v>0</v>
      </c>
      <c r="F313" s="42">
        <f>[1]Свет!F308</f>
        <v>0</v>
      </c>
      <c r="G313" s="42">
        <f>[1]Свет!G308</f>
        <v>0</v>
      </c>
      <c r="H313" s="43">
        <f>[1]Свет!H308</f>
        <v>0</v>
      </c>
      <c r="I313" s="44">
        <f>[1]Свет!I308</f>
        <v>0</v>
      </c>
      <c r="J313" s="45">
        <f>[1]Свет!J308</f>
        <v>0</v>
      </c>
      <c r="K313" s="52">
        <f>[1]Свет!L308*[1]ТехЛист!$H$9</f>
        <v>0</v>
      </c>
      <c r="L313" s="51">
        <f>[1]Свет!L308*[1]ТехЛист!$H$6</f>
        <v>0</v>
      </c>
      <c r="M313" s="51">
        <f t="shared" si="23"/>
        <v>0</v>
      </c>
      <c r="N313" s="46">
        <f>[1]Свет!L308*[1]ТехЛист!$H$9</f>
        <v>0</v>
      </c>
      <c r="O313" s="46">
        <f t="shared" si="24"/>
        <v>0</v>
      </c>
    </row>
    <row r="314" spans="1:15" hidden="1" x14ac:dyDescent="0.25">
      <c r="A314" s="34">
        <f t="shared" si="22"/>
        <v>0</v>
      </c>
      <c r="B314" s="21"/>
      <c r="C314" s="21">
        <f>[1]Свет!C309</f>
        <v>27</v>
      </c>
      <c r="D314" s="41">
        <f>[1]Свет!D309</f>
        <v>0</v>
      </c>
      <c r="E314" s="42">
        <f>[1]Свет!E309</f>
        <v>0</v>
      </c>
      <c r="F314" s="42">
        <f>[1]Свет!F309</f>
        <v>0</v>
      </c>
      <c r="G314" s="42">
        <f>[1]Свет!G309</f>
        <v>0</v>
      </c>
      <c r="H314" s="43">
        <f>[1]Свет!H309</f>
        <v>0</v>
      </c>
      <c r="I314" s="44">
        <f>[1]Свет!I309</f>
        <v>0</v>
      </c>
      <c r="J314" s="45">
        <f>[1]Свет!J309</f>
        <v>0</v>
      </c>
      <c r="K314" s="52">
        <f>[1]Свет!L309*[1]ТехЛист!$H$9</f>
        <v>0</v>
      </c>
      <c r="L314" s="51">
        <f>[1]Свет!L309*[1]ТехЛист!$H$6</f>
        <v>0</v>
      </c>
      <c r="M314" s="51">
        <f t="shared" si="23"/>
        <v>0</v>
      </c>
      <c r="N314" s="46">
        <f>[1]Свет!L309*[1]ТехЛист!$H$9</f>
        <v>0</v>
      </c>
      <c r="O314" s="46">
        <f t="shared" si="24"/>
        <v>0</v>
      </c>
    </row>
    <row r="315" spans="1:15" hidden="1" x14ac:dyDescent="0.25">
      <c r="A315" s="34">
        <f t="shared" si="22"/>
        <v>0</v>
      </c>
      <c r="B315" s="21"/>
      <c r="C315" s="21">
        <f>[1]Свет!C310</f>
        <v>28</v>
      </c>
      <c r="D315" s="41">
        <f>[1]Свет!D310</f>
        <v>0</v>
      </c>
      <c r="E315" s="42">
        <f>[1]Свет!E310</f>
        <v>0</v>
      </c>
      <c r="F315" s="42">
        <f>[1]Свет!F310</f>
        <v>0</v>
      </c>
      <c r="G315" s="42">
        <f>[1]Свет!G310</f>
        <v>0</v>
      </c>
      <c r="H315" s="43">
        <f>[1]Свет!H310</f>
        <v>0</v>
      </c>
      <c r="I315" s="44">
        <f>[1]Свет!I310</f>
        <v>0</v>
      </c>
      <c r="J315" s="45">
        <f>[1]Свет!J310</f>
        <v>0</v>
      </c>
      <c r="K315" s="52">
        <f>[1]Свет!L310*[1]ТехЛист!$H$9</f>
        <v>0</v>
      </c>
      <c r="L315" s="51">
        <f>[1]Свет!L310*[1]ТехЛист!$H$6</f>
        <v>0</v>
      </c>
      <c r="M315" s="51">
        <f t="shared" si="23"/>
        <v>0</v>
      </c>
      <c r="N315" s="46">
        <f>[1]Свет!L310*[1]ТехЛист!$H$9</f>
        <v>0</v>
      </c>
      <c r="O315" s="46">
        <f t="shared" si="24"/>
        <v>0</v>
      </c>
    </row>
    <row r="316" spans="1:15" hidden="1" x14ac:dyDescent="0.25">
      <c r="A316" s="34">
        <f t="shared" si="22"/>
        <v>0</v>
      </c>
      <c r="B316" s="21"/>
      <c r="C316" s="21">
        <f>[1]Свет!C311</f>
        <v>29</v>
      </c>
      <c r="D316" s="41">
        <f>[1]Свет!D311</f>
        <v>0</v>
      </c>
      <c r="E316" s="42">
        <f>[1]Свет!E311</f>
        <v>0</v>
      </c>
      <c r="F316" s="42">
        <f>[1]Свет!F311</f>
        <v>0</v>
      </c>
      <c r="G316" s="42">
        <f>[1]Свет!G311</f>
        <v>0</v>
      </c>
      <c r="H316" s="43">
        <f>[1]Свет!H311</f>
        <v>0</v>
      </c>
      <c r="I316" s="44">
        <f>[1]Свет!I311</f>
        <v>0</v>
      </c>
      <c r="J316" s="45">
        <f>[1]Свет!J311</f>
        <v>0</v>
      </c>
      <c r="K316" s="52">
        <f>[1]Свет!L311*[1]ТехЛист!$H$9</f>
        <v>0</v>
      </c>
      <c r="L316" s="51">
        <f>[1]Свет!L311*[1]ТехЛист!$H$6</f>
        <v>0</v>
      </c>
      <c r="M316" s="51">
        <f t="shared" si="23"/>
        <v>0</v>
      </c>
      <c r="N316" s="46">
        <f>[1]Свет!L311*[1]ТехЛист!$H$9</f>
        <v>0</v>
      </c>
      <c r="O316" s="46">
        <f t="shared" si="24"/>
        <v>0</v>
      </c>
    </row>
    <row r="317" spans="1:15" hidden="1" x14ac:dyDescent="0.25">
      <c r="A317" s="34">
        <f t="shared" si="22"/>
        <v>0</v>
      </c>
      <c r="B317" s="21"/>
      <c r="C317" s="21">
        <f>[1]Свет!C312</f>
        <v>30</v>
      </c>
      <c r="D317" s="41">
        <f>[1]Свет!D312</f>
        <v>0</v>
      </c>
      <c r="E317" s="54">
        <f>[1]Свет!E312</f>
        <v>0</v>
      </c>
      <c r="F317" s="54">
        <f>[1]Свет!F312</f>
        <v>0</v>
      </c>
      <c r="G317" s="54">
        <f>[1]Свет!G312</f>
        <v>0</v>
      </c>
      <c r="H317" s="55">
        <f>[1]Свет!H312</f>
        <v>0</v>
      </c>
      <c r="I317" s="56">
        <f>[1]Свет!I312</f>
        <v>0</v>
      </c>
      <c r="J317" s="57">
        <f>[1]Свет!J312</f>
        <v>0</v>
      </c>
      <c r="K317" s="58">
        <f>[1]Свет!L312*[1]ТехЛист!$H$9</f>
        <v>0</v>
      </c>
      <c r="L317" s="59">
        <f>[1]Свет!L312*[1]ТехЛист!$H$6</f>
        <v>0</v>
      </c>
      <c r="M317" s="59">
        <f t="shared" si="23"/>
        <v>0</v>
      </c>
      <c r="N317" s="46">
        <f>[1]Свет!L312*[1]ТехЛист!$H$9</f>
        <v>0</v>
      </c>
      <c r="O317" s="46">
        <f>I317*N317</f>
        <v>0</v>
      </c>
    </row>
    <row r="318" spans="1:15" ht="30" hidden="1" customHeight="1" x14ac:dyDescent="0.25">
      <c r="A318" s="34">
        <f t="shared" si="22"/>
        <v>0</v>
      </c>
      <c r="C318" s="22"/>
      <c r="H318" s="60">
        <f>[1]Свет!H313</f>
        <v>0</v>
      </c>
      <c r="I318" s="60">
        <f>[1]Свет!I313</f>
        <v>0</v>
      </c>
      <c r="J318" s="60">
        <f>[1]Свет!J313</f>
        <v>0</v>
      </c>
      <c r="K318" s="61"/>
      <c r="M318" s="62">
        <f>M8+M39+M70+M101+M132+M163+M194+M225+M256+M287</f>
        <v>0</v>
      </c>
      <c r="N318" s="21"/>
      <c r="O318" s="30">
        <f>O8+O39+O70+O101+O132+O163+O194+O225+O256+O287</f>
        <v>0</v>
      </c>
    </row>
    <row r="319" spans="1:15" hidden="1" x14ac:dyDescent="0.25">
      <c r="A319" s="21">
        <f>I318</f>
        <v>0</v>
      </c>
      <c r="C319" s="22"/>
      <c r="F319" s="63"/>
      <c r="L319" s="64"/>
      <c r="M319" s="65"/>
      <c r="N319" s="65"/>
    </row>
    <row r="320" spans="1:15" hidden="1" x14ac:dyDescent="0.25">
      <c r="A320" s="21">
        <f>I318</f>
        <v>0</v>
      </c>
      <c r="C320" s="22"/>
      <c r="E320" s="66" t="str">
        <f>[1]ТехЛист!$H$4</f>
        <v>безналичные белорусские рубли без НДС</v>
      </c>
      <c r="F320" s="66"/>
      <c r="G320" s="66"/>
      <c r="H320" s="67">
        <f>$I$5</f>
        <v>0</v>
      </c>
      <c r="I320" s="67"/>
      <c r="J320" s="67"/>
      <c r="L320" s="64"/>
      <c r="M320" s="65"/>
      <c r="N320" s="65"/>
    </row>
    <row r="321" spans="1:15" ht="18.75" hidden="1" x14ac:dyDescent="0.3">
      <c r="A321" s="21">
        <f>I318</f>
        <v>0</v>
      </c>
      <c r="C321" s="68" t="s">
        <v>17</v>
      </c>
      <c r="D321" s="69"/>
      <c r="F321" s="24">
        <f>M318</f>
        <v>0</v>
      </c>
      <c r="H321" s="70">
        <f>O318</f>
        <v>0</v>
      </c>
      <c r="L321" s="64"/>
      <c r="M321" s="65"/>
      <c r="N321" s="65"/>
    </row>
    <row r="322" spans="1:15" ht="18.75" hidden="1" x14ac:dyDescent="0.3">
      <c r="A322" s="21">
        <f>I318</f>
        <v>0</v>
      </c>
      <c r="C322" s="22"/>
      <c r="D322" s="71" t="s">
        <v>18</v>
      </c>
      <c r="E322" s="72">
        <v>30</v>
      </c>
      <c r="G322" s="63"/>
      <c r="H322" s="73"/>
      <c r="L322" s="74"/>
      <c r="M322" s="65"/>
      <c r="N322" s="65"/>
    </row>
    <row r="323" spans="1:15" ht="18.75" hidden="1" x14ac:dyDescent="0.25">
      <c r="A323" s="21">
        <f>I318</f>
        <v>0</v>
      </c>
      <c r="C323" s="22"/>
      <c r="D323" s="75" t="s">
        <v>19</v>
      </c>
      <c r="F323" s="24">
        <f>F321-F321*$E322/100</f>
        <v>0</v>
      </c>
      <c r="H323" s="70">
        <f>H321-H321*$E322/100</f>
        <v>0</v>
      </c>
      <c r="L323" s="64"/>
      <c r="M323" s="65"/>
      <c r="N323" s="65"/>
    </row>
    <row r="324" spans="1:15" hidden="1" x14ac:dyDescent="0.25">
      <c r="A324" s="21">
        <f>I318</f>
        <v>0</v>
      </c>
      <c r="C324" s="22"/>
    </row>
    <row r="325" spans="1:15" ht="17.25" x14ac:dyDescent="0.25">
      <c r="A325" s="21">
        <f>A326</f>
        <v>0</v>
      </c>
      <c r="D325" s="77" t="str">
        <f>[1]Экран!D1</f>
        <v>Экраны, медиасервера / Screens, mediaservers</v>
      </c>
      <c r="E325" s="77"/>
      <c r="F325" s="77"/>
      <c r="G325" s="77"/>
      <c r="H325" s="77"/>
    </row>
    <row r="326" spans="1:15" ht="36" customHeight="1" x14ac:dyDescent="0.25">
      <c r="A326" s="21">
        <f>I637</f>
        <v>0</v>
      </c>
      <c r="C326" s="78">
        <f>I327</f>
        <v>0</v>
      </c>
      <c r="D326" s="26" t="s">
        <v>9</v>
      </c>
      <c r="E326" s="27" t="s">
        <v>10</v>
      </c>
      <c r="F326" s="27" t="s">
        <v>11</v>
      </c>
      <c r="G326" s="27" t="s">
        <v>12</v>
      </c>
      <c r="H326" s="27" t="s">
        <v>13</v>
      </c>
      <c r="I326" s="28" t="s">
        <v>0</v>
      </c>
      <c r="J326" s="29" t="s">
        <v>14</v>
      </c>
      <c r="K326" s="30" t="s">
        <v>15</v>
      </c>
      <c r="L326" s="31" t="s">
        <v>15</v>
      </c>
      <c r="M326" s="32" t="s">
        <v>16</v>
      </c>
      <c r="N326" s="30" t="s">
        <v>15</v>
      </c>
      <c r="O326" s="33" t="s">
        <v>16</v>
      </c>
    </row>
    <row r="327" spans="1:15" hidden="1" x14ac:dyDescent="0.25">
      <c r="A327" s="34">
        <f t="shared" ref="A327:A390" si="25">I327</f>
        <v>0</v>
      </c>
      <c r="B327" s="22">
        <f>[1]Экран!B3</f>
        <v>1</v>
      </c>
      <c r="D327" s="79" t="str">
        <f>[1]Экран!D3</f>
        <v>Screen modules / Модупи экраны</v>
      </c>
      <c r="E327" s="80">
        <f>[1]Экран!E3</f>
        <v>0</v>
      </c>
      <c r="F327" s="80">
        <f>[1]Экран!F3</f>
        <v>0</v>
      </c>
      <c r="G327" s="81">
        <f>[1]Экран!G3</f>
        <v>0</v>
      </c>
      <c r="I327" s="37">
        <f>[1]Экран!I3</f>
        <v>0</v>
      </c>
      <c r="J327" s="37">
        <f>[1]Экран!J3</f>
        <v>0</v>
      </c>
      <c r="K327" s="38"/>
      <c r="M327" s="38">
        <f>SUM(M328:M357)</f>
        <v>0</v>
      </c>
      <c r="N327" s="38"/>
      <c r="O327" s="38">
        <f>SUM(O328:O357)</f>
        <v>0</v>
      </c>
    </row>
    <row r="328" spans="1:15" hidden="1" x14ac:dyDescent="0.25">
      <c r="A328" s="34">
        <f t="shared" si="25"/>
        <v>0</v>
      </c>
      <c r="B328" s="21"/>
      <c r="C328" s="82">
        <f>[1]Экран!C4</f>
        <v>1</v>
      </c>
      <c r="D328" s="41" t="str">
        <f>[1]Экран!D4</f>
        <v>Lightlink HD 1.9 0.4x0.3m,  208x156 pixel, 0.12 sq m</v>
      </c>
      <c r="E328" s="42">
        <f>[1]Экран!E4</f>
        <v>70</v>
      </c>
      <c r="F328" s="42">
        <f>[1]Экран!F4</f>
        <v>4</v>
      </c>
      <c r="G328" s="42">
        <f>[1]Экран!G4</f>
        <v>180</v>
      </c>
      <c r="H328" s="43">
        <f>[1]Экран!H4</f>
        <v>0</v>
      </c>
      <c r="I328" s="44">
        <f>[1]Экран!I4</f>
        <v>0</v>
      </c>
      <c r="J328" s="45">
        <f>[1]Экран!J4</f>
        <v>0</v>
      </c>
      <c r="K328" s="46">
        <f>[1]Экран!L4*[1]ТехЛист!$H$9</f>
        <v>0</v>
      </c>
      <c r="L328" s="47">
        <f>[1]Экран!L4*[1]ТехЛист!$H$6</f>
        <v>131.4</v>
      </c>
      <c r="M328" s="47">
        <f>I328*L328</f>
        <v>0</v>
      </c>
      <c r="N328" s="48">
        <f>[1]Экран!L4*[1]ТехЛист!$H$9</f>
        <v>0</v>
      </c>
      <c r="O328" s="46">
        <f>I328*N328</f>
        <v>0</v>
      </c>
    </row>
    <row r="329" spans="1:15" hidden="1" x14ac:dyDescent="0.25">
      <c r="A329" s="34">
        <f t="shared" si="25"/>
        <v>0</v>
      </c>
      <c r="C329" s="76">
        <f>[1]Экран!C5</f>
        <v>2</v>
      </c>
      <c r="D329" s="41" t="str">
        <f>[1]Экран!D5</f>
        <v>Lightlink LR PRO 3.9 curved 0.5x0.5m, 128x128 pixels, 0.25 sq m</v>
      </c>
      <c r="E329" s="42">
        <f>[1]Экран!E5</f>
        <v>1200</v>
      </c>
      <c r="F329" s="42">
        <f>[1]Экран!F5</f>
        <v>8</v>
      </c>
      <c r="G329" s="42">
        <f>[1]Экран!G5</f>
        <v>180</v>
      </c>
      <c r="H329" s="43">
        <f>[1]Экран!H5</f>
        <v>0</v>
      </c>
      <c r="I329" s="44">
        <f>[1]Экран!I5</f>
        <v>0</v>
      </c>
      <c r="J329" s="45">
        <f>[1]Экран!J5</f>
        <v>0</v>
      </c>
      <c r="K329" s="48">
        <f>[1]Экран!L5*[1]ТехЛист!$H$9</f>
        <v>0</v>
      </c>
      <c r="L329" s="47">
        <f>[1]Экран!L5*[1]ТехЛист!$H$6</f>
        <v>58.4</v>
      </c>
      <c r="M329" s="47">
        <f t="shared" ref="M329:M357" si="26">I329*L329</f>
        <v>0</v>
      </c>
      <c r="N329" s="48">
        <f>[1]Экран!L5*[1]ТехЛист!$H$9</f>
        <v>0</v>
      </c>
      <c r="O329" s="46">
        <f t="shared" ref="O329:O356" si="27">I329*N329</f>
        <v>0</v>
      </c>
    </row>
    <row r="330" spans="1:15" hidden="1" x14ac:dyDescent="0.25">
      <c r="A330" s="34">
        <f t="shared" si="25"/>
        <v>0</v>
      </c>
      <c r="C330" s="22">
        <f>[1]Экран!C6</f>
        <v>3</v>
      </c>
      <c r="D330" s="41" t="str">
        <f>[1]Экран!D6</f>
        <v>ABSEN D4V 4.8 outdoor 0.5x0.5m, 104x104 pixels, 0.25 sq m</v>
      </c>
      <c r="E330" s="42">
        <f>[1]Экран!E6</f>
        <v>1000</v>
      </c>
      <c r="F330" s="42">
        <f>[1]Экран!F6</f>
        <v>10</v>
      </c>
      <c r="G330" s="42">
        <f>[1]Экран!G6</f>
        <v>180</v>
      </c>
      <c r="H330" s="43">
        <f>[1]Экран!H6</f>
        <v>0</v>
      </c>
      <c r="I330" s="44">
        <f>[1]Экран!I6</f>
        <v>0</v>
      </c>
      <c r="J330" s="45">
        <f>[1]Экран!J6</f>
        <v>0</v>
      </c>
      <c r="K330" s="48">
        <f>[1]Экран!L6*[1]ТехЛист!$H$9</f>
        <v>0</v>
      </c>
      <c r="L330" s="47">
        <f>[1]Экран!L6*[1]ТехЛист!$H$6</f>
        <v>51.1</v>
      </c>
      <c r="M330" s="47">
        <f t="shared" si="26"/>
        <v>0</v>
      </c>
      <c r="N330" s="48">
        <f>[1]Экран!L6*[1]ТехЛист!$H$9</f>
        <v>0</v>
      </c>
      <c r="O330" s="46">
        <f t="shared" si="27"/>
        <v>0</v>
      </c>
    </row>
    <row r="331" spans="1:15" hidden="1" x14ac:dyDescent="0.25">
      <c r="A331" s="34">
        <f t="shared" si="25"/>
        <v>0</v>
      </c>
      <c r="B331" s="21"/>
      <c r="C331" s="82">
        <f>[1]Экран!C7</f>
        <v>4</v>
      </c>
      <c r="D331" s="41" t="str">
        <f>[1]Экран!D7</f>
        <v>ABSEN D4V 4.8 FLOOR 0.5x0.5m, 104x104 pixels, 0.25 sq m</v>
      </c>
      <c r="E331" s="42">
        <f>[1]Экран!E7</f>
        <v>1000</v>
      </c>
      <c r="F331" s="42">
        <f>[1]Экран!F7</f>
        <v>10</v>
      </c>
      <c r="G331" s="42">
        <f>[1]Экран!G7</f>
        <v>180</v>
      </c>
      <c r="H331" s="43">
        <f>[1]Экран!H7</f>
        <v>0</v>
      </c>
      <c r="I331" s="44">
        <f>[1]Экран!I7</f>
        <v>0</v>
      </c>
      <c r="J331" s="45">
        <f>[1]Экран!J7</f>
        <v>0</v>
      </c>
      <c r="K331" s="48">
        <f>[1]Экран!L7*[1]ТехЛист!$H$9</f>
        <v>0</v>
      </c>
      <c r="L331" s="47">
        <f>[1]Экран!L7*[1]ТехЛист!$H$6</f>
        <v>61.32</v>
      </c>
      <c r="M331" s="47">
        <f t="shared" si="26"/>
        <v>0</v>
      </c>
      <c r="N331" s="48">
        <f>[1]Экран!L7*[1]ТехЛист!$H$9</f>
        <v>0</v>
      </c>
      <c r="O331" s="46">
        <f t="shared" si="27"/>
        <v>0</v>
      </c>
    </row>
    <row r="332" spans="1:15" hidden="1" x14ac:dyDescent="0.25">
      <c r="A332" s="34">
        <f t="shared" si="25"/>
        <v>0</v>
      </c>
      <c r="B332" s="21"/>
      <c r="C332" s="82">
        <f>[1]Экран!C8</f>
        <v>5</v>
      </c>
      <c r="D332" s="41" t="str">
        <f>[1]Экран!D8</f>
        <v>Lightlink LR proII 4.8 outdoor 0.5x0.5m, 104x104 pixels, 0.25 sq m</v>
      </c>
      <c r="E332" s="42">
        <f>[1]Экран!E8</f>
        <v>1600</v>
      </c>
      <c r="F332" s="42">
        <f>[1]Экран!F8</f>
        <v>8</v>
      </c>
      <c r="G332" s="42">
        <f>[1]Экран!G8</f>
        <v>180</v>
      </c>
      <c r="H332" s="43">
        <f>[1]Экран!H8</f>
        <v>0</v>
      </c>
      <c r="I332" s="44">
        <f>[1]Экран!I8</f>
        <v>0</v>
      </c>
      <c r="J332" s="45">
        <f>[1]Экран!J8</f>
        <v>0</v>
      </c>
      <c r="K332" s="48">
        <f>[1]Экран!L8*[1]ТехЛист!$H$9</f>
        <v>0</v>
      </c>
      <c r="L332" s="47">
        <f>[1]Экран!L8*[1]ТехЛист!$H$6</f>
        <v>51.1</v>
      </c>
      <c r="M332" s="47">
        <f t="shared" si="26"/>
        <v>0</v>
      </c>
      <c r="N332" s="48">
        <f>[1]Экран!L8*[1]ТехЛист!$H$9</f>
        <v>0</v>
      </c>
      <c r="O332" s="46">
        <f t="shared" si="27"/>
        <v>0</v>
      </c>
    </row>
    <row r="333" spans="1:15" hidden="1" x14ac:dyDescent="0.25">
      <c r="A333" s="34">
        <f t="shared" si="25"/>
        <v>0</v>
      </c>
      <c r="B333" s="21"/>
      <c r="C333" s="82">
        <f>[1]Экран!C9</f>
        <v>6</v>
      </c>
      <c r="D333" s="41" t="str">
        <f>[1]Экран!D9</f>
        <v>Lightlink LR proII 4.8 FLOOR outdoor 0.5x0.5m, 104x104 pixels, 0.25 sq m</v>
      </c>
      <c r="E333" s="42">
        <f>[1]Экран!E9</f>
        <v>1600</v>
      </c>
      <c r="F333" s="42">
        <f>[1]Экран!F9</f>
        <v>8</v>
      </c>
      <c r="G333" s="42">
        <f>[1]Экран!G9</f>
        <v>180</v>
      </c>
      <c r="H333" s="43">
        <f>[1]Экран!H9</f>
        <v>0</v>
      </c>
      <c r="I333" s="44">
        <f>[1]Экран!I9</f>
        <v>0</v>
      </c>
      <c r="J333" s="45">
        <f>[1]Экран!J9</f>
        <v>0</v>
      </c>
      <c r="K333" s="49">
        <f>[1]Экран!L9*[1]ТехЛист!$H$9</f>
        <v>0</v>
      </c>
      <c r="L333" s="47">
        <f>[1]Экран!L9*[1]ТехЛист!$H$6</f>
        <v>61.32</v>
      </c>
      <c r="M333" s="47">
        <f t="shared" si="26"/>
        <v>0</v>
      </c>
      <c r="N333" s="48">
        <f>[1]Экран!L9*[1]ТехЛист!$H$9</f>
        <v>0</v>
      </c>
      <c r="O333" s="46">
        <f t="shared" si="27"/>
        <v>0</v>
      </c>
    </row>
    <row r="334" spans="1:15" hidden="1" x14ac:dyDescent="0.25">
      <c r="A334" s="34">
        <f t="shared" si="25"/>
        <v>0</v>
      </c>
      <c r="B334" s="21"/>
      <c r="C334" s="82">
        <f>[1]Экран!C10</f>
        <v>7</v>
      </c>
      <c r="D334" s="41" t="str">
        <f>[1]Экран!D10</f>
        <v>Lightlink Fortune LR 4.8  0.5x0.5m, 104x104 pixels, 0.25 sq m</v>
      </c>
      <c r="E334" s="42">
        <f>[1]Экран!E10</f>
        <v>402</v>
      </c>
      <c r="F334" s="42">
        <f>[1]Экран!F10</f>
        <v>10.5</v>
      </c>
      <c r="G334" s="42">
        <f>[1]Экран!G10</f>
        <v>180</v>
      </c>
      <c r="H334" s="43">
        <f>[1]Экран!H10</f>
        <v>0</v>
      </c>
      <c r="I334" s="44">
        <f>[1]Экран!I10</f>
        <v>0</v>
      </c>
      <c r="J334" s="45">
        <f>[1]Экран!J10</f>
        <v>0</v>
      </c>
      <c r="K334" s="30">
        <f>[1]Экран!L10*[1]ТехЛист!$H$9</f>
        <v>0</v>
      </c>
      <c r="L334" s="83">
        <f>[1]Экран!L10*[1]ТехЛист!$H$6</f>
        <v>51.1</v>
      </c>
      <c r="M334" s="47">
        <f t="shared" si="26"/>
        <v>0</v>
      </c>
      <c r="N334" s="48">
        <f>[1]Экран!L10*[1]ТехЛист!$H$9</f>
        <v>0</v>
      </c>
      <c r="O334" s="46">
        <f t="shared" si="27"/>
        <v>0</v>
      </c>
    </row>
    <row r="335" spans="1:15" hidden="1" x14ac:dyDescent="0.25">
      <c r="A335" s="34">
        <f t="shared" si="25"/>
        <v>0</v>
      </c>
      <c r="B335" s="21"/>
      <c r="C335" s="82">
        <f>[1]Экран!C11</f>
        <v>8</v>
      </c>
      <c r="D335" s="41" t="str">
        <f>[1]Экран!D11</f>
        <v>Lightlink Fortune LR PRO 5.95  0.5x0.5m, 84x84 pixels, 0.25 sq m</v>
      </c>
      <c r="E335" s="42">
        <f>[1]Экран!E11</f>
        <v>1002</v>
      </c>
      <c r="F335" s="42">
        <f>[1]Экран!F11</f>
        <v>8</v>
      </c>
      <c r="G335" s="42">
        <f>[1]Экран!G11</f>
        <v>150</v>
      </c>
      <c r="H335" s="43">
        <f>[1]Экран!H11</f>
        <v>0</v>
      </c>
      <c r="I335" s="44">
        <f>[1]Экран!I11</f>
        <v>0</v>
      </c>
      <c r="J335" s="45">
        <f>[1]Экран!J11</f>
        <v>0</v>
      </c>
      <c r="K335" s="46">
        <f>[1]Экран!L11*[1]ТехЛист!$H$9</f>
        <v>0</v>
      </c>
      <c r="L335" s="47">
        <f>[1]Экран!L11*[1]ТехЛист!$H$6</f>
        <v>43.8</v>
      </c>
      <c r="M335" s="47">
        <f t="shared" si="26"/>
        <v>0</v>
      </c>
      <c r="N335" s="48">
        <f>[1]Экран!L11*[1]ТехЛист!$H$9</f>
        <v>0</v>
      </c>
      <c r="O335" s="46">
        <f t="shared" si="27"/>
        <v>0</v>
      </c>
    </row>
    <row r="336" spans="1:15" hidden="1" x14ac:dyDescent="0.25">
      <c r="A336" s="34">
        <f t="shared" si="25"/>
        <v>0</v>
      </c>
      <c r="B336" s="21"/>
      <c r="C336" s="82">
        <f>[1]Экран!C12</f>
        <v>9</v>
      </c>
      <c r="D336" s="41" t="str">
        <f>[1]Экран!D12</f>
        <v>Esdelumen Smart p6.0 0.576 x0.576m, 96x96 pixels, 0.25 sq.m</v>
      </c>
      <c r="E336" s="42">
        <f>[1]Экран!E12</f>
        <v>165</v>
      </c>
      <c r="F336" s="42">
        <f>[1]Экран!F12</f>
        <v>8.15</v>
      </c>
      <c r="G336" s="42">
        <f>[1]Экран!G12</f>
        <v>120</v>
      </c>
      <c r="H336" s="43">
        <f>[1]Экран!H12</f>
        <v>0</v>
      </c>
      <c r="I336" s="44">
        <f>[1]Экран!I12</f>
        <v>0</v>
      </c>
      <c r="J336" s="45">
        <f>[1]Экран!J12</f>
        <v>0</v>
      </c>
      <c r="K336" s="48">
        <f>[1]Экран!L12*[1]ТехЛист!$H$9</f>
        <v>0</v>
      </c>
      <c r="L336" s="47">
        <f>[1]Экран!L12*[1]ТехЛист!$H$6</f>
        <v>48.18</v>
      </c>
      <c r="M336" s="47">
        <f t="shared" si="26"/>
        <v>0</v>
      </c>
      <c r="N336" s="48">
        <f>[1]Экран!L12*[1]ТехЛист!$H$9</f>
        <v>0</v>
      </c>
      <c r="O336" s="46">
        <f t="shared" si="27"/>
        <v>0</v>
      </c>
    </row>
    <row r="337" spans="1:15" hidden="1" x14ac:dyDescent="0.25">
      <c r="A337" s="34">
        <f t="shared" si="25"/>
        <v>0</v>
      </c>
      <c r="B337" s="21"/>
      <c r="C337" s="82">
        <f>[1]Экран!C13</f>
        <v>10</v>
      </c>
      <c r="D337" s="41" t="str">
        <f>[1]Экран!D13</f>
        <v>Artixium Helios 6.25 16bit grey 0.5x0.5m, 80x80 pixels, 0.25 sq.m</v>
      </c>
      <c r="E337" s="42">
        <f>[1]Экран!E13</f>
        <v>822</v>
      </c>
      <c r="F337" s="42">
        <f>[1]Экран!F13</f>
        <v>8.5</v>
      </c>
      <c r="G337" s="42">
        <f>[1]Экран!G13</f>
        <v>150</v>
      </c>
      <c r="H337" s="43">
        <f>[1]Экран!H13</f>
        <v>0</v>
      </c>
      <c r="I337" s="44">
        <f>[1]Экран!I13</f>
        <v>0</v>
      </c>
      <c r="J337" s="45">
        <f>[1]Экран!J13</f>
        <v>0</v>
      </c>
      <c r="K337" s="52">
        <f>[1]Экран!L13*[1]ТехЛист!$H$9</f>
        <v>0</v>
      </c>
      <c r="L337" s="51">
        <f>[1]Экран!L13*[1]ТехЛист!$H$6</f>
        <v>43.8</v>
      </c>
      <c r="M337" s="51">
        <f t="shared" si="26"/>
        <v>0</v>
      </c>
      <c r="N337" s="48">
        <f>[1]Экран!L13*[1]ТехЛист!$H$9</f>
        <v>0</v>
      </c>
      <c r="O337" s="46">
        <f t="shared" si="27"/>
        <v>0</v>
      </c>
    </row>
    <row r="338" spans="1:15" hidden="1" x14ac:dyDescent="0.25">
      <c r="A338" s="34">
        <f t="shared" si="25"/>
        <v>0</v>
      </c>
      <c r="B338" s="21"/>
      <c r="C338" s="82">
        <f>[1]Экран!C14</f>
        <v>11</v>
      </c>
      <c r="D338" s="41" t="str">
        <f>[1]Экран!D14</f>
        <v>Esdelumen Shine 7.8 1.0x0.5m, 64x128 pixels, 0.5 sq.m</v>
      </c>
      <c r="E338" s="42">
        <f>[1]Экран!E14</f>
        <v>240</v>
      </c>
      <c r="F338" s="42">
        <f>[1]Экран!F14</f>
        <v>8</v>
      </c>
      <c r="G338" s="42">
        <f>[1]Экран!G14</f>
        <v>100</v>
      </c>
      <c r="H338" s="43">
        <f>[1]Экран!H14</f>
        <v>0</v>
      </c>
      <c r="I338" s="44">
        <f>[1]Экран!I14</f>
        <v>0</v>
      </c>
      <c r="J338" s="45">
        <f>[1]Экран!J14</f>
        <v>0</v>
      </c>
      <c r="K338" s="52">
        <f>[1]Экран!L14*[1]ТехЛист!$H$9</f>
        <v>0</v>
      </c>
      <c r="L338" s="51">
        <f>[1]Экран!L14*[1]ТехЛист!$H$6</f>
        <v>87.6</v>
      </c>
      <c r="M338" s="51">
        <f t="shared" si="26"/>
        <v>0</v>
      </c>
      <c r="N338" s="48">
        <f>[1]Экран!L14*[1]ТехЛист!$H$9</f>
        <v>0</v>
      </c>
      <c r="O338" s="46">
        <f t="shared" si="27"/>
        <v>0</v>
      </c>
    </row>
    <row r="339" spans="1:15" hidden="1" x14ac:dyDescent="0.25">
      <c r="A339" s="34">
        <f t="shared" si="25"/>
        <v>0</v>
      </c>
      <c r="B339" s="21"/>
      <c r="C339" s="82">
        <f>[1]Экран!C15</f>
        <v>12</v>
      </c>
      <c r="D339" s="41" t="str">
        <f>[1]Экран!D15</f>
        <v>Lightlink Trim LM 8.92  0.5x1.0m, 56x112 pixels, 0.50 sq m</v>
      </c>
      <c r="E339" s="42">
        <f>[1]Экран!E15</f>
        <v>364</v>
      </c>
      <c r="F339" s="42">
        <f>[1]Экран!F15</f>
        <v>8</v>
      </c>
      <c r="G339" s="42">
        <f>[1]Экран!G15</f>
        <v>100</v>
      </c>
      <c r="H339" s="43">
        <f>[1]Экран!H15</f>
        <v>0</v>
      </c>
      <c r="I339" s="44">
        <f>[1]Экран!I15</f>
        <v>0</v>
      </c>
      <c r="J339" s="45">
        <f>[1]Экран!J15</f>
        <v>0</v>
      </c>
      <c r="K339" s="52">
        <f>[1]Экран!L15*[1]ТехЛист!$H$9</f>
        <v>0</v>
      </c>
      <c r="L339" s="51">
        <f>[1]Экран!L15*[1]ТехЛист!$H$6</f>
        <v>80.3</v>
      </c>
      <c r="M339" s="51">
        <f t="shared" si="26"/>
        <v>0</v>
      </c>
      <c r="N339" s="48">
        <f>[1]Экран!L15*[1]ТехЛист!$H$9</f>
        <v>0</v>
      </c>
      <c r="O339" s="46">
        <f t="shared" si="27"/>
        <v>0</v>
      </c>
    </row>
    <row r="340" spans="1:15" hidden="1" x14ac:dyDescent="0.25">
      <c r="A340" s="34">
        <f t="shared" si="25"/>
        <v>0</v>
      </c>
      <c r="B340" s="21"/>
      <c r="C340" s="82">
        <f>[1]Экран!C16</f>
        <v>13</v>
      </c>
      <c r="D340" s="41" t="str">
        <f>[1]Экран!D16</f>
        <v>Lightlink LED flour 8.92  0.5x0.5m, 56x56 pixels, 0.25 sq m</v>
      </c>
      <c r="E340" s="42">
        <f>[1]Экран!E16</f>
        <v>60</v>
      </c>
      <c r="F340" s="42">
        <f>[1]Экран!F16</f>
        <v>12</v>
      </c>
      <c r="G340" s="42">
        <f>[1]Экран!G16</f>
        <v>100</v>
      </c>
      <c r="H340" s="43">
        <f>[1]Экран!H16</f>
        <v>0</v>
      </c>
      <c r="I340" s="44">
        <f>[1]Экран!I16</f>
        <v>0</v>
      </c>
      <c r="J340" s="45">
        <f>[1]Экран!J16</f>
        <v>0</v>
      </c>
      <c r="K340" s="52">
        <f>[1]Экран!L16*[1]ТехЛист!$H$9</f>
        <v>0</v>
      </c>
      <c r="L340" s="51">
        <f>[1]Экран!L16*[1]ТехЛист!$H$6</f>
        <v>65.7</v>
      </c>
      <c r="M340" s="51">
        <f t="shared" si="26"/>
        <v>0</v>
      </c>
      <c r="N340" s="48">
        <f>[1]Экран!L16*[1]ТехЛист!$H$9</f>
        <v>0</v>
      </c>
      <c r="O340" s="46">
        <f t="shared" si="27"/>
        <v>0</v>
      </c>
    </row>
    <row r="341" spans="1:15" hidden="1" x14ac:dyDescent="0.25">
      <c r="A341" s="34">
        <f t="shared" si="25"/>
        <v>0</v>
      </c>
      <c r="B341" s="21"/>
      <c r="C341" s="82">
        <f>[1]Экран!C17</f>
        <v>14</v>
      </c>
      <c r="D341" s="41" t="str">
        <f>[1]Экран!D17</f>
        <v>Lightlink Flexible 9.375  0.3x1.2m, 32x128 pixels, 0.36 sq m</v>
      </c>
      <c r="E341" s="42">
        <f>[1]Экран!E17</f>
        <v>192</v>
      </c>
      <c r="F341" s="42">
        <f>[1]Экран!F17</f>
        <v>5</v>
      </c>
      <c r="G341" s="42">
        <f>[1]Экран!G17</f>
        <v>100</v>
      </c>
      <c r="H341" s="43">
        <f>[1]Экран!H17</f>
        <v>0</v>
      </c>
      <c r="I341" s="44">
        <f>[1]Экран!I17</f>
        <v>0</v>
      </c>
      <c r="J341" s="45">
        <f>[1]Экран!J17</f>
        <v>0</v>
      </c>
      <c r="K341" s="52">
        <f>[1]Экран!L17*[1]ТехЛист!$H$9</f>
        <v>0</v>
      </c>
      <c r="L341" s="51">
        <f>[1]Экран!L17*[1]ТехЛист!$H$6</f>
        <v>65.7</v>
      </c>
      <c r="M341" s="51">
        <f t="shared" si="26"/>
        <v>0</v>
      </c>
      <c r="N341" s="48">
        <f>[1]Экран!L17*[1]ТехЛист!$H$9</f>
        <v>0</v>
      </c>
      <c r="O341" s="46">
        <f t="shared" si="27"/>
        <v>0</v>
      </c>
    </row>
    <row r="342" spans="1:15" hidden="1" x14ac:dyDescent="0.25">
      <c r="A342" s="34">
        <f t="shared" si="25"/>
        <v>0</v>
      </c>
      <c r="B342" s="21"/>
      <c r="C342" s="82">
        <f>[1]Экран!C18</f>
        <v>15</v>
      </c>
      <c r="D342" s="41" t="str">
        <f>[1]Экран!D18</f>
        <v>DMT Pixelmash 12.5p, 0.4x0.8m, 32x64 pixels, 0.32 sq m</v>
      </c>
      <c r="E342" s="42">
        <f>[1]Экран!E18</f>
        <v>544</v>
      </c>
      <c r="F342" s="42">
        <f>[1]Экран!F18</f>
        <v>6</v>
      </c>
      <c r="G342" s="42">
        <f>[1]Экран!G18</f>
        <v>3000</v>
      </c>
      <c r="H342" s="43">
        <f>[1]Экран!H18</f>
        <v>0</v>
      </c>
      <c r="I342" s="44">
        <f>[1]Экран!I18</f>
        <v>0</v>
      </c>
      <c r="J342" s="45">
        <f>[1]Экран!J18</f>
        <v>0</v>
      </c>
      <c r="K342" s="52">
        <f>[1]Экран!L18*[1]ТехЛист!$H$9</f>
        <v>0</v>
      </c>
      <c r="L342" s="51">
        <f>[1]Экран!L18*[1]ТехЛист!$H$6</f>
        <v>46.72</v>
      </c>
      <c r="M342" s="51">
        <f t="shared" si="26"/>
        <v>0</v>
      </c>
      <c r="N342" s="48">
        <f>[1]Экран!L18*[1]ТехЛист!$H$9</f>
        <v>0</v>
      </c>
      <c r="O342" s="46">
        <f t="shared" si="27"/>
        <v>0</v>
      </c>
    </row>
    <row r="343" spans="1:15" hidden="1" x14ac:dyDescent="0.25">
      <c r="A343" s="34">
        <f t="shared" si="25"/>
        <v>0</v>
      </c>
      <c r="B343" s="21"/>
      <c r="C343" s="82">
        <f>[1]Экран!C19</f>
        <v>16</v>
      </c>
      <c r="D343" s="41" t="str">
        <f>[1]Экран!D19</f>
        <v>Studio Due CityLED (Xboard -2, DVI сплиттер) 10x6m</v>
      </c>
      <c r="E343" s="42">
        <f>[1]Экран!E19</f>
        <v>1</v>
      </c>
      <c r="F343" s="42">
        <f>[1]Экран!F19</f>
        <v>1000</v>
      </c>
      <c r="G343" s="42">
        <f>[1]Экран!G19</f>
        <v>10</v>
      </c>
      <c r="H343" s="43">
        <f>[1]Экран!H19</f>
        <v>0</v>
      </c>
      <c r="I343" s="44">
        <f>[1]Экран!I19</f>
        <v>0</v>
      </c>
      <c r="J343" s="45">
        <f>[1]Экран!J19</f>
        <v>0</v>
      </c>
      <c r="K343" s="52">
        <f>[1]Экран!L19*[1]ТехЛист!$H$9</f>
        <v>0</v>
      </c>
      <c r="L343" s="51">
        <f>[1]Экран!L19*[1]ТехЛист!$H$6</f>
        <v>1022</v>
      </c>
      <c r="M343" s="51">
        <f t="shared" si="26"/>
        <v>0</v>
      </c>
      <c r="N343" s="48">
        <f>[1]Экран!L19*[1]ТехЛист!$H$9</f>
        <v>0</v>
      </c>
      <c r="O343" s="46">
        <f t="shared" si="27"/>
        <v>0</v>
      </c>
    </row>
    <row r="344" spans="1:15" hidden="1" x14ac:dyDescent="0.25">
      <c r="A344" s="34">
        <f t="shared" si="25"/>
        <v>0</v>
      </c>
      <c r="B344" s="21"/>
      <c r="C344" s="82">
        <f>[1]Экран!C20</f>
        <v>17</v>
      </c>
      <c r="D344" s="41" t="str">
        <f>[1]Экран!D20</f>
        <v>VISS highstrip 16p, 0,8m</v>
      </c>
      <c r="E344" s="42">
        <f>[1]Экран!E20</f>
        <v>200</v>
      </c>
      <c r="F344" s="42">
        <f>[1]Экран!F20</f>
        <v>0.5</v>
      </c>
      <c r="G344" s="42">
        <f>[1]Экран!G20</f>
        <v>20</v>
      </c>
      <c r="H344" s="43">
        <f>[1]Экран!H20</f>
        <v>0</v>
      </c>
      <c r="I344" s="44">
        <f>[1]Экран!I20</f>
        <v>0</v>
      </c>
      <c r="J344" s="45">
        <f>[1]Экран!J20</f>
        <v>0</v>
      </c>
      <c r="K344" s="52">
        <f>[1]Экран!L20*[1]ТехЛист!$H$9</f>
        <v>0</v>
      </c>
      <c r="L344" s="51">
        <f>[1]Экран!L20*[1]ТехЛист!$H$6</f>
        <v>10.219999999999999</v>
      </c>
      <c r="M344" s="51">
        <f t="shared" si="26"/>
        <v>0</v>
      </c>
      <c r="N344" s="48">
        <f>[1]Экран!L20*[1]ТехЛист!$H$9</f>
        <v>0</v>
      </c>
      <c r="O344" s="46">
        <f t="shared" si="27"/>
        <v>0</v>
      </c>
    </row>
    <row r="345" spans="1:15" hidden="1" x14ac:dyDescent="0.25">
      <c r="A345" s="34">
        <f t="shared" si="25"/>
        <v>0</v>
      </c>
      <c r="B345" s="21"/>
      <c r="C345" s="82">
        <f>[1]Экран!C21</f>
        <v>18</v>
      </c>
      <c r="D345" s="41" t="str">
        <f>[1]Экран!D21</f>
        <v>VISS highstrip 16p, 1,6m</v>
      </c>
      <c r="E345" s="42">
        <f>[1]Экран!E21</f>
        <v>200</v>
      </c>
      <c r="F345" s="42">
        <f>[1]Экран!F21</f>
        <v>1</v>
      </c>
      <c r="G345" s="42">
        <f>[1]Экран!G21</f>
        <v>100</v>
      </c>
      <c r="H345" s="43">
        <f>[1]Экран!H21</f>
        <v>0</v>
      </c>
      <c r="I345" s="44">
        <f>[1]Экран!I21</f>
        <v>0</v>
      </c>
      <c r="J345" s="45">
        <f>[1]Экран!J21</f>
        <v>0</v>
      </c>
      <c r="K345" s="52">
        <f>[1]Экран!L21*[1]ТехЛист!$H$9</f>
        <v>0</v>
      </c>
      <c r="L345" s="51">
        <f>[1]Экран!L21*[1]ТехЛист!$H$6</f>
        <v>20.439999999999998</v>
      </c>
      <c r="M345" s="51">
        <f t="shared" si="26"/>
        <v>0</v>
      </c>
      <c r="N345" s="48">
        <f>[1]Экран!L21*[1]ТехЛист!$H$9</f>
        <v>0</v>
      </c>
      <c r="O345" s="46">
        <f t="shared" si="27"/>
        <v>0</v>
      </c>
    </row>
    <row r="346" spans="1:15" hidden="1" x14ac:dyDescent="0.25">
      <c r="A346" s="34">
        <f t="shared" si="25"/>
        <v>0</v>
      </c>
      <c r="B346" s="21"/>
      <c r="C346" s="82">
        <f>[1]Экран!C22</f>
        <v>19</v>
      </c>
      <c r="D346" s="41" t="str">
        <f>[1]Экран!D22</f>
        <v>Invent design p12 LED strip 1,53m</v>
      </c>
      <c r="E346" s="42">
        <f>[1]Экран!E22</f>
        <v>800</v>
      </c>
      <c r="F346" s="42">
        <f>[1]Экран!F22</f>
        <v>0.08</v>
      </c>
      <c r="G346" s="42">
        <f>[1]Экран!G22</f>
        <v>100</v>
      </c>
      <c r="H346" s="43">
        <f>[1]Экран!H22</f>
        <v>0</v>
      </c>
      <c r="I346" s="44">
        <f>[1]Экран!I22</f>
        <v>0</v>
      </c>
      <c r="J346" s="45">
        <f>[1]Экран!J22</f>
        <v>0</v>
      </c>
      <c r="K346" s="52">
        <f>[1]Экран!L22*[1]ТехЛист!$H$9</f>
        <v>0</v>
      </c>
      <c r="L346" s="51">
        <f>[1]Экран!L22*[1]ТехЛист!$H$6</f>
        <v>20.439999999999998</v>
      </c>
      <c r="M346" s="51">
        <f t="shared" si="26"/>
        <v>0</v>
      </c>
      <c r="N346" s="48">
        <f>[1]Экран!L22*[1]ТехЛист!$H$9</f>
        <v>0</v>
      </c>
      <c r="O346" s="46">
        <f t="shared" si="27"/>
        <v>0</v>
      </c>
    </row>
    <row r="347" spans="1:15" hidden="1" x14ac:dyDescent="0.25">
      <c r="A347" s="34">
        <f t="shared" si="25"/>
        <v>0</v>
      </c>
      <c r="B347" s="21"/>
      <c r="C347" s="82">
        <f>[1]Экран!C23</f>
        <v>20</v>
      </c>
      <c r="D347" s="41" t="str">
        <f>[1]Экран!D23</f>
        <v>LED flour p62.5 /Светодиодный экран (пол)</v>
      </c>
      <c r="E347" s="42">
        <f>[1]Экран!E23</f>
        <v>640</v>
      </c>
      <c r="F347" s="42">
        <f>[1]Экран!F23</f>
        <v>20</v>
      </c>
      <c r="G347" s="42">
        <f>[1]Экран!G23</f>
        <v>0</v>
      </c>
      <c r="H347" s="43">
        <f>[1]Экран!H23</f>
        <v>0</v>
      </c>
      <c r="I347" s="44">
        <f>[1]Экран!I23</f>
        <v>0</v>
      </c>
      <c r="J347" s="45">
        <f>[1]Экран!J23</f>
        <v>0</v>
      </c>
      <c r="K347" s="52">
        <f>[1]Экран!L23*[1]ТехЛист!$H$9</f>
        <v>0</v>
      </c>
      <c r="L347" s="51">
        <f>[1]Экран!L23*[1]ТехЛист!$H$6</f>
        <v>26.28</v>
      </c>
      <c r="M347" s="51">
        <f t="shared" si="26"/>
        <v>0</v>
      </c>
      <c r="N347" s="48">
        <f>[1]Экран!L23*[1]ТехЛист!$H$9</f>
        <v>0</v>
      </c>
      <c r="O347" s="46">
        <f t="shared" si="27"/>
        <v>0</v>
      </c>
    </row>
    <row r="348" spans="1:15" hidden="1" x14ac:dyDescent="0.25">
      <c r="A348" s="34">
        <f t="shared" si="25"/>
        <v>0</v>
      </c>
      <c r="B348" s="21"/>
      <c r="C348" s="82">
        <f>[1]Экран!C24</f>
        <v>21</v>
      </c>
      <c r="D348" s="41" t="str">
        <f>[1]Экран!D24</f>
        <v>LED curtain Showtec 6m x 4m</v>
      </c>
      <c r="E348" s="42">
        <f>[1]Экран!E24</f>
        <v>14</v>
      </c>
      <c r="F348" s="42">
        <f>[1]Экран!F24</f>
        <v>20</v>
      </c>
      <c r="G348" s="42">
        <f>[1]Экран!G24</f>
        <v>0</v>
      </c>
      <c r="H348" s="43">
        <f>[1]Экран!H24</f>
        <v>0</v>
      </c>
      <c r="I348" s="44">
        <f>[1]Экран!I24</f>
        <v>0</v>
      </c>
      <c r="J348" s="45">
        <f>[1]Экран!J24</f>
        <v>0</v>
      </c>
      <c r="K348" s="52">
        <f>[1]Экран!L24*[1]ТехЛист!$H$9</f>
        <v>0</v>
      </c>
      <c r="L348" s="51">
        <f>[1]Экран!L24*[1]ТехЛист!$H$6</f>
        <v>175.2</v>
      </c>
      <c r="M348" s="51">
        <f t="shared" si="26"/>
        <v>0</v>
      </c>
      <c r="N348" s="48">
        <f>[1]Экран!L24*[1]ТехЛист!$H$9</f>
        <v>0</v>
      </c>
      <c r="O348" s="46">
        <f t="shared" si="27"/>
        <v>0</v>
      </c>
    </row>
    <row r="349" spans="1:15" hidden="1" x14ac:dyDescent="0.25">
      <c r="A349" s="34">
        <f t="shared" si="25"/>
        <v>0</v>
      </c>
      <c r="B349" s="21"/>
      <c r="C349" s="82">
        <f>[1]Экран!C25</f>
        <v>22</v>
      </c>
      <c r="D349" s="41" t="str">
        <f>[1]Экран!D25</f>
        <v>LED curtain 9m x 6m</v>
      </c>
      <c r="E349" s="42">
        <f>[1]Экран!E25</f>
        <v>6</v>
      </c>
      <c r="F349" s="42">
        <f>[1]Экран!F25</f>
        <v>20</v>
      </c>
      <c r="G349" s="42">
        <f>[1]Экран!G25</f>
        <v>0</v>
      </c>
      <c r="H349" s="43">
        <f>[1]Экран!H25</f>
        <v>0</v>
      </c>
      <c r="I349" s="44">
        <f>[1]Экран!I25</f>
        <v>0</v>
      </c>
      <c r="J349" s="45">
        <f>[1]Экран!J25</f>
        <v>0</v>
      </c>
      <c r="K349" s="52">
        <f>[1]Экран!L25*[1]ТехЛист!$H$9</f>
        <v>0</v>
      </c>
      <c r="L349" s="51">
        <f>[1]Экран!L25*[1]ТехЛист!$H$6</f>
        <v>292</v>
      </c>
      <c r="M349" s="51">
        <f t="shared" si="26"/>
        <v>0</v>
      </c>
      <c r="N349" s="48">
        <f>[1]Экран!L25*[1]ТехЛист!$H$9</f>
        <v>0</v>
      </c>
      <c r="O349" s="46">
        <f>I349*N349</f>
        <v>0</v>
      </c>
    </row>
    <row r="350" spans="1:15" hidden="1" x14ac:dyDescent="0.25">
      <c r="A350" s="34">
        <f t="shared" si="25"/>
        <v>0</v>
      </c>
      <c r="B350" s="21"/>
      <c r="C350" s="22">
        <f>[1]Экран!C26</f>
        <v>23</v>
      </c>
      <c r="D350" s="41" t="str">
        <f>[1]Экран!D26</f>
        <v xml:space="preserve">Invent design LED kinetic system </v>
      </c>
      <c r="E350" s="42">
        <f>[1]Экран!E26</f>
        <v>340</v>
      </c>
      <c r="F350" s="42">
        <f>[1]Экран!F26</f>
        <v>10</v>
      </c>
      <c r="G350" s="42">
        <f>[1]Экран!G26</f>
        <v>100</v>
      </c>
      <c r="H350" s="43">
        <f>[1]Экран!H26</f>
        <v>0</v>
      </c>
      <c r="I350" s="44">
        <f>[1]Экран!I26</f>
        <v>0</v>
      </c>
      <c r="J350" s="45">
        <f>[1]Экран!J26</f>
        <v>0</v>
      </c>
      <c r="K350" s="52">
        <f>[1]Экран!L26*[1]ТехЛист!$H$9</f>
        <v>0</v>
      </c>
      <c r="L350" s="51">
        <f>[1]Экран!L26*[1]ТехЛист!$H$6</f>
        <v>73</v>
      </c>
      <c r="M350" s="51">
        <f t="shared" si="26"/>
        <v>0</v>
      </c>
      <c r="N350" s="48">
        <f>[1]Экран!L26*[1]ТехЛист!$H$9</f>
        <v>0</v>
      </c>
      <c r="O350" s="46">
        <f t="shared" si="27"/>
        <v>0</v>
      </c>
    </row>
    <row r="351" spans="1:15" hidden="1" x14ac:dyDescent="0.25">
      <c r="A351" s="34">
        <f t="shared" si="25"/>
        <v>0</v>
      </c>
      <c r="B351" s="21"/>
      <c r="C351" s="82">
        <f>[1]Экран!C27</f>
        <v>24</v>
      </c>
      <c r="D351" s="41" t="str">
        <f>[1]Экран!D27</f>
        <v>Mistrip - led</v>
      </c>
      <c r="E351" s="42">
        <f>[1]Экран!E27</f>
        <v>300</v>
      </c>
      <c r="F351" s="42">
        <f>[1]Экран!F27</f>
        <v>3</v>
      </c>
      <c r="G351" s="42">
        <f>[1]Экран!G27</f>
        <v>100</v>
      </c>
      <c r="H351" s="43">
        <f>[1]Экран!H27</f>
        <v>0</v>
      </c>
      <c r="I351" s="44">
        <f>[1]Экран!I27</f>
        <v>0</v>
      </c>
      <c r="J351" s="45">
        <f>[1]Экран!J27</f>
        <v>0</v>
      </c>
      <c r="K351" s="52">
        <f>[1]Экран!L27*[1]ТехЛист!$H$9</f>
        <v>0</v>
      </c>
      <c r="L351" s="51">
        <f>[1]Экран!L27*[1]ТехЛист!$H$6</f>
        <v>20.439999999999998</v>
      </c>
      <c r="M351" s="51">
        <f t="shared" si="26"/>
        <v>0</v>
      </c>
      <c r="N351" s="48">
        <f>[1]Экран!L27*[1]ТехЛист!$H$9</f>
        <v>0</v>
      </c>
      <c r="O351" s="46">
        <f t="shared" si="27"/>
        <v>0</v>
      </c>
    </row>
    <row r="352" spans="1:15" hidden="1" x14ac:dyDescent="0.25">
      <c r="A352" s="34">
        <f t="shared" si="25"/>
        <v>0</v>
      </c>
      <c r="B352" s="21"/>
      <c r="C352" s="82">
        <f>[1]Экран!C28</f>
        <v>25</v>
      </c>
      <c r="D352" s="41" t="str">
        <f>[1]Экран!D28</f>
        <v>LED TV LG 60 UU640c</v>
      </c>
      <c r="E352" s="42">
        <f>[1]Экран!E28</f>
        <v>2</v>
      </c>
      <c r="F352" s="42">
        <f>[1]Экран!F28</f>
        <v>0</v>
      </c>
      <c r="G352" s="42">
        <f>[1]Экран!G28</f>
        <v>0</v>
      </c>
      <c r="H352" s="43">
        <f>[1]Экран!H28</f>
        <v>0</v>
      </c>
      <c r="I352" s="44">
        <f>[1]Экран!I28</f>
        <v>0</v>
      </c>
      <c r="J352" s="45">
        <f>[1]Экран!J28</f>
        <v>0</v>
      </c>
      <c r="K352" s="52">
        <f>[1]Экран!L28*[1]ТехЛист!$H$9</f>
        <v>0</v>
      </c>
      <c r="L352" s="51">
        <f>[1]Экран!L28*[1]ТехЛист!$H$6</f>
        <v>219</v>
      </c>
      <c r="M352" s="51">
        <f t="shared" si="26"/>
        <v>0</v>
      </c>
      <c r="N352" s="48">
        <f>[1]Экран!L28*[1]ТехЛист!$H$9</f>
        <v>0</v>
      </c>
      <c r="O352" s="46">
        <f t="shared" si="27"/>
        <v>0</v>
      </c>
    </row>
    <row r="353" spans="1:15" hidden="1" x14ac:dyDescent="0.25">
      <c r="A353" s="34">
        <f t="shared" si="25"/>
        <v>0</v>
      </c>
      <c r="B353" s="21"/>
      <c r="C353" s="82">
        <f>[1]Экран!C29</f>
        <v>26</v>
      </c>
      <c r="D353" s="41">
        <f>[1]Экран!D29</f>
        <v>0</v>
      </c>
      <c r="E353" s="42">
        <f>[1]Экран!E29</f>
        <v>0</v>
      </c>
      <c r="F353" s="42">
        <f>[1]Экран!F29</f>
        <v>0</v>
      </c>
      <c r="G353" s="42">
        <f>[1]Экран!G29</f>
        <v>0</v>
      </c>
      <c r="H353" s="43">
        <f>[1]Экран!H29</f>
        <v>0</v>
      </c>
      <c r="I353" s="44">
        <f>[1]Экран!I29</f>
        <v>0</v>
      </c>
      <c r="J353" s="45">
        <f>[1]Экран!J29</f>
        <v>0</v>
      </c>
      <c r="K353" s="52">
        <f>[1]Экран!L29*[1]ТехЛист!$H$9</f>
        <v>0</v>
      </c>
      <c r="L353" s="51">
        <f>[1]Экран!L29*[1]ТехЛист!$H$6</f>
        <v>0</v>
      </c>
      <c r="M353" s="51">
        <f t="shared" si="26"/>
        <v>0</v>
      </c>
      <c r="N353" s="48">
        <f>[1]Экран!L29*[1]ТехЛист!$H$9</f>
        <v>0</v>
      </c>
      <c r="O353" s="46">
        <f t="shared" si="27"/>
        <v>0</v>
      </c>
    </row>
    <row r="354" spans="1:15" hidden="1" x14ac:dyDescent="0.25">
      <c r="A354" s="34">
        <f t="shared" si="25"/>
        <v>0</v>
      </c>
      <c r="B354" s="21"/>
      <c r="C354" s="82">
        <f>[1]Экран!C30</f>
        <v>27</v>
      </c>
      <c r="D354" s="41">
        <f>[1]Экран!D30</f>
        <v>0</v>
      </c>
      <c r="E354" s="42">
        <f>[1]Экран!E30</f>
        <v>0</v>
      </c>
      <c r="F354" s="42">
        <f>[1]Экран!F30</f>
        <v>0</v>
      </c>
      <c r="G354" s="42">
        <f>[1]Экран!G30</f>
        <v>0</v>
      </c>
      <c r="H354" s="43">
        <f>[1]Экран!H30</f>
        <v>0</v>
      </c>
      <c r="I354" s="44">
        <f>[1]Экран!I30</f>
        <v>0</v>
      </c>
      <c r="J354" s="45">
        <f>[1]Экран!J30</f>
        <v>0</v>
      </c>
      <c r="K354" s="52">
        <f>[1]Экран!L30*[1]ТехЛист!$H$9</f>
        <v>0</v>
      </c>
      <c r="L354" s="51">
        <f>[1]Экран!L30*[1]ТехЛист!$H$6</f>
        <v>0</v>
      </c>
      <c r="M354" s="51">
        <f t="shared" si="26"/>
        <v>0</v>
      </c>
      <c r="N354" s="48">
        <f>[1]Экран!L30*[1]ТехЛист!$H$9</f>
        <v>0</v>
      </c>
      <c r="O354" s="46">
        <f t="shared" si="27"/>
        <v>0</v>
      </c>
    </row>
    <row r="355" spans="1:15" hidden="1" x14ac:dyDescent="0.25">
      <c r="A355" s="34">
        <f t="shared" si="25"/>
        <v>0</v>
      </c>
      <c r="B355" s="21"/>
      <c r="C355" s="82">
        <f>[1]Экран!C31</f>
        <v>28</v>
      </c>
      <c r="D355" s="41">
        <f>[1]Экран!D31</f>
        <v>0</v>
      </c>
      <c r="E355" s="42">
        <f>[1]Экран!E31</f>
        <v>0</v>
      </c>
      <c r="F355" s="42">
        <f>[1]Экран!F31</f>
        <v>0</v>
      </c>
      <c r="G355" s="42">
        <f>[1]Экран!G31</f>
        <v>0</v>
      </c>
      <c r="H355" s="43">
        <f>[1]Экран!H31</f>
        <v>0</v>
      </c>
      <c r="I355" s="44">
        <f>[1]Экран!I31</f>
        <v>0</v>
      </c>
      <c r="J355" s="45">
        <f>[1]Экран!J31</f>
        <v>0</v>
      </c>
      <c r="K355" s="52">
        <f>[1]Экран!L31*[1]ТехЛист!$H$9</f>
        <v>0</v>
      </c>
      <c r="L355" s="51">
        <f>[1]Экран!L31*[1]ТехЛист!$H$6</f>
        <v>0</v>
      </c>
      <c r="M355" s="51">
        <f t="shared" si="26"/>
        <v>0</v>
      </c>
      <c r="N355" s="48">
        <f>[1]Экран!L31*[1]ТехЛист!$H$9</f>
        <v>0</v>
      </c>
      <c r="O355" s="46">
        <f t="shared" si="27"/>
        <v>0</v>
      </c>
    </row>
    <row r="356" spans="1:15" hidden="1" x14ac:dyDescent="0.25">
      <c r="A356" s="34">
        <f t="shared" si="25"/>
        <v>0</v>
      </c>
      <c r="B356" s="21"/>
      <c r="C356" s="82">
        <f>[1]Экран!C32</f>
        <v>29</v>
      </c>
      <c r="D356" s="41">
        <f>[1]Экран!D32</f>
        <v>0</v>
      </c>
      <c r="E356" s="42">
        <f>[1]Экран!E32</f>
        <v>0</v>
      </c>
      <c r="F356" s="42">
        <f>[1]Экран!F32</f>
        <v>0</v>
      </c>
      <c r="G356" s="42">
        <f>[1]Экран!G32</f>
        <v>0</v>
      </c>
      <c r="H356" s="43">
        <f>[1]Экран!H32</f>
        <v>0</v>
      </c>
      <c r="I356" s="44">
        <f>[1]Экран!I32</f>
        <v>0</v>
      </c>
      <c r="J356" s="45">
        <f>[1]Экран!J32</f>
        <v>0</v>
      </c>
      <c r="K356" s="52">
        <f>[1]Экран!L32*[1]ТехЛист!$H$9</f>
        <v>0</v>
      </c>
      <c r="L356" s="51">
        <f>[1]Экран!L32*[1]ТехЛист!$H$6</f>
        <v>0</v>
      </c>
      <c r="M356" s="51">
        <f t="shared" si="26"/>
        <v>0</v>
      </c>
      <c r="N356" s="48">
        <f>[1]Экран!L32*[1]ТехЛист!$H$9</f>
        <v>0</v>
      </c>
      <c r="O356" s="46">
        <f t="shared" si="27"/>
        <v>0</v>
      </c>
    </row>
    <row r="357" spans="1:15" hidden="1" x14ac:dyDescent="0.25">
      <c r="A357" s="34">
        <f t="shared" si="25"/>
        <v>0</v>
      </c>
      <c r="B357" s="21"/>
      <c r="C357" s="82">
        <f>[1]Экран!C33</f>
        <v>30</v>
      </c>
      <c r="D357" s="41">
        <f>[1]Экран!D33</f>
        <v>0</v>
      </c>
      <c r="E357" s="42">
        <f>[1]Экран!E33</f>
        <v>0</v>
      </c>
      <c r="F357" s="42">
        <f>[1]Экран!F33</f>
        <v>0</v>
      </c>
      <c r="G357" s="42">
        <f>[1]Экран!G33</f>
        <v>0</v>
      </c>
      <c r="H357" s="43">
        <f>[1]Экран!H33</f>
        <v>0</v>
      </c>
      <c r="I357" s="44">
        <f>[1]Экран!I33</f>
        <v>0</v>
      </c>
      <c r="J357" s="45">
        <f>[1]Экран!J33</f>
        <v>0</v>
      </c>
      <c r="K357" s="58">
        <f>[1]Экран!L33*[1]ТехЛист!$H$9</f>
        <v>0</v>
      </c>
      <c r="L357" s="51">
        <f>[1]Экран!L33*[1]ТехЛист!$H$6</f>
        <v>0</v>
      </c>
      <c r="M357" s="59">
        <f t="shared" si="26"/>
        <v>0</v>
      </c>
      <c r="N357" s="48">
        <f>[1]Экран!L33*[1]ТехЛист!$H$9</f>
        <v>0</v>
      </c>
      <c r="O357" s="46">
        <f>I357*N357</f>
        <v>0</v>
      </c>
    </row>
    <row r="358" spans="1:15" hidden="1" x14ac:dyDescent="0.25">
      <c r="A358" s="34">
        <f t="shared" si="25"/>
        <v>0</v>
      </c>
      <c r="B358" s="22">
        <f>[1]Экран!B34</f>
        <v>2</v>
      </c>
      <c r="D358" s="79" t="str">
        <f>[1]Экран!D34</f>
        <v xml:space="preserve">Media servers / Медиасервера, </v>
      </c>
      <c r="E358" s="80">
        <f>[1]Экран!E34</f>
        <v>0</v>
      </c>
      <c r="F358" s="80">
        <f>[1]Экран!F34</f>
        <v>0</v>
      </c>
      <c r="G358" s="81">
        <f>[1]Экран!G34</f>
        <v>0</v>
      </c>
      <c r="I358" s="37">
        <f>[1]Экран!I34</f>
        <v>0</v>
      </c>
      <c r="J358" s="37">
        <f>[1]Экран!J34</f>
        <v>0</v>
      </c>
      <c r="K358" s="38"/>
      <c r="M358" s="38">
        <f>SUM(M359:M388)</f>
        <v>0</v>
      </c>
      <c r="N358" s="38"/>
      <c r="O358" s="38">
        <f>SUM(O359:O388)</f>
        <v>0</v>
      </c>
    </row>
    <row r="359" spans="1:15" hidden="1" x14ac:dyDescent="0.25">
      <c r="A359" s="34">
        <f t="shared" si="25"/>
        <v>0</v>
      </c>
      <c r="C359" s="76">
        <f>[1]Экран!C35</f>
        <v>1</v>
      </c>
      <c r="D359" s="41" t="str">
        <f>[1]Экран!D35</f>
        <v>Mac Pro Catalyst v6.0 + input: 4 comps+ 1DVI+ 1SDI</v>
      </c>
      <c r="E359" s="42">
        <f>[1]Экран!E35</f>
        <v>2</v>
      </c>
      <c r="F359" s="42">
        <f>[1]Экран!F35</f>
        <v>30</v>
      </c>
      <c r="G359" s="42">
        <f>[1]Экран!G35</f>
        <v>400</v>
      </c>
      <c r="H359" s="43">
        <f>[1]Экран!H35</f>
        <v>0</v>
      </c>
      <c r="I359" s="44">
        <f>[1]Экран!I35</f>
        <v>0</v>
      </c>
      <c r="J359" s="45">
        <f>[1]Экран!J35</f>
        <v>0</v>
      </c>
      <c r="K359" s="46">
        <f>[1]Экран!L35*[1]ТехЛист!$H$9</f>
        <v>0</v>
      </c>
      <c r="L359" s="47">
        <f>[1]Экран!L35*[1]ТехЛист!$H$6</f>
        <v>876</v>
      </c>
      <c r="M359" s="47">
        <f>I359*L359</f>
        <v>0</v>
      </c>
      <c r="N359" s="48">
        <f>[1]Экран!L35*[1]ТехЛист!$H$9</f>
        <v>0</v>
      </c>
      <c r="O359" s="46">
        <f>I359*N359</f>
        <v>0</v>
      </c>
    </row>
    <row r="360" spans="1:15" hidden="1" x14ac:dyDescent="0.25">
      <c r="A360" s="34">
        <f t="shared" si="25"/>
        <v>0</v>
      </c>
      <c r="C360" s="22">
        <f>[1]Экран!C36</f>
        <v>2</v>
      </c>
      <c r="D360" s="41" t="str">
        <f>[1]Экран!D36</f>
        <v>Catalyst v6.0 (Mac pro 2015, SSD raid, SDI/HDMI in)</v>
      </c>
      <c r="E360" s="42">
        <f>[1]Экран!E36</f>
        <v>4</v>
      </c>
      <c r="F360" s="42">
        <f>[1]Экран!F36</f>
        <v>30</v>
      </c>
      <c r="G360" s="42">
        <f>[1]Экран!G36</f>
        <v>400</v>
      </c>
      <c r="H360" s="43">
        <f>[1]Экран!H36</f>
        <v>0</v>
      </c>
      <c r="I360" s="44">
        <f>[1]Экран!I36</f>
        <v>0</v>
      </c>
      <c r="J360" s="45">
        <f>[1]Экран!J36</f>
        <v>0</v>
      </c>
      <c r="K360" s="48">
        <f>[1]Экран!L36*[1]ТехЛист!$H$9</f>
        <v>0</v>
      </c>
      <c r="L360" s="47">
        <f>[1]Экран!L36*[1]ТехЛист!$H$6</f>
        <v>876</v>
      </c>
      <c r="M360" s="47">
        <f t="shared" ref="M360:M388" si="28">I360*L360</f>
        <v>0</v>
      </c>
      <c r="N360" s="48">
        <f>[1]Экран!L36*[1]ТехЛист!$H$9</f>
        <v>0</v>
      </c>
      <c r="O360" s="46">
        <f t="shared" ref="O360:O387" si="29">I360*N360</f>
        <v>0</v>
      </c>
    </row>
    <row r="361" spans="1:15" hidden="1" x14ac:dyDescent="0.25">
      <c r="A361" s="34">
        <f t="shared" si="25"/>
        <v>0</v>
      </c>
      <c r="C361" s="22">
        <f>[1]Экран!C37</f>
        <v>3</v>
      </c>
      <c r="D361" s="41" t="str">
        <f>[1]Экран!D37</f>
        <v>Mac mini Catalyst v5.0 +input: 1 cps+ 1DVI+ 1SDI + 1HDMI</v>
      </c>
      <c r="E361" s="42">
        <f>[1]Экран!E37</f>
        <v>4</v>
      </c>
      <c r="F361" s="42">
        <f>[1]Экран!F37</f>
        <v>30</v>
      </c>
      <c r="G361" s="42">
        <f>[1]Экран!G37</f>
        <v>400</v>
      </c>
      <c r="H361" s="43">
        <f>[1]Экран!H37</f>
        <v>0</v>
      </c>
      <c r="I361" s="44">
        <f>[1]Экран!I37</f>
        <v>0</v>
      </c>
      <c r="J361" s="45">
        <f>[1]Экран!J37</f>
        <v>0</v>
      </c>
      <c r="K361" s="49">
        <f>[1]Экран!L37*[1]ТехЛист!$H$9</f>
        <v>0</v>
      </c>
      <c r="L361" s="47">
        <f>[1]Экран!L37*[1]ТехЛист!$H$6</f>
        <v>292</v>
      </c>
      <c r="M361" s="47">
        <f t="shared" si="28"/>
        <v>0</v>
      </c>
      <c r="N361" s="48">
        <f>[1]Экран!L37*[1]ТехЛист!$H$9</f>
        <v>0</v>
      </c>
      <c r="O361" s="46">
        <f t="shared" si="29"/>
        <v>0</v>
      </c>
    </row>
    <row r="362" spans="1:15" hidden="1" x14ac:dyDescent="0.25">
      <c r="A362" s="34">
        <f t="shared" si="25"/>
        <v>0</v>
      </c>
      <c r="B362" s="21"/>
      <c r="C362" s="82">
        <f>[1]Экран!C38</f>
        <v>4</v>
      </c>
      <c r="D362" s="41" t="str">
        <f>[1]Экран!D38</f>
        <v>Madrix ultimate</v>
      </c>
      <c r="E362" s="42">
        <f>[1]Экран!E38</f>
        <v>1</v>
      </c>
      <c r="F362" s="42">
        <f>[1]Экран!F38</f>
        <v>5</v>
      </c>
      <c r="G362" s="42">
        <f>[1]Экран!G38</f>
        <v>50</v>
      </c>
      <c r="H362" s="43">
        <f>[1]Экран!H38</f>
        <v>0</v>
      </c>
      <c r="I362" s="44">
        <f>[1]Экран!I38</f>
        <v>0</v>
      </c>
      <c r="J362" s="45">
        <f>[1]Экран!J38</f>
        <v>0</v>
      </c>
      <c r="K362" s="30">
        <f>[1]Экран!L38*[1]ТехЛист!$H$9</f>
        <v>0</v>
      </c>
      <c r="L362" s="83">
        <f>[1]Экран!L38*[1]ТехЛист!$H$6</f>
        <v>438</v>
      </c>
      <c r="M362" s="47">
        <f t="shared" si="28"/>
        <v>0</v>
      </c>
      <c r="N362" s="48">
        <f>[1]Экран!L38*[1]ТехЛист!$H$9</f>
        <v>0</v>
      </c>
      <c r="O362" s="46">
        <f t="shared" si="29"/>
        <v>0</v>
      </c>
    </row>
    <row r="363" spans="1:15" hidden="1" x14ac:dyDescent="0.25">
      <c r="A363" s="34">
        <f t="shared" si="25"/>
        <v>0</v>
      </c>
      <c r="B363" s="21"/>
      <c r="C363" s="82">
        <f>[1]Экран!C39</f>
        <v>5</v>
      </c>
      <c r="D363" s="41" t="str">
        <f>[1]Экран!D39</f>
        <v>VYV Photon v9, 8 x full HD output RAID 5 2.5tb + input SDI</v>
      </c>
      <c r="E363" s="42">
        <f>[1]Экран!E39</f>
        <v>7</v>
      </c>
      <c r="F363" s="42">
        <f>[1]Экран!F39</f>
        <v>5</v>
      </c>
      <c r="G363" s="42">
        <f>[1]Экран!G39</f>
        <v>50</v>
      </c>
      <c r="H363" s="43">
        <f>[1]Экран!H39</f>
        <v>0</v>
      </c>
      <c r="I363" s="44">
        <f>[1]Экран!I39</f>
        <v>0</v>
      </c>
      <c r="J363" s="45">
        <f>[1]Экран!J39</f>
        <v>0</v>
      </c>
      <c r="K363" s="46">
        <f>[1]Экран!L39*[1]ТехЛист!$H$9</f>
        <v>0</v>
      </c>
      <c r="L363" s="47">
        <f>[1]Экран!L39*[1]ТехЛист!$H$6</f>
        <v>1752</v>
      </c>
      <c r="M363" s="47">
        <f t="shared" si="28"/>
        <v>0</v>
      </c>
      <c r="N363" s="48">
        <f>[1]Экран!L39*[1]ТехЛист!$H$9</f>
        <v>0</v>
      </c>
      <c r="O363" s="46">
        <f t="shared" si="29"/>
        <v>0</v>
      </c>
    </row>
    <row r="364" spans="1:15" hidden="1" x14ac:dyDescent="0.25">
      <c r="A364" s="34">
        <f t="shared" si="25"/>
        <v>0</v>
      </c>
      <c r="B364" s="21"/>
      <c r="C364" s="82">
        <f>[1]Экран!C40</f>
        <v>6</v>
      </c>
      <c r="D364" s="41" t="str">
        <f>[1]Экран!D40</f>
        <v>Resolume 6 server, sdi in, 2080 i9</v>
      </c>
      <c r="E364" s="42">
        <f>[1]Экран!E40</f>
        <v>6</v>
      </c>
      <c r="F364" s="42">
        <f>[1]Экран!F40</f>
        <v>5</v>
      </c>
      <c r="G364" s="42">
        <f>[1]Экран!G40</f>
        <v>50</v>
      </c>
      <c r="H364" s="43">
        <f>[1]Экран!H40</f>
        <v>0</v>
      </c>
      <c r="I364" s="44">
        <f>[1]Экран!I40</f>
        <v>0</v>
      </c>
      <c r="J364" s="45">
        <f>[1]Экран!J40</f>
        <v>0</v>
      </c>
      <c r="K364" s="48">
        <f>[1]Экран!L40*[1]ТехЛист!$H$9</f>
        <v>0</v>
      </c>
      <c r="L364" s="47">
        <f>[1]Экран!L40*[1]ТехЛист!$H$6</f>
        <v>730</v>
      </c>
      <c r="M364" s="47">
        <f t="shared" si="28"/>
        <v>0</v>
      </c>
      <c r="N364" s="48">
        <f>[1]Экран!L40*[1]ТехЛист!$H$9</f>
        <v>0</v>
      </c>
      <c r="O364" s="46">
        <f t="shared" si="29"/>
        <v>0</v>
      </c>
    </row>
    <row r="365" spans="1:15" hidden="1" x14ac:dyDescent="0.25">
      <c r="A365" s="34">
        <f t="shared" si="25"/>
        <v>0</v>
      </c>
      <c r="B365" s="21"/>
      <c r="C365" s="82">
        <f>[1]Экран!C41</f>
        <v>7</v>
      </c>
      <c r="D365" s="41" t="str">
        <f>[1]Экран!D41</f>
        <v>DVI preview panel x 3DVI</v>
      </c>
      <c r="E365" s="42">
        <f>[1]Экран!E41</f>
        <v>2</v>
      </c>
      <c r="F365" s="42">
        <f>[1]Экран!F41</f>
        <v>5</v>
      </c>
      <c r="G365" s="42">
        <f>[1]Экран!G41</f>
        <v>50</v>
      </c>
      <c r="H365" s="43">
        <f>[1]Экран!H41</f>
        <v>0</v>
      </c>
      <c r="I365" s="44">
        <f>[1]Экран!I41</f>
        <v>0</v>
      </c>
      <c r="J365" s="45">
        <f>[1]Экран!J41</f>
        <v>0</v>
      </c>
      <c r="K365" s="48">
        <f>[1]Экран!L41*[1]ТехЛист!$H$9</f>
        <v>0</v>
      </c>
      <c r="L365" s="47">
        <f>[1]Экран!L41*[1]ТехЛист!$H$6</f>
        <v>73</v>
      </c>
      <c r="M365" s="47">
        <f t="shared" si="28"/>
        <v>0</v>
      </c>
      <c r="N365" s="48">
        <f>[1]Экран!L41*[1]ТехЛист!$H$9</f>
        <v>0</v>
      </c>
      <c r="O365" s="46">
        <f t="shared" si="29"/>
        <v>0</v>
      </c>
    </row>
    <row r="366" spans="1:15" hidden="1" x14ac:dyDescent="0.25">
      <c r="A366" s="34">
        <f t="shared" si="25"/>
        <v>0</v>
      </c>
      <c r="B366" s="21"/>
      <c r="C366" s="82">
        <f>[1]Экран!C42</f>
        <v>8</v>
      </c>
      <c r="D366" s="41" t="str">
        <f>[1]Экран!D42</f>
        <v>MIDI CONTROLLER APC 40 MK2</v>
      </c>
      <c r="E366" s="42">
        <f>[1]Экран!E42</f>
        <v>2</v>
      </c>
      <c r="F366" s="42">
        <f>[1]Экран!F42</f>
        <v>5</v>
      </c>
      <c r="G366" s="42">
        <f>[1]Экран!G42</f>
        <v>50</v>
      </c>
      <c r="H366" s="43">
        <f>[1]Экран!H42</f>
        <v>0</v>
      </c>
      <c r="I366" s="44">
        <f>[1]Экран!I42</f>
        <v>0</v>
      </c>
      <c r="J366" s="45">
        <f>[1]Экран!J42</f>
        <v>0</v>
      </c>
      <c r="K366" s="48">
        <f>[1]Экран!L42*[1]ТехЛист!$H$9</f>
        <v>0</v>
      </c>
      <c r="L366" s="47">
        <f>[1]Экран!L42*[1]ТехЛист!$H$6</f>
        <v>87.6</v>
      </c>
      <c r="M366" s="47">
        <f t="shared" si="28"/>
        <v>0</v>
      </c>
      <c r="N366" s="48">
        <f>[1]Экран!L42*[1]ТехЛист!$H$9</f>
        <v>0</v>
      </c>
      <c r="O366" s="46">
        <f t="shared" si="29"/>
        <v>0</v>
      </c>
    </row>
    <row r="367" spans="1:15" hidden="1" x14ac:dyDescent="0.25">
      <c r="A367" s="34">
        <f t="shared" si="25"/>
        <v>0</v>
      </c>
      <c r="B367" s="21"/>
      <c r="C367" s="82">
        <f>[1]Экран!C43</f>
        <v>9</v>
      </c>
      <c r="D367" s="41" t="str">
        <f>[1]Экран!D43</f>
        <v>Midi controller APC mini</v>
      </c>
      <c r="E367" s="42">
        <f>[1]Экран!E43</f>
        <v>2</v>
      </c>
      <c r="F367" s="42">
        <f>[1]Экран!F43</f>
        <v>1</v>
      </c>
      <c r="G367" s="42">
        <f>[1]Экран!G43</f>
        <v>100</v>
      </c>
      <c r="H367" s="43">
        <f>[1]Экран!H43</f>
        <v>0</v>
      </c>
      <c r="I367" s="44">
        <f>[1]Экран!I43</f>
        <v>0</v>
      </c>
      <c r="J367" s="45">
        <f>[1]Экран!J43</f>
        <v>0</v>
      </c>
      <c r="K367" s="48">
        <f>[1]Экран!L43*[1]ТехЛист!$H$9</f>
        <v>0</v>
      </c>
      <c r="L367" s="47">
        <f>[1]Экран!L43*[1]ТехЛист!$H$6</f>
        <v>87.6</v>
      </c>
      <c r="M367" s="47">
        <f t="shared" si="28"/>
        <v>0</v>
      </c>
      <c r="N367" s="48">
        <f>[1]Экран!L43*[1]ТехЛист!$H$9</f>
        <v>0</v>
      </c>
      <c r="O367" s="46">
        <f t="shared" si="29"/>
        <v>0</v>
      </c>
    </row>
    <row r="368" spans="1:15" hidden="1" x14ac:dyDescent="0.25">
      <c r="A368" s="34">
        <f t="shared" si="25"/>
        <v>0</v>
      </c>
      <c r="B368" s="21"/>
      <c r="C368" s="82">
        <f>[1]Экран!C44</f>
        <v>10</v>
      </c>
      <c r="D368" s="41" t="str">
        <f>[1]Экран!D44</f>
        <v>Midi controller Behringer BCF2000</v>
      </c>
      <c r="E368" s="42">
        <f>[1]Экран!E44</f>
        <v>1</v>
      </c>
      <c r="F368" s="42">
        <f>[1]Экран!F44</f>
        <v>5</v>
      </c>
      <c r="G368" s="42">
        <f>[1]Экран!G44</f>
        <v>300</v>
      </c>
      <c r="H368" s="43">
        <f>[1]Экран!H44</f>
        <v>0</v>
      </c>
      <c r="I368" s="44">
        <f>[1]Экран!I44</f>
        <v>0</v>
      </c>
      <c r="J368" s="45">
        <f>[1]Экран!J44</f>
        <v>0</v>
      </c>
      <c r="K368" s="48">
        <f>[1]Экран!L44*[1]ТехЛист!$H$9</f>
        <v>0</v>
      </c>
      <c r="L368" s="47">
        <f>[1]Экран!L44*[1]ТехЛист!$H$6</f>
        <v>87.6</v>
      </c>
      <c r="M368" s="47">
        <f t="shared" si="28"/>
        <v>0</v>
      </c>
      <c r="N368" s="48">
        <f>[1]Экран!L44*[1]ТехЛист!$H$9</f>
        <v>0</v>
      </c>
      <c r="O368" s="46">
        <f t="shared" si="29"/>
        <v>0</v>
      </c>
    </row>
    <row r="369" spans="1:15" hidden="1" x14ac:dyDescent="0.25">
      <c r="A369" s="34">
        <f t="shared" si="25"/>
        <v>0</v>
      </c>
      <c r="B369" s="21"/>
      <c r="C369" s="82">
        <f>[1]Экран!C45</f>
        <v>11</v>
      </c>
      <c r="D369" s="41">
        <f>[1]Экран!D45</f>
        <v>0</v>
      </c>
      <c r="E369" s="42">
        <f>[1]Экран!E45</f>
        <v>0</v>
      </c>
      <c r="F369" s="42">
        <f>[1]Экран!F45</f>
        <v>1</v>
      </c>
      <c r="G369" s="42">
        <f>[1]Экран!G45</f>
        <v>50</v>
      </c>
      <c r="H369" s="43">
        <f>[1]Экран!H45</f>
        <v>0</v>
      </c>
      <c r="I369" s="44">
        <f>[1]Экран!I45</f>
        <v>0</v>
      </c>
      <c r="J369" s="45">
        <f>[1]Экран!J45</f>
        <v>0</v>
      </c>
      <c r="K369" s="48">
        <f>[1]Экран!L45*[1]ТехЛист!$H$9</f>
        <v>0</v>
      </c>
      <c r="L369" s="47">
        <f>[1]Экран!L45*[1]ТехЛист!$H$6</f>
        <v>43.8</v>
      </c>
      <c r="M369" s="47">
        <f t="shared" si="28"/>
        <v>0</v>
      </c>
      <c r="N369" s="48">
        <f>[1]Экран!L45*[1]ТехЛист!$H$9</f>
        <v>0</v>
      </c>
      <c r="O369" s="46">
        <f t="shared" si="29"/>
        <v>0</v>
      </c>
    </row>
    <row r="370" spans="1:15" hidden="1" x14ac:dyDescent="0.25">
      <c r="A370" s="34">
        <f t="shared" si="25"/>
        <v>0</v>
      </c>
      <c r="B370" s="21"/>
      <c r="C370" s="82">
        <f>[1]Экран!C46</f>
        <v>12</v>
      </c>
      <c r="D370" s="41">
        <f>[1]Экран!D46</f>
        <v>0</v>
      </c>
      <c r="E370" s="42">
        <f>[1]Экран!E46</f>
        <v>0</v>
      </c>
      <c r="F370" s="42">
        <f>[1]Экран!F46</f>
        <v>1</v>
      </c>
      <c r="G370" s="42">
        <f>[1]Экран!G46</f>
        <v>50</v>
      </c>
      <c r="H370" s="43">
        <f>[1]Экран!H46</f>
        <v>0</v>
      </c>
      <c r="I370" s="44">
        <f>[1]Экран!I46</f>
        <v>0</v>
      </c>
      <c r="J370" s="45">
        <f>[1]Экран!J46</f>
        <v>0</v>
      </c>
      <c r="K370" s="52">
        <f>[1]Экран!L46*[1]ТехЛист!$H$9</f>
        <v>0</v>
      </c>
      <c r="L370" s="51">
        <f>[1]Экран!L46*[1]ТехЛист!$H$6</f>
        <v>43.8</v>
      </c>
      <c r="M370" s="51">
        <f t="shared" si="28"/>
        <v>0</v>
      </c>
      <c r="N370" s="48">
        <f>[1]Экран!L46*[1]ТехЛист!$H$9</f>
        <v>0</v>
      </c>
      <c r="O370" s="46">
        <f t="shared" si="29"/>
        <v>0</v>
      </c>
    </row>
    <row r="371" spans="1:15" hidden="1" x14ac:dyDescent="0.25">
      <c r="A371" s="34">
        <f t="shared" si="25"/>
        <v>0</v>
      </c>
      <c r="B371" s="21"/>
      <c r="C371" s="82">
        <f>[1]Экран!C47</f>
        <v>13</v>
      </c>
      <c r="D371" s="41">
        <f>[1]Экран!D47</f>
        <v>0</v>
      </c>
      <c r="E371" s="42">
        <f>[1]Экран!E47</f>
        <v>0</v>
      </c>
      <c r="F371" s="42">
        <f>[1]Экран!F47</f>
        <v>1</v>
      </c>
      <c r="G371" s="42">
        <f>[1]Экран!G47</f>
        <v>50</v>
      </c>
      <c r="H371" s="43">
        <f>[1]Экран!H47</f>
        <v>0</v>
      </c>
      <c r="I371" s="44">
        <f>[1]Экран!I47</f>
        <v>0</v>
      </c>
      <c r="J371" s="45">
        <f>[1]Экран!J47</f>
        <v>0</v>
      </c>
      <c r="K371" s="52">
        <f>[1]Экран!L47*[1]ТехЛист!$H$9</f>
        <v>0</v>
      </c>
      <c r="L371" s="51">
        <f>[1]Экран!L47*[1]ТехЛист!$H$6</f>
        <v>43.8</v>
      </c>
      <c r="M371" s="51">
        <f t="shared" si="28"/>
        <v>0</v>
      </c>
      <c r="N371" s="48">
        <f>[1]Экран!L47*[1]ТехЛист!$H$9</f>
        <v>0</v>
      </c>
      <c r="O371" s="46">
        <f t="shared" si="29"/>
        <v>0</v>
      </c>
    </row>
    <row r="372" spans="1:15" hidden="1" x14ac:dyDescent="0.25">
      <c r="A372" s="34">
        <f t="shared" si="25"/>
        <v>0</v>
      </c>
      <c r="B372" s="21"/>
      <c r="C372" s="82">
        <f>[1]Экран!C48</f>
        <v>14</v>
      </c>
      <c r="D372" s="41">
        <f>[1]Экран!D48</f>
        <v>0</v>
      </c>
      <c r="E372" s="42">
        <f>[1]Экран!E48</f>
        <v>0</v>
      </c>
      <c r="F372" s="42">
        <f>[1]Экран!F48</f>
        <v>0</v>
      </c>
      <c r="G372" s="42">
        <f>[1]Экран!G48</f>
        <v>0</v>
      </c>
      <c r="H372" s="43">
        <f>[1]Экран!H48</f>
        <v>0</v>
      </c>
      <c r="I372" s="44">
        <f>[1]Экран!I48</f>
        <v>0</v>
      </c>
      <c r="J372" s="45">
        <f>[1]Экран!J48</f>
        <v>0</v>
      </c>
      <c r="K372" s="52">
        <f>[1]Экран!L48*[1]ТехЛист!$H$9</f>
        <v>0</v>
      </c>
      <c r="L372" s="51">
        <f>[1]Экран!L48*[1]ТехЛист!$H$6</f>
        <v>0</v>
      </c>
      <c r="M372" s="51">
        <f t="shared" si="28"/>
        <v>0</v>
      </c>
      <c r="N372" s="48">
        <f>[1]Экран!L48*[1]ТехЛист!$H$9</f>
        <v>0</v>
      </c>
      <c r="O372" s="46">
        <f t="shared" si="29"/>
        <v>0</v>
      </c>
    </row>
    <row r="373" spans="1:15" hidden="1" x14ac:dyDescent="0.25">
      <c r="A373" s="34">
        <f t="shared" si="25"/>
        <v>0</v>
      </c>
      <c r="B373" s="21"/>
      <c r="C373" s="82">
        <f>[1]Экран!C49</f>
        <v>15</v>
      </c>
      <c r="D373" s="41">
        <f>[1]Экран!D49</f>
        <v>0</v>
      </c>
      <c r="E373" s="42">
        <f>[1]Экран!E49</f>
        <v>0</v>
      </c>
      <c r="F373" s="42">
        <f>[1]Экран!F49</f>
        <v>0</v>
      </c>
      <c r="G373" s="42">
        <f>[1]Экран!G49</f>
        <v>0</v>
      </c>
      <c r="H373" s="43">
        <f>[1]Экран!H49</f>
        <v>0</v>
      </c>
      <c r="I373" s="44">
        <f>[1]Экран!I49</f>
        <v>0</v>
      </c>
      <c r="J373" s="45">
        <f>[1]Экран!J49</f>
        <v>0</v>
      </c>
      <c r="K373" s="52">
        <f>[1]Экран!L49*[1]ТехЛист!$H$9</f>
        <v>0</v>
      </c>
      <c r="L373" s="51">
        <f>[1]Экран!L49*[1]ТехЛист!$H$6</f>
        <v>0</v>
      </c>
      <c r="M373" s="51">
        <f t="shared" si="28"/>
        <v>0</v>
      </c>
      <c r="N373" s="48">
        <f>[1]Экран!L49*[1]ТехЛист!$H$9</f>
        <v>0</v>
      </c>
      <c r="O373" s="46">
        <f t="shared" si="29"/>
        <v>0</v>
      </c>
    </row>
    <row r="374" spans="1:15" hidden="1" x14ac:dyDescent="0.25">
      <c r="A374" s="34">
        <f t="shared" si="25"/>
        <v>0</v>
      </c>
      <c r="B374" s="21"/>
      <c r="C374" s="82">
        <f>[1]Экран!C50</f>
        <v>16</v>
      </c>
      <c r="D374" s="41">
        <f>[1]Экран!D50</f>
        <v>0</v>
      </c>
      <c r="E374" s="42">
        <f>[1]Экран!E50</f>
        <v>0</v>
      </c>
      <c r="F374" s="42">
        <f>[1]Экран!F50</f>
        <v>0</v>
      </c>
      <c r="G374" s="42">
        <f>[1]Экран!G50</f>
        <v>0</v>
      </c>
      <c r="H374" s="43">
        <f>[1]Экран!H50</f>
        <v>0</v>
      </c>
      <c r="I374" s="44">
        <f>[1]Экран!I50</f>
        <v>0</v>
      </c>
      <c r="J374" s="45">
        <f>[1]Экран!J50</f>
        <v>0</v>
      </c>
      <c r="K374" s="52">
        <f>[1]Экран!L50*[1]ТехЛист!$H$9</f>
        <v>0</v>
      </c>
      <c r="L374" s="51">
        <f>[1]Экран!L50*[1]ТехЛист!$H$6</f>
        <v>0</v>
      </c>
      <c r="M374" s="51">
        <f t="shared" si="28"/>
        <v>0</v>
      </c>
      <c r="N374" s="48">
        <f>[1]Экран!L50*[1]ТехЛист!$H$9</f>
        <v>0</v>
      </c>
      <c r="O374" s="46">
        <f t="shared" si="29"/>
        <v>0</v>
      </c>
    </row>
    <row r="375" spans="1:15" hidden="1" x14ac:dyDescent="0.25">
      <c r="A375" s="34">
        <f t="shared" si="25"/>
        <v>0</v>
      </c>
      <c r="B375" s="21"/>
      <c r="C375" s="82">
        <f>[1]Экран!C51</f>
        <v>17</v>
      </c>
      <c r="D375" s="41">
        <f>[1]Экран!D51</f>
        <v>0</v>
      </c>
      <c r="E375" s="42">
        <f>[1]Экран!E51</f>
        <v>0</v>
      </c>
      <c r="F375" s="42">
        <f>[1]Экран!F51</f>
        <v>0</v>
      </c>
      <c r="G375" s="42">
        <f>[1]Экран!G51</f>
        <v>0</v>
      </c>
      <c r="H375" s="43">
        <f>[1]Экран!H51</f>
        <v>0</v>
      </c>
      <c r="I375" s="44">
        <f>[1]Экран!I51</f>
        <v>0</v>
      </c>
      <c r="J375" s="45">
        <f>[1]Экран!J51</f>
        <v>0</v>
      </c>
      <c r="K375" s="52">
        <f>[1]Экран!L51*[1]ТехЛист!$H$9</f>
        <v>0</v>
      </c>
      <c r="L375" s="51">
        <f>[1]Экран!L51*[1]ТехЛист!$H$6</f>
        <v>0</v>
      </c>
      <c r="M375" s="51">
        <f t="shared" si="28"/>
        <v>0</v>
      </c>
      <c r="N375" s="48">
        <f>[1]Экран!L51*[1]ТехЛист!$H$9</f>
        <v>0</v>
      </c>
      <c r="O375" s="46">
        <f t="shared" si="29"/>
        <v>0</v>
      </c>
    </row>
    <row r="376" spans="1:15" hidden="1" x14ac:dyDescent="0.25">
      <c r="A376" s="34">
        <f t="shared" si="25"/>
        <v>0</v>
      </c>
      <c r="B376" s="21"/>
      <c r="C376" s="82">
        <f>[1]Экран!C52</f>
        <v>18</v>
      </c>
      <c r="D376" s="41">
        <f>[1]Экран!D52</f>
        <v>0</v>
      </c>
      <c r="E376" s="42">
        <f>[1]Экран!E52</f>
        <v>0</v>
      </c>
      <c r="F376" s="42">
        <f>[1]Экран!F52</f>
        <v>0</v>
      </c>
      <c r="G376" s="42">
        <f>[1]Экран!G52</f>
        <v>0</v>
      </c>
      <c r="H376" s="43">
        <f>[1]Экран!H52</f>
        <v>0</v>
      </c>
      <c r="I376" s="44">
        <f>[1]Экран!I52</f>
        <v>0</v>
      </c>
      <c r="J376" s="45">
        <f>[1]Экран!J52</f>
        <v>0</v>
      </c>
      <c r="K376" s="52">
        <f>[1]Экран!L52*[1]ТехЛист!$H$9</f>
        <v>0</v>
      </c>
      <c r="L376" s="51">
        <f>[1]Экран!L52*[1]ТехЛист!$H$6</f>
        <v>0</v>
      </c>
      <c r="M376" s="51">
        <f t="shared" si="28"/>
        <v>0</v>
      </c>
      <c r="N376" s="48">
        <f>[1]Экран!L52*[1]ТехЛист!$H$9</f>
        <v>0</v>
      </c>
      <c r="O376" s="46">
        <f t="shared" si="29"/>
        <v>0</v>
      </c>
    </row>
    <row r="377" spans="1:15" hidden="1" x14ac:dyDescent="0.25">
      <c r="A377" s="34">
        <f t="shared" si="25"/>
        <v>0</v>
      </c>
      <c r="B377" s="21"/>
      <c r="C377" s="82">
        <f>[1]Экран!C53</f>
        <v>19</v>
      </c>
      <c r="D377" s="41">
        <f>[1]Экран!D53</f>
        <v>0</v>
      </c>
      <c r="E377" s="42">
        <f>[1]Экран!E53</f>
        <v>0</v>
      </c>
      <c r="F377" s="42">
        <f>[1]Экран!F53</f>
        <v>0</v>
      </c>
      <c r="G377" s="42">
        <f>[1]Экран!G53</f>
        <v>0</v>
      </c>
      <c r="H377" s="43">
        <f>[1]Экран!H53</f>
        <v>0</v>
      </c>
      <c r="I377" s="44">
        <f>[1]Экран!I53</f>
        <v>0</v>
      </c>
      <c r="J377" s="45">
        <f>[1]Экран!J53</f>
        <v>0</v>
      </c>
      <c r="K377" s="52">
        <f>[1]Экран!L53*[1]ТехЛист!$H$9</f>
        <v>0</v>
      </c>
      <c r="L377" s="51">
        <f>[1]Экран!L53*[1]ТехЛист!$H$6</f>
        <v>0</v>
      </c>
      <c r="M377" s="51">
        <f t="shared" si="28"/>
        <v>0</v>
      </c>
      <c r="N377" s="48">
        <f>[1]Экран!L53*[1]ТехЛист!$H$9</f>
        <v>0</v>
      </c>
      <c r="O377" s="46">
        <f t="shared" si="29"/>
        <v>0</v>
      </c>
    </row>
    <row r="378" spans="1:15" hidden="1" x14ac:dyDescent="0.25">
      <c r="A378" s="34">
        <f t="shared" si="25"/>
        <v>0</v>
      </c>
      <c r="B378" s="21"/>
      <c r="C378" s="82">
        <f>[1]Экран!C54</f>
        <v>20</v>
      </c>
      <c r="D378" s="41">
        <f>[1]Экран!D54</f>
        <v>0</v>
      </c>
      <c r="E378" s="42">
        <f>[1]Экран!E54</f>
        <v>0</v>
      </c>
      <c r="F378" s="42">
        <f>[1]Экран!F54</f>
        <v>0</v>
      </c>
      <c r="G378" s="42">
        <f>[1]Экран!G54</f>
        <v>0</v>
      </c>
      <c r="H378" s="43">
        <f>[1]Экран!H54</f>
        <v>0</v>
      </c>
      <c r="I378" s="44">
        <f>[1]Экран!I54</f>
        <v>0</v>
      </c>
      <c r="J378" s="45">
        <f>[1]Экран!J54</f>
        <v>0</v>
      </c>
      <c r="K378" s="52">
        <f>[1]Экран!L54*[1]ТехЛист!$H$9</f>
        <v>0</v>
      </c>
      <c r="L378" s="51">
        <f>[1]Экран!L54*[1]ТехЛист!$H$6</f>
        <v>0</v>
      </c>
      <c r="M378" s="51">
        <f t="shared" si="28"/>
        <v>0</v>
      </c>
      <c r="N378" s="48">
        <f>[1]Экран!L54*[1]ТехЛист!$H$9</f>
        <v>0</v>
      </c>
      <c r="O378" s="46">
        <f t="shared" si="29"/>
        <v>0</v>
      </c>
    </row>
    <row r="379" spans="1:15" hidden="1" x14ac:dyDescent="0.25">
      <c r="A379" s="34">
        <f t="shared" si="25"/>
        <v>0</v>
      </c>
      <c r="B379" s="21"/>
      <c r="C379" s="82">
        <f>[1]Экран!C55</f>
        <v>21</v>
      </c>
      <c r="D379" s="41">
        <f>[1]Экран!D55</f>
        <v>0</v>
      </c>
      <c r="E379" s="42">
        <f>[1]Экран!E55</f>
        <v>0</v>
      </c>
      <c r="F379" s="42">
        <f>[1]Экран!F55</f>
        <v>0</v>
      </c>
      <c r="G379" s="42">
        <f>[1]Экран!G55</f>
        <v>0</v>
      </c>
      <c r="H379" s="43">
        <f>[1]Экран!H55</f>
        <v>0</v>
      </c>
      <c r="I379" s="44">
        <f>[1]Экран!I55</f>
        <v>0</v>
      </c>
      <c r="J379" s="45">
        <f>[1]Экран!J55</f>
        <v>0</v>
      </c>
      <c r="K379" s="52">
        <f>[1]Экран!L55*[1]ТехЛист!$H$9</f>
        <v>0</v>
      </c>
      <c r="L379" s="51">
        <f>[1]Экран!L55*[1]ТехЛист!$H$6</f>
        <v>0</v>
      </c>
      <c r="M379" s="51">
        <f t="shared" si="28"/>
        <v>0</v>
      </c>
      <c r="N379" s="48">
        <f>[1]Экран!L55*[1]ТехЛист!$H$9</f>
        <v>0</v>
      </c>
      <c r="O379" s="46">
        <f t="shared" si="29"/>
        <v>0</v>
      </c>
    </row>
    <row r="380" spans="1:15" hidden="1" x14ac:dyDescent="0.25">
      <c r="A380" s="34">
        <f t="shared" si="25"/>
        <v>0</v>
      </c>
      <c r="B380" s="21"/>
      <c r="C380" s="82">
        <f>[1]Экран!C56</f>
        <v>22</v>
      </c>
      <c r="D380" s="41">
        <f>[1]Экран!D56</f>
        <v>0</v>
      </c>
      <c r="E380" s="42">
        <f>[1]Экран!E56</f>
        <v>0</v>
      </c>
      <c r="F380" s="42">
        <f>[1]Экран!F56</f>
        <v>0</v>
      </c>
      <c r="G380" s="42">
        <f>[1]Экран!G56</f>
        <v>0</v>
      </c>
      <c r="H380" s="43">
        <f>[1]Экран!H56</f>
        <v>0</v>
      </c>
      <c r="I380" s="44">
        <f>[1]Экран!I56</f>
        <v>0</v>
      </c>
      <c r="J380" s="45">
        <f>[1]Экран!J56</f>
        <v>0</v>
      </c>
      <c r="K380" s="52">
        <f>[1]Экран!L56*[1]ТехЛист!$H$9</f>
        <v>0</v>
      </c>
      <c r="L380" s="51">
        <f>[1]Экран!L56*[1]ТехЛист!$H$6</f>
        <v>0</v>
      </c>
      <c r="M380" s="51">
        <f t="shared" si="28"/>
        <v>0</v>
      </c>
      <c r="N380" s="48">
        <f>[1]Экран!L56*[1]ТехЛист!$H$9</f>
        <v>0</v>
      </c>
      <c r="O380" s="46">
        <f>I380*N380</f>
        <v>0</v>
      </c>
    </row>
    <row r="381" spans="1:15" hidden="1" x14ac:dyDescent="0.25">
      <c r="A381" s="34">
        <f t="shared" si="25"/>
        <v>0</v>
      </c>
      <c r="B381" s="21"/>
      <c r="C381" s="82">
        <f>[1]Экран!C57</f>
        <v>23</v>
      </c>
      <c r="D381" s="41">
        <f>[1]Экран!D57</f>
        <v>0</v>
      </c>
      <c r="E381" s="42">
        <f>[1]Экран!E57</f>
        <v>0</v>
      </c>
      <c r="F381" s="42">
        <f>[1]Экран!F57</f>
        <v>0</v>
      </c>
      <c r="G381" s="42">
        <f>[1]Экран!G57</f>
        <v>0</v>
      </c>
      <c r="H381" s="43">
        <f>[1]Экран!H57</f>
        <v>0</v>
      </c>
      <c r="I381" s="44">
        <f>[1]Экран!I57</f>
        <v>0</v>
      </c>
      <c r="J381" s="45">
        <f>[1]Экран!J57</f>
        <v>0</v>
      </c>
      <c r="K381" s="52">
        <f>[1]Экран!L57*[1]ТехЛист!$H$9</f>
        <v>0</v>
      </c>
      <c r="L381" s="51">
        <f>[1]Экран!L57*[1]ТехЛист!$H$6</f>
        <v>0</v>
      </c>
      <c r="M381" s="51">
        <f t="shared" si="28"/>
        <v>0</v>
      </c>
      <c r="N381" s="48">
        <f>[1]Экран!L57*[1]ТехЛист!$H$9</f>
        <v>0</v>
      </c>
      <c r="O381" s="46">
        <f t="shared" si="29"/>
        <v>0</v>
      </c>
    </row>
    <row r="382" spans="1:15" hidden="1" x14ac:dyDescent="0.25">
      <c r="A382" s="34">
        <f t="shared" si="25"/>
        <v>0</v>
      </c>
      <c r="B382" s="21"/>
      <c r="C382" s="82">
        <f>[1]Экран!C58</f>
        <v>24</v>
      </c>
      <c r="D382" s="41">
        <f>[1]Экран!D58</f>
        <v>0</v>
      </c>
      <c r="E382" s="42">
        <f>[1]Экран!E58</f>
        <v>0</v>
      </c>
      <c r="F382" s="42">
        <f>[1]Экран!F58</f>
        <v>0</v>
      </c>
      <c r="G382" s="42">
        <f>[1]Экран!G58</f>
        <v>0</v>
      </c>
      <c r="H382" s="43">
        <f>[1]Экран!H58</f>
        <v>0</v>
      </c>
      <c r="I382" s="44">
        <f>[1]Экран!I58</f>
        <v>0</v>
      </c>
      <c r="J382" s="45">
        <f>[1]Экран!J58</f>
        <v>0</v>
      </c>
      <c r="K382" s="52">
        <f>[1]Экран!L58*[1]ТехЛист!$H$9</f>
        <v>0</v>
      </c>
      <c r="L382" s="51">
        <f>[1]Экран!L58*[1]ТехЛист!$H$6</f>
        <v>0</v>
      </c>
      <c r="M382" s="51">
        <f t="shared" si="28"/>
        <v>0</v>
      </c>
      <c r="N382" s="48">
        <f>[1]Экран!L58*[1]ТехЛист!$H$9</f>
        <v>0</v>
      </c>
      <c r="O382" s="46">
        <f t="shared" si="29"/>
        <v>0</v>
      </c>
    </row>
    <row r="383" spans="1:15" hidden="1" x14ac:dyDescent="0.25">
      <c r="A383" s="34">
        <f t="shared" si="25"/>
        <v>0</v>
      </c>
      <c r="B383" s="21"/>
      <c r="C383" s="82">
        <f>[1]Экран!C59</f>
        <v>25</v>
      </c>
      <c r="D383" s="41">
        <f>[1]Экран!D59</f>
        <v>0</v>
      </c>
      <c r="E383" s="42">
        <f>[1]Экран!E59</f>
        <v>0</v>
      </c>
      <c r="F383" s="42">
        <f>[1]Экран!F59</f>
        <v>0</v>
      </c>
      <c r="G383" s="42">
        <f>[1]Экран!G59</f>
        <v>0</v>
      </c>
      <c r="H383" s="43">
        <f>[1]Экран!H59</f>
        <v>0</v>
      </c>
      <c r="I383" s="44">
        <f>[1]Экран!I59</f>
        <v>0</v>
      </c>
      <c r="J383" s="45">
        <f>[1]Экран!J59</f>
        <v>0</v>
      </c>
      <c r="K383" s="52">
        <f>[1]Экран!L59*[1]ТехЛист!$H$9</f>
        <v>0</v>
      </c>
      <c r="L383" s="51">
        <f>[1]Экран!L59*[1]ТехЛист!$H$6</f>
        <v>0</v>
      </c>
      <c r="M383" s="51">
        <f t="shared" si="28"/>
        <v>0</v>
      </c>
      <c r="N383" s="48">
        <f>[1]Экран!L59*[1]ТехЛист!$H$9</f>
        <v>0</v>
      </c>
      <c r="O383" s="46">
        <f t="shared" si="29"/>
        <v>0</v>
      </c>
    </row>
    <row r="384" spans="1:15" hidden="1" x14ac:dyDescent="0.25">
      <c r="A384" s="34">
        <f t="shared" si="25"/>
        <v>0</v>
      </c>
      <c r="B384" s="21"/>
      <c r="C384" s="82">
        <f>[1]Экран!C60</f>
        <v>26</v>
      </c>
      <c r="D384" s="41">
        <f>[1]Экран!D60</f>
        <v>0</v>
      </c>
      <c r="E384" s="42">
        <f>[1]Экран!E60</f>
        <v>0</v>
      </c>
      <c r="F384" s="42">
        <f>[1]Экран!F60</f>
        <v>0</v>
      </c>
      <c r="G384" s="42">
        <f>[1]Экран!G60</f>
        <v>0</v>
      </c>
      <c r="H384" s="43">
        <f>[1]Экран!H60</f>
        <v>0</v>
      </c>
      <c r="I384" s="44">
        <f>[1]Экран!I60</f>
        <v>0</v>
      </c>
      <c r="J384" s="45">
        <f>[1]Экран!J60</f>
        <v>0</v>
      </c>
      <c r="K384" s="52">
        <f>[1]Экран!L60*[1]ТехЛист!$H$9</f>
        <v>0</v>
      </c>
      <c r="L384" s="51">
        <f>[1]Экран!L60*[1]ТехЛист!$H$6</f>
        <v>0</v>
      </c>
      <c r="M384" s="51">
        <f t="shared" si="28"/>
        <v>0</v>
      </c>
      <c r="N384" s="48">
        <f>[1]Экран!L60*[1]ТехЛист!$H$9</f>
        <v>0</v>
      </c>
      <c r="O384" s="46">
        <f t="shared" si="29"/>
        <v>0</v>
      </c>
    </row>
    <row r="385" spans="1:15" hidden="1" x14ac:dyDescent="0.25">
      <c r="A385" s="34">
        <f t="shared" si="25"/>
        <v>0</v>
      </c>
      <c r="B385" s="21"/>
      <c r="C385" s="82">
        <f>[1]Экран!C61</f>
        <v>27</v>
      </c>
      <c r="D385" s="41">
        <f>[1]Экран!D61</f>
        <v>0</v>
      </c>
      <c r="E385" s="42">
        <f>[1]Экран!E61</f>
        <v>0</v>
      </c>
      <c r="F385" s="42">
        <f>[1]Экран!F61</f>
        <v>0</v>
      </c>
      <c r="G385" s="42">
        <f>[1]Экран!G61</f>
        <v>0</v>
      </c>
      <c r="H385" s="43">
        <f>[1]Экран!H61</f>
        <v>0</v>
      </c>
      <c r="I385" s="44">
        <f>[1]Экран!I61</f>
        <v>0</v>
      </c>
      <c r="J385" s="45">
        <f>[1]Экран!J61</f>
        <v>0</v>
      </c>
      <c r="K385" s="52">
        <f>[1]Экран!L61*[1]ТехЛист!$H$9</f>
        <v>0</v>
      </c>
      <c r="L385" s="51">
        <f>[1]Экран!L61*[1]ТехЛист!$H$6</f>
        <v>0</v>
      </c>
      <c r="M385" s="51">
        <f t="shared" si="28"/>
        <v>0</v>
      </c>
      <c r="N385" s="48">
        <f>[1]Экран!L61*[1]ТехЛист!$H$9</f>
        <v>0</v>
      </c>
      <c r="O385" s="46">
        <f t="shared" si="29"/>
        <v>0</v>
      </c>
    </row>
    <row r="386" spans="1:15" hidden="1" x14ac:dyDescent="0.25">
      <c r="A386" s="34">
        <f t="shared" si="25"/>
        <v>0</v>
      </c>
      <c r="B386" s="21"/>
      <c r="C386" s="82">
        <f>[1]Экран!C62</f>
        <v>28</v>
      </c>
      <c r="D386" s="41">
        <f>[1]Экран!D62</f>
        <v>0</v>
      </c>
      <c r="E386" s="42">
        <f>[1]Экран!E62</f>
        <v>0</v>
      </c>
      <c r="F386" s="42">
        <f>[1]Экран!F62</f>
        <v>0</v>
      </c>
      <c r="G386" s="42">
        <f>[1]Экран!G62</f>
        <v>0</v>
      </c>
      <c r="H386" s="43">
        <f>[1]Экран!H62</f>
        <v>0</v>
      </c>
      <c r="I386" s="44">
        <f>[1]Экран!I62</f>
        <v>0</v>
      </c>
      <c r="J386" s="45">
        <f>[1]Экран!J62</f>
        <v>0</v>
      </c>
      <c r="K386" s="52">
        <f>[1]Экран!L62*[1]ТехЛист!$H$9</f>
        <v>0</v>
      </c>
      <c r="L386" s="51">
        <f>[1]Экран!L62*[1]ТехЛист!$H$6</f>
        <v>0</v>
      </c>
      <c r="M386" s="51">
        <f t="shared" si="28"/>
        <v>0</v>
      </c>
      <c r="N386" s="48">
        <f>[1]Экран!L62*[1]ТехЛист!$H$9</f>
        <v>0</v>
      </c>
      <c r="O386" s="46">
        <f t="shared" si="29"/>
        <v>0</v>
      </c>
    </row>
    <row r="387" spans="1:15" hidden="1" x14ac:dyDescent="0.25">
      <c r="A387" s="34">
        <f t="shared" si="25"/>
        <v>0</v>
      </c>
      <c r="B387" s="21"/>
      <c r="C387" s="82">
        <f>[1]Экран!C63</f>
        <v>29</v>
      </c>
      <c r="D387" s="41">
        <f>[1]Экран!D63</f>
        <v>0</v>
      </c>
      <c r="E387" s="42">
        <f>[1]Экран!E63</f>
        <v>0</v>
      </c>
      <c r="F387" s="42">
        <f>[1]Экран!F63</f>
        <v>0</v>
      </c>
      <c r="G387" s="42">
        <f>[1]Экран!G63</f>
        <v>0</v>
      </c>
      <c r="H387" s="43">
        <f>[1]Экран!H63</f>
        <v>0</v>
      </c>
      <c r="I387" s="44">
        <f>[1]Экран!I63</f>
        <v>0</v>
      </c>
      <c r="J387" s="45">
        <f>[1]Экран!J63</f>
        <v>0</v>
      </c>
      <c r="K387" s="52">
        <f>[1]Экран!L63*[1]ТехЛист!$H$9</f>
        <v>0</v>
      </c>
      <c r="L387" s="51">
        <f>[1]Экран!L63*[1]ТехЛист!$H$6</f>
        <v>0</v>
      </c>
      <c r="M387" s="51">
        <f t="shared" si="28"/>
        <v>0</v>
      </c>
      <c r="N387" s="48">
        <f>[1]Экран!L63*[1]ТехЛист!$H$9</f>
        <v>0</v>
      </c>
      <c r="O387" s="46">
        <f t="shared" si="29"/>
        <v>0</v>
      </c>
    </row>
    <row r="388" spans="1:15" hidden="1" x14ac:dyDescent="0.25">
      <c r="A388" s="34">
        <f t="shared" si="25"/>
        <v>0</v>
      </c>
      <c r="B388" s="21"/>
      <c r="C388" s="82">
        <f>[1]Экран!C64</f>
        <v>30</v>
      </c>
      <c r="D388" s="41">
        <f>[1]Экран!D64</f>
        <v>0</v>
      </c>
      <c r="E388" s="42">
        <f>[1]Экран!E64</f>
        <v>0</v>
      </c>
      <c r="F388" s="42">
        <f>[1]Экран!F64</f>
        <v>0</v>
      </c>
      <c r="G388" s="42">
        <f>[1]Экран!G64</f>
        <v>0</v>
      </c>
      <c r="H388" s="43">
        <f>[1]Экран!H64</f>
        <v>0</v>
      </c>
      <c r="I388" s="44">
        <f>[1]Экран!I64</f>
        <v>0</v>
      </c>
      <c r="J388" s="45">
        <f>[1]Экран!J64</f>
        <v>0</v>
      </c>
      <c r="K388" s="52">
        <f>[1]Экран!L64*[1]ТехЛист!$H$9</f>
        <v>0</v>
      </c>
      <c r="L388" s="51">
        <f>[1]Экран!L64*[1]ТехЛист!$H$6</f>
        <v>0</v>
      </c>
      <c r="M388" s="51">
        <f t="shared" si="28"/>
        <v>0</v>
      </c>
      <c r="N388" s="48">
        <f>[1]Экран!L64*[1]ТехЛист!$H$9</f>
        <v>0</v>
      </c>
      <c r="O388" s="46">
        <f>I388*N388</f>
        <v>0</v>
      </c>
    </row>
    <row r="389" spans="1:15" ht="15.75" hidden="1" customHeight="1" x14ac:dyDescent="0.25">
      <c r="A389" s="34">
        <f t="shared" si="25"/>
        <v>0</v>
      </c>
      <c r="B389" s="22">
        <f>[1]Экран!B65</f>
        <v>3</v>
      </c>
      <c r="C389" s="22"/>
      <c r="D389" s="79" t="str">
        <f>[1]Экран!D65</f>
        <v>Controllers, convertors and rest / Контроллеры, преобразователи и др</v>
      </c>
      <c r="E389" s="80">
        <f>[1]Экран!E65</f>
        <v>0</v>
      </c>
      <c r="F389" s="80">
        <f>[1]Экран!F65</f>
        <v>0</v>
      </c>
      <c r="G389" s="81">
        <f>[1]Экран!G65</f>
        <v>0</v>
      </c>
      <c r="I389" s="37">
        <f>[1]Экран!I65</f>
        <v>0</v>
      </c>
      <c r="J389" s="37">
        <f>[1]Экран!J65</f>
        <v>0</v>
      </c>
      <c r="K389" s="38"/>
      <c r="M389" s="38">
        <f>SUM(M390:M419)</f>
        <v>0</v>
      </c>
      <c r="N389" s="38"/>
      <c r="O389" s="38">
        <f>SUM(O390:O419)</f>
        <v>0</v>
      </c>
    </row>
    <row r="390" spans="1:15" hidden="1" x14ac:dyDescent="0.25">
      <c r="A390" s="34">
        <f t="shared" si="25"/>
        <v>0</v>
      </c>
      <c r="B390" s="21"/>
      <c r="C390" s="82">
        <f>[1]Экран!C66</f>
        <v>1</v>
      </c>
      <c r="D390" s="41" t="str">
        <f>[1]Экран!D66</f>
        <v>NovaStar MCTRL660 PRO  - x1</v>
      </c>
      <c r="E390" s="42">
        <f>[1]Экран!E66</f>
        <v>6</v>
      </c>
      <c r="F390" s="42">
        <f>[1]Экран!F66</f>
        <v>50</v>
      </c>
      <c r="G390" s="42">
        <f>[1]Экран!G66</f>
        <v>0</v>
      </c>
      <c r="H390" s="43">
        <f>[1]Экран!H66</f>
        <v>0</v>
      </c>
      <c r="I390" s="44">
        <f>[1]Экран!I66</f>
        <v>0</v>
      </c>
      <c r="J390" s="45">
        <f>[1]Экран!J66</f>
        <v>0</v>
      </c>
      <c r="K390" s="48">
        <f>[1]Экран!L66*[1]ТехЛист!$H$9</f>
        <v>0</v>
      </c>
      <c r="L390" s="47">
        <f>[1]Экран!L66*[1]ТехЛист!$H$6</f>
        <v>146</v>
      </c>
      <c r="M390" s="47">
        <f>I390*L390</f>
        <v>0</v>
      </c>
      <c r="N390" s="48">
        <f>[1]Экран!L66*[1]ТехЛист!$H$9</f>
        <v>0</v>
      </c>
      <c r="O390" s="46">
        <f>I390*N390</f>
        <v>0</v>
      </c>
    </row>
    <row r="391" spans="1:15" hidden="1" x14ac:dyDescent="0.25">
      <c r="A391" s="34">
        <f t="shared" ref="A391:A454" si="30">I391</f>
        <v>0</v>
      </c>
      <c r="B391" s="21"/>
      <c r="C391" s="82">
        <f>[1]Экран!C67</f>
        <v>2</v>
      </c>
      <c r="D391" s="41" t="str">
        <f>[1]Экран!D67</f>
        <v>NovaStar MCTRL660  - x1</v>
      </c>
      <c r="E391" s="42">
        <f>[1]Экран!E67</f>
        <v>44</v>
      </c>
      <c r="F391" s="42">
        <f>[1]Экран!F67</f>
        <v>50</v>
      </c>
      <c r="G391" s="42">
        <f>[1]Экран!G67</f>
        <v>0</v>
      </c>
      <c r="H391" s="43">
        <f>[1]Экран!H67</f>
        <v>0</v>
      </c>
      <c r="I391" s="44">
        <f>[1]Экран!I67</f>
        <v>0</v>
      </c>
      <c r="J391" s="45">
        <f>[1]Экран!J67</f>
        <v>0</v>
      </c>
      <c r="K391" s="48">
        <f>[1]Экран!L67*[1]ТехЛист!$H$9</f>
        <v>0</v>
      </c>
      <c r="L391" s="47">
        <f>[1]Экран!L67*[1]ТехЛист!$H$6</f>
        <v>146</v>
      </c>
      <c r="M391" s="47">
        <f t="shared" ref="M391:M419" si="31">I391*L391</f>
        <v>0</v>
      </c>
      <c r="N391" s="48">
        <f>[1]Экран!L67*[1]ТехЛист!$H$9</f>
        <v>0</v>
      </c>
      <c r="O391" s="46">
        <f t="shared" ref="O391:O418" si="32">I391*N391</f>
        <v>0</v>
      </c>
    </row>
    <row r="392" spans="1:15" hidden="1" x14ac:dyDescent="0.25">
      <c r="A392" s="34">
        <f t="shared" si="30"/>
        <v>0</v>
      </c>
      <c r="B392" s="21"/>
      <c r="C392" s="82">
        <f>[1]Экран!C68</f>
        <v>3</v>
      </c>
      <c r="D392" s="41" t="str">
        <f>[1]Экран!D68</f>
        <v>NovaStar MCTRL 4K  - x1</v>
      </c>
      <c r="E392" s="42">
        <f>[1]Экран!E68</f>
        <v>9</v>
      </c>
      <c r="F392" s="42">
        <f>[1]Экран!F68</f>
        <v>50</v>
      </c>
      <c r="G392" s="42">
        <f>[1]Экран!G68</f>
        <v>50</v>
      </c>
      <c r="H392" s="43">
        <f>[1]Экран!H68</f>
        <v>0</v>
      </c>
      <c r="I392" s="44">
        <f>[1]Экран!I68</f>
        <v>0</v>
      </c>
      <c r="J392" s="45">
        <f>[1]Экран!J68</f>
        <v>0</v>
      </c>
      <c r="K392" s="48">
        <f>[1]Экран!L68*[1]ТехЛист!$H$9</f>
        <v>0</v>
      </c>
      <c r="L392" s="47">
        <f>[1]Экран!L68*[1]ТехЛист!$H$6</f>
        <v>365</v>
      </c>
      <c r="M392" s="47">
        <f t="shared" si="31"/>
        <v>0</v>
      </c>
      <c r="N392" s="48">
        <f>[1]Экран!L68*[1]ТехЛист!$H$9</f>
        <v>0</v>
      </c>
      <c r="O392" s="46">
        <f t="shared" si="32"/>
        <v>0</v>
      </c>
    </row>
    <row r="393" spans="1:15" hidden="1" x14ac:dyDescent="0.25">
      <c r="A393" s="34">
        <f t="shared" si="30"/>
        <v>0</v>
      </c>
      <c r="B393" s="21"/>
      <c r="C393" s="82">
        <f>[1]Экран!C69</f>
        <v>4</v>
      </c>
      <c r="D393" s="41" t="str">
        <f>[1]Экран!D69</f>
        <v>NovaStar CVT4K splitter  - x1</v>
      </c>
      <c r="E393" s="42">
        <f>[1]Экран!E69</f>
        <v>6</v>
      </c>
      <c r="F393" s="42">
        <f>[1]Экран!F69</f>
        <v>50</v>
      </c>
      <c r="G393" s="42">
        <f>[1]Экран!G69</f>
        <v>50</v>
      </c>
      <c r="H393" s="43">
        <f>[1]Экран!H69</f>
        <v>0</v>
      </c>
      <c r="I393" s="44">
        <f>[1]Экран!I69</f>
        <v>0</v>
      </c>
      <c r="J393" s="45">
        <f>[1]Экран!J69</f>
        <v>0</v>
      </c>
      <c r="K393" s="48">
        <f>[1]Экран!L69*[1]ТехЛист!$H$9</f>
        <v>0</v>
      </c>
      <c r="L393" s="47">
        <f>[1]Экран!L69*[1]ТехЛист!$H$6</f>
        <v>146</v>
      </c>
      <c r="M393" s="47">
        <f t="shared" si="31"/>
        <v>0</v>
      </c>
      <c r="N393" s="48">
        <f>[1]Экран!L69*[1]ТехЛист!$H$9</f>
        <v>0</v>
      </c>
      <c r="O393" s="46">
        <f t="shared" si="32"/>
        <v>0</v>
      </c>
    </row>
    <row r="394" spans="1:15" hidden="1" x14ac:dyDescent="0.25">
      <c r="A394" s="34">
        <f t="shared" si="30"/>
        <v>0</v>
      </c>
      <c r="B394" s="21"/>
      <c r="C394" s="82">
        <f>[1]Экран!C70</f>
        <v>5</v>
      </c>
      <c r="D394" s="41" t="str">
        <f>[1]Экран!D70</f>
        <v>Magnimage MIG-218 - x1</v>
      </c>
      <c r="E394" s="42">
        <f>[1]Экран!E70</f>
        <v>4</v>
      </c>
      <c r="F394" s="42">
        <f>[1]Экран!F70</f>
        <v>50</v>
      </c>
      <c r="G394" s="42">
        <f>[1]Экран!G70</f>
        <v>50</v>
      </c>
      <c r="H394" s="43">
        <f>[1]Экран!H70</f>
        <v>0</v>
      </c>
      <c r="I394" s="44">
        <f>[1]Экран!I70</f>
        <v>0</v>
      </c>
      <c r="J394" s="45">
        <f>[1]Экран!J70</f>
        <v>0</v>
      </c>
      <c r="K394" s="48">
        <f>[1]Экран!L70*[1]ТехЛист!$H$9</f>
        <v>0</v>
      </c>
      <c r="L394" s="47">
        <f>[1]Экран!L70*[1]ТехЛист!$H$6</f>
        <v>321.2</v>
      </c>
      <c r="M394" s="47">
        <f t="shared" si="31"/>
        <v>0</v>
      </c>
      <c r="N394" s="48">
        <f>[1]Экран!L70*[1]ТехЛист!$H$9</f>
        <v>0</v>
      </c>
      <c r="O394" s="46">
        <f t="shared" si="32"/>
        <v>0</v>
      </c>
    </row>
    <row r="395" spans="1:15" hidden="1" x14ac:dyDescent="0.25">
      <c r="A395" s="34">
        <f t="shared" si="30"/>
        <v>0</v>
      </c>
      <c r="B395" s="21"/>
      <c r="C395" s="82">
        <f>[1]Экран!C71</f>
        <v>6</v>
      </c>
      <c r="D395" s="41" t="str">
        <f>[1]Экран!D71</f>
        <v>Magnimage MIG-214 - x1</v>
      </c>
      <c r="E395" s="42">
        <f>[1]Экран!E71</f>
        <v>4</v>
      </c>
      <c r="F395" s="42">
        <f>[1]Экран!F71</f>
        <v>50</v>
      </c>
      <c r="G395" s="42">
        <f>[1]Экран!G71</f>
        <v>50</v>
      </c>
      <c r="H395" s="43">
        <f>[1]Экран!H71</f>
        <v>0</v>
      </c>
      <c r="I395" s="44">
        <f>[1]Экран!I71</f>
        <v>0</v>
      </c>
      <c r="J395" s="45">
        <f>[1]Экран!J71</f>
        <v>0</v>
      </c>
      <c r="K395" s="48">
        <f>[1]Экран!L71*[1]ТехЛист!$H$9</f>
        <v>0</v>
      </c>
      <c r="L395" s="47">
        <f>[1]Экран!L71*[1]ТехЛист!$H$6</f>
        <v>292</v>
      </c>
      <c r="M395" s="47">
        <f t="shared" si="31"/>
        <v>0</v>
      </c>
      <c r="N395" s="48">
        <f>[1]Экран!L71*[1]ТехЛист!$H$9</f>
        <v>0</v>
      </c>
      <c r="O395" s="46">
        <f t="shared" si="32"/>
        <v>0</v>
      </c>
    </row>
    <row r="396" spans="1:15" hidden="1" x14ac:dyDescent="0.25">
      <c r="A396" s="34">
        <f t="shared" si="30"/>
        <v>0</v>
      </c>
      <c r="B396" s="21"/>
      <c r="C396" s="82">
        <f>[1]Экран!C72</f>
        <v>7</v>
      </c>
      <c r="D396" s="41" t="str">
        <f>[1]Экран!D72</f>
        <v>Magnimage W4000</v>
      </c>
      <c r="E396" s="42">
        <f>[1]Экран!E72</f>
        <v>2</v>
      </c>
      <c r="F396" s="42">
        <f>[1]Экран!F72</f>
        <v>1</v>
      </c>
      <c r="G396" s="42">
        <f>[1]Экран!G72</f>
        <v>100</v>
      </c>
      <c r="H396" s="43">
        <f>[1]Экран!H72</f>
        <v>0</v>
      </c>
      <c r="I396" s="44">
        <f>[1]Экран!I72</f>
        <v>0</v>
      </c>
      <c r="J396" s="45">
        <f>[1]Экран!J72</f>
        <v>0</v>
      </c>
      <c r="K396" s="48">
        <f>[1]Экран!L72*[1]ТехЛист!$H$9</f>
        <v>0</v>
      </c>
      <c r="L396" s="47">
        <f>[1]Экран!L72*[1]ТехЛист!$H$6</f>
        <v>365</v>
      </c>
      <c r="M396" s="47">
        <f t="shared" si="31"/>
        <v>0</v>
      </c>
      <c r="N396" s="48">
        <f>[1]Экран!L72*[1]ТехЛист!$H$9</f>
        <v>0</v>
      </c>
      <c r="O396" s="46">
        <f t="shared" si="32"/>
        <v>0</v>
      </c>
    </row>
    <row r="397" spans="1:15" hidden="1" x14ac:dyDescent="0.25">
      <c r="A397" s="34">
        <f t="shared" si="30"/>
        <v>0</v>
      </c>
      <c r="B397" s="21"/>
      <c r="C397" s="82">
        <f>[1]Экран!C73</f>
        <v>8</v>
      </c>
      <c r="D397" s="41" t="str">
        <f>[1]Экран!D73</f>
        <v>Magnimage mosaic 4k</v>
      </c>
      <c r="E397" s="42">
        <f>[1]Экран!E73</f>
        <v>2</v>
      </c>
      <c r="F397" s="42">
        <f>[1]Экран!F73</f>
        <v>1</v>
      </c>
      <c r="G397" s="42">
        <f>[1]Экран!G73</f>
        <v>100</v>
      </c>
      <c r="H397" s="43">
        <f>[1]Экран!H73</f>
        <v>0</v>
      </c>
      <c r="I397" s="44">
        <f>[1]Экран!I73</f>
        <v>0</v>
      </c>
      <c r="J397" s="45">
        <f>[1]Экран!J73</f>
        <v>0</v>
      </c>
      <c r="K397" s="48">
        <f>[1]Экран!L73*[1]ТехЛист!$H$9</f>
        <v>0</v>
      </c>
      <c r="L397" s="47">
        <f>[1]Экран!L73*[1]ТехЛист!$H$6</f>
        <v>175.2</v>
      </c>
      <c r="M397" s="47">
        <f t="shared" si="31"/>
        <v>0</v>
      </c>
      <c r="N397" s="48">
        <f>[1]Экран!L73*[1]ТехЛист!$H$9</f>
        <v>0</v>
      </c>
      <c r="O397" s="46">
        <f t="shared" si="32"/>
        <v>0</v>
      </c>
    </row>
    <row r="398" spans="1:15" hidden="1" x14ac:dyDescent="0.25">
      <c r="A398" s="34">
        <f t="shared" si="30"/>
        <v>0</v>
      </c>
      <c r="B398" s="21"/>
      <c r="C398" s="82">
        <f>[1]Экран!C74</f>
        <v>9</v>
      </c>
      <c r="D398" s="41" t="str">
        <f>[1]Экран!D74</f>
        <v>Magnimage 780HH14</v>
      </c>
      <c r="E398" s="42">
        <f>[1]Экран!E74</f>
        <v>2</v>
      </c>
      <c r="F398" s="42">
        <f>[1]Экран!F74</f>
        <v>1</v>
      </c>
      <c r="G398" s="42">
        <f>[1]Экран!G74</f>
        <v>100</v>
      </c>
      <c r="H398" s="43">
        <f>[1]Экран!H74</f>
        <v>0</v>
      </c>
      <c r="I398" s="44">
        <f>[1]Экран!I74</f>
        <v>0</v>
      </c>
      <c r="J398" s="45">
        <f>[1]Экран!J74</f>
        <v>0</v>
      </c>
      <c r="K398" s="48">
        <f>[1]Экран!L74*[1]ТехЛист!$H$9</f>
        <v>0</v>
      </c>
      <c r="L398" s="47">
        <f>[1]Экран!L74*[1]ТехЛист!$H$6</f>
        <v>365</v>
      </c>
      <c r="M398" s="47">
        <f t="shared" si="31"/>
        <v>0</v>
      </c>
      <c r="N398" s="48">
        <f>[1]Экран!L74*[1]ТехЛист!$H$9</f>
        <v>0</v>
      </c>
      <c r="O398" s="46">
        <f t="shared" si="32"/>
        <v>0</v>
      </c>
    </row>
    <row r="399" spans="1:15" hidden="1" x14ac:dyDescent="0.25">
      <c r="A399" s="34">
        <f t="shared" si="30"/>
        <v>0</v>
      </c>
      <c r="B399" s="21"/>
      <c r="C399" s="82">
        <f>[1]Экран!C75</f>
        <v>10</v>
      </c>
      <c r="D399" s="41" t="str">
        <f>[1]Экран!D75</f>
        <v>P3.9 commutation set</v>
      </c>
      <c r="E399" s="42">
        <f>[1]Экран!E75</f>
        <v>40</v>
      </c>
      <c r="F399" s="42">
        <f>[1]Экран!F75</f>
        <v>1</v>
      </c>
      <c r="G399" s="42">
        <f>[1]Экран!G75</f>
        <v>100</v>
      </c>
      <c r="H399" s="43">
        <f>[1]Экран!H75</f>
        <v>0</v>
      </c>
      <c r="I399" s="44">
        <f>[1]Экран!I75</f>
        <v>0</v>
      </c>
      <c r="J399" s="45">
        <f>[1]Экран!J75</f>
        <v>0</v>
      </c>
      <c r="K399" s="48">
        <f>[1]Экран!L75*[1]ТехЛист!$H$9</f>
        <v>0</v>
      </c>
      <c r="L399" s="47">
        <f>[1]Экран!L75*[1]ТехЛист!$H$6</f>
        <v>36.5</v>
      </c>
      <c r="M399" s="47">
        <f t="shared" si="31"/>
        <v>0</v>
      </c>
      <c r="N399" s="48">
        <f>[1]Экран!L75*[1]ТехЛист!$H$9</f>
        <v>0</v>
      </c>
      <c r="O399" s="46">
        <f t="shared" si="32"/>
        <v>0</v>
      </c>
    </row>
    <row r="400" spans="1:15" hidden="1" x14ac:dyDescent="0.25">
      <c r="A400" s="34">
        <f t="shared" si="30"/>
        <v>0</v>
      </c>
      <c r="B400" s="21"/>
      <c r="C400" s="82">
        <f>[1]Экран!C76</f>
        <v>11</v>
      </c>
      <c r="D400" s="41" t="str">
        <f>[1]Экран!D76</f>
        <v>P4.8 commutation set</v>
      </c>
      <c r="E400" s="42">
        <f>[1]Экран!E76</f>
        <v>40</v>
      </c>
      <c r="F400" s="42">
        <f>[1]Экран!F76</f>
        <v>1</v>
      </c>
      <c r="G400" s="42">
        <f>[1]Экран!G76</f>
        <v>100</v>
      </c>
      <c r="H400" s="43">
        <f>[1]Экран!H76</f>
        <v>0</v>
      </c>
      <c r="I400" s="44">
        <f>[1]Экран!I76</f>
        <v>0</v>
      </c>
      <c r="J400" s="45">
        <f>[1]Экран!J76</f>
        <v>0</v>
      </c>
      <c r="K400" s="48">
        <f>[1]Экран!L76*[1]ТехЛист!$H$9</f>
        <v>0</v>
      </c>
      <c r="L400" s="47">
        <f>[1]Экран!L76*[1]ТехЛист!$H$6</f>
        <v>36.5</v>
      </c>
      <c r="M400" s="47">
        <f t="shared" si="31"/>
        <v>0</v>
      </c>
      <c r="N400" s="48">
        <f>[1]Экран!L76*[1]ТехЛист!$H$9</f>
        <v>0</v>
      </c>
      <c r="O400" s="46">
        <f t="shared" si="32"/>
        <v>0</v>
      </c>
    </row>
    <row r="401" spans="1:15" hidden="1" x14ac:dyDescent="0.25">
      <c r="A401" s="34">
        <f t="shared" si="30"/>
        <v>0</v>
      </c>
      <c r="B401" s="21"/>
      <c r="C401" s="82">
        <f>[1]Экран!C77</f>
        <v>12</v>
      </c>
      <c r="D401" s="41" t="str">
        <f>[1]Экран!D77</f>
        <v>P5.95 commutation set</v>
      </c>
      <c r="E401" s="42">
        <f>[1]Экран!E77</f>
        <v>40</v>
      </c>
      <c r="F401" s="42">
        <f>[1]Экран!F77</f>
        <v>1</v>
      </c>
      <c r="G401" s="42">
        <f>[1]Экран!G77</f>
        <v>100</v>
      </c>
      <c r="H401" s="43">
        <f>[1]Экран!H77</f>
        <v>0</v>
      </c>
      <c r="I401" s="44">
        <f>[1]Экран!I77</f>
        <v>0</v>
      </c>
      <c r="J401" s="45">
        <f>[1]Экран!J77</f>
        <v>0</v>
      </c>
      <c r="K401" s="48">
        <f>[1]Экран!L77*[1]ТехЛист!$H$9</f>
        <v>0</v>
      </c>
      <c r="L401" s="47">
        <f>[1]Экран!L77*[1]ТехЛист!$H$6</f>
        <v>36.5</v>
      </c>
      <c r="M401" s="47">
        <f t="shared" si="31"/>
        <v>0</v>
      </c>
      <c r="N401" s="48">
        <f>[1]Экран!L77*[1]ТехЛист!$H$9</f>
        <v>0</v>
      </c>
      <c r="O401" s="46">
        <f t="shared" si="32"/>
        <v>0</v>
      </c>
    </row>
    <row r="402" spans="1:15" ht="15.75" hidden="1" customHeight="1" x14ac:dyDescent="0.25">
      <c r="A402" s="34">
        <f t="shared" si="30"/>
        <v>0</v>
      </c>
      <c r="B402" s="21"/>
      <c r="C402" s="82">
        <f>[1]Экран!C78</f>
        <v>13</v>
      </c>
      <c r="D402" s="41" t="str">
        <f>[1]Экран!D78</f>
        <v>P6.0/6.25 commutation set</v>
      </c>
      <c r="E402" s="42">
        <f>[1]Экран!E78</f>
        <v>40</v>
      </c>
      <c r="F402" s="42">
        <f>[1]Экран!F78</f>
        <v>1</v>
      </c>
      <c r="G402" s="42">
        <f>[1]Экран!G78</f>
        <v>100</v>
      </c>
      <c r="H402" s="43">
        <f>[1]Экран!H78</f>
        <v>0</v>
      </c>
      <c r="I402" s="44">
        <f>[1]Экран!I78</f>
        <v>0</v>
      </c>
      <c r="J402" s="45">
        <f>[1]Экран!J78</f>
        <v>0</v>
      </c>
      <c r="K402" s="52">
        <f>[1]Экран!L78*[1]ТехЛист!$H$9</f>
        <v>0</v>
      </c>
      <c r="L402" s="51">
        <f>[1]Экран!L78*[1]ТехЛист!$H$6</f>
        <v>36.5</v>
      </c>
      <c r="M402" s="51">
        <f t="shared" si="31"/>
        <v>0</v>
      </c>
      <c r="N402" s="48">
        <f>[1]Экран!L78*[1]ТехЛист!$H$9</f>
        <v>0</v>
      </c>
      <c r="O402" s="46">
        <f t="shared" si="32"/>
        <v>0</v>
      </c>
    </row>
    <row r="403" spans="1:15" hidden="1" x14ac:dyDescent="0.25">
      <c r="A403" s="34">
        <f t="shared" si="30"/>
        <v>0</v>
      </c>
      <c r="B403" s="21"/>
      <c r="C403" s="82">
        <f>[1]Экран!C79</f>
        <v>14</v>
      </c>
      <c r="D403" s="41" t="str">
        <f>[1]Экран!D79</f>
        <v>P7.8 commutation set</v>
      </c>
      <c r="E403" s="42">
        <f>[1]Экран!E79</f>
        <v>40</v>
      </c>
      <c r="F403" s="42">
        <f>[1]Экран!F79</f>
        <v>1</v>
      </c>
      <c r="G403" s="42">
        <f>[1]Экран!G79</f>
        <v>100</v>
      </c>
      <c r="H403" s="43">
        <f>[1]Экран!H79</f>
        <v>0</v>
      </c>
      <c r="I403" s="44">
        <f>[1]Экран!I79</f>
        <v>0</v>
      </c>
      <c r="J403" s="45">
        <f>[1]Экран!J79</f>
        <v>0</v>
      </c>
      <c r="K403" s="48">
        <f>[1]Экран!L79*[1]ТехЛист!$H$9</f>
        <v>0</v>
      </c>
      <c r="L403" s="47">
        <f>[1]Экран!L79*[1]ТехЛист!$H$6</f>
        <v>36.5</v>
      </c>
      <c r="M403" s="47">
        <f t="shared" si="31"/>
        <v>0</v>
      </c>
      <c r="N403" s="48">
        <f>[1]Экран!L79*[1]ТехЛист!$H$9</f>
        <v>0</v>
      </c>
      <c r="O403" s="46">
        <f t="shared" si="32"/>
        <v>0</v>
      </c>
    </row>
    <row r="404" spans="1:15" hidden="1" x14ac:dyDescent="0.25">
      <c r="A404" s="34">
        <f t="shared" si="30"/>
        <v>0</v>
      </c>
      <c r="B404" s="21"/>
      <c r="C404" s="82">
        <f>[1]Экран!C80</f>
        <v>15</v>
      </c>
      <c r="D404" s="41" t="str">
        <f>[1]Экран!D80</f>
        <v>P8.92 commutation set</v>
      </c>
      <c r="E404" s="42">
        <f>[1]Экран!E80</f>
        <v>40</v>
      </c>
      <c r="F404" s="42">
        <f>[1]Экран!F80</f>
        <v>1</v>
      </c>
      <c r="G404" s="42">
        <f>[1]Экран!G80</f>
        <v>100</v>
      </c>
      <c r="H404" s="43">
        <f>[1]Экран!H80</f>
        <v>0</v>
      </c>
      <c r="I404" s="44">
        <f>[1]Экран!I80</f>
        <v>0</v>
      </c>
      <c r="J404" s="45">
        <f>[1]Экран!J80</f>
        <v>0</v>
      </c>
      <c r="K404" s="48">
        <f>[1]Экран!L80*[1]ТехЛист!$H$9</f>
        <v>0</v>
      </c>
      <c r="L404" s="47">
        <f>[1]Экран!L80*[1]ТехЛист!$H$6</f>
        <v>36.5</v>
      </c>
      <c r="M404" s="47">
        <f t="shared" si="31"/>
        <v>0</v>
      </c>
      <c r="N404" s="48">
        <f>[1]Экран!L80*[1]ТехЛист!$H$9</f>
        <v>0</v>
      </c>
      <c r="O404" s="46">
        <f t="shared" si="32"/>
        <v>0</v>
      </c>
    </row>
    <row r="405" spans="1:15" hidden="1" x14ac:dyDescent="0.25">
      <c r="A405" s="34">
        <f t="shared" si="30"/>
        <v>0</v>
      </c>
      <c r="B405" s="21"/>
      <c r="C405" s="82">
        <f>[1]Экран!C81</f>
        <v>16</v>
      </c>
      <c r="D405" s="41" t="str">
        <f>[1]Экран!D81</f>
        <v>P12.5 commutation set</v>
      </c>
      <c r="E405" s="42">
        <f>[1]Экран!E81</f>
        <v>40</v>
      </c>
      <c r="F405" s="42">
        <f>[1]Экран!F81</f>
        <v>1</v>
      </c>
      <c r="G405" s="42">
        <f>[1]Экран!G81</f>
        <v>100</v>
      </c>
      <c r="H405" s="43">
        <f>[1]Экран!H81</f>
        <v>0</v>
      </c>
      <c r="I405" s="44">
        <f>[1]Экран!I81</f>
        <v>0</v>
      </c>
      <c r="J405" s="45">
        <f>[1]Экран!J81</f>
        <v>0</v>
      </c>
      <c r="K405" s="48">
        <f>[1]Экран!L81*[1]ТехЛист!$H$9</f>
        <v>0</v>
      </c>
      <c r="L405" s="47">
        <f>[1]Экран!L81*[1]ТехЛист!$H$6</f>
        <v>36.5</v>
      </c>
      <c r="M405" s="47">
        <f t="shared" si="31"/>
        <v>0</v>
      </c>
      <c r="N405" s="48">
        <f>[1]Экран!L81*[1]ТехЛист!$H$9</f>
        <v>0</v>
      </c>
      <c r="O405" s="46">
        <f t="shared" si="32"/>
        <v>0</v>
      </c>
    </row>
    <row r="406" spans="1:15" hidden="1" x14ac:dyDescent="0.25">
      <c r="A406" s="34">
        <f t="shared" si="30"/>
        <v>0</v>
      </c>
      <c r="B406" s="21"/>
      <c r="C406" s="82">
        <f>[1]Экран!C82</f>
        <v>17</v>
      </c>
      <c r="D406" s="41">
        <f>[1]Экран!D82</f>
        <v>0</v>
      </c>
      <c r="E406" s="42">
        <f>[1]Экран!E82</f>
        <v>0</v>
      </c>
      <c r="F406" s="42">
        <f>[1]Экран!F82</f>
        <v>1</v>
      </c>
      <c r="G406" s="42">
        <f>[1]Экран!G82</f>
        <v>100</v>
      </c>
      <c r="H406" s="43">
        <f>[1]Экран!H82</f>
        <v>0</v>
      </c>
      <c r="I406" s="44">
        <f>[1]Экран!I82</f>
        <v>0</v>
      </c>
      <c r="J406" s="45">
        <f>[1]Экран!J82</f>
        <v>0</v>
      </c>
      <c r="K406" s="48">
        <f>[1]Экран!L82*[1]ТехЛист!$H$9</f>
        <v>0</v>
      </c>
      <c r="L406" s="47">
        <f>[1]Экран!L82*[1]ТехЛист!$H$6</f>
        <v>43.8</v>
      </c>
      <c r="M406" s="47">
        <f t="shared" si="31"/>
        <v>0</v>
      </c>
      <c r="N406" s="48">
        <f>[1]Экран!L82*[1]ТехЛист!$H$9</f>
        <v>0</v>
      </c>
      <c r="O406" s="46">
        <f t="shared" si="32"/>
        <v>0</v>
      </c>
    </row>
    <row r="407" spans="1:15" hidden="1" x14ac:dyDescent="0.25">
      <c r="A407" s="34">
        <f t="shared" si="30"/>
        <v>0</v>
      </c>
      <c r="B407" s="21"/>
      <c r="C407" s="82">
        <f>[1]Экран!C83</f>
        <v>18</v>
      </c>
      <c r="D407" s="41">
        <f>[1]Экран!D83</f>
        <v>0</v>
      </c>
      <c r="E407" s="42">
        <f>[1]Экран!E83</f>
        <v>0</v>
      </c>
      <c r="F407" s="42">
        <f>[1]Экран!F83</f>
        <v>1</v>
      </c>
      <c r="G407" s="42">
        <f>[1]Экран!G83</f>
        <v>100</v>
      </c>
      <c r="H407" s="43">
        <f>[1]Экран!H83</f>
        <v>0</v>
      </c>
      <c r="I407" s="44">
        <f>[1]Экран!I83</f>
        <v>0</v>
      </c>
      <c r="J407" s="45">
        <f>[1]Экран!J83</f>
        <v>0</v>
      </c>
      <c r="K407" s="48">
        <f>[1]Экран!L83*[1]ТехЛист!$H$9</f>
        <v>0</v>
      </c>
      <c r="L407" s="47">
        <f>[1]Экран!L83*[1]ТехЛист!$H$6</f>
        <v>87.6</v>
      </c>
      <c r="M407" s="47">
        <f t="shared" si="31"/>
        <v>0</v>
      </c>
      <c r="N407" s="48">
        <f>[1]Экран!L83*[1]ТехЛист!$H$9</f>
        <v>0</v>
      </c>
      <c r="O407" s="46">
        <f t="shared" si="32"/>
        <v>0</v>
      </c>
    </row>
    <row r="408" spans="1:15" hidden="1" x14ac:dyDescent="0.25">
      <c r="A408" s="34">
        <f t="shared" si="30"/>
        <v>0</v>
      </c>
      <c r="B408" s="21"/>
      <c r="C408" s="82">
        <f>[1]Экран!C84</f>
        <v>19</v>
      </c>
      <c r="D408" s="41">
        <f>[1]Экран!D84</f>
        <v>0</v>
      </c>
      <c r="E408" s="42">
        <f>[1]Экран!E84</f>
        <v>0</v>
      </c>
      <c r="F408" s="42">
        <f>[1]Экран!F84</f>
        <v>1</v>
      </c>
      <c r="G408" s="42">
        <f>[1]Экран!G84</f>
        <v>100</v>
      </c>
      <c r="H408" s="43">
        <f>[1]Экран!H84</f>
        <v>0</v>
      </c>
      <c r="I408" s="44">
        <f>[1]Экран!I84</f>
        <v>0</v>
      </c>
      <c r="J408" s="45">
        <f>[1]Экран!J84</f>
        <v>0</v>
      </c>
      <c r="K408" s="48">
        <f>[1]Экран!L84*[1]ТехЛист!$H$9</f>
        <v>0</v>
      </c>
      <c r="L408" s="47">
        <f>[1]Экран!L84*[1]ТехЛист!$H$6</f>
        <v>0</v>
      </c>
      <c r="M408" s="47">
        <f t="shared" si="31"/>
        <v>0</v>
      </c>
      <c r="N408" s="48">
        <f>[1]Экран!L84*[1]ТехЛист!$H$9</f>
        <v>0</v>
      </c>
      <c r="O408" s="46">
        <f t="shared" si="32"/>
        <v>0</v>
      </c>
    </row>
    <row r="409" spans="1:15" hidden="1" x14ac:dyDescent="0.25">
      <c r="A409" s="34">
        <f t="shared" si="30"/>
        <v>0</v>
      </c>
      <c r="B409" s="21"/>
      <c r="C409" s="82">
        <f>[1]Экран!C85</f>
        <v>20</v>
      </c>
      <c r="D409" s="41">
        <f>[1]Экран!D85</f>
        <v>0</v>
      </c>
      <c r="E409" s="42">
        <f>[1]Экран!E85</f>
        <v>0</v>
      </c>
      <c r="F409" s="42">
        <f>[1]Экран!F85</f>
        <v>1</v>
      </c>
      <c r="G409" s="42">
        <f>[1]Экран!G85</f>
        <v>100</v>
      </c>
      <c r="H409" s="43">
        <f>[1]Экран!H85</f>
        <v>0</v>
      </c>
      <c r="I409" s="44">
        <f>[1]Экран!I85</f>
        <v>0</v>
      </c>
      <c r="J409" s="45">
        <f>[1]Экран!J85</f>
        <v>0</v>
      </c>
      <c r="K409" s="48">
        <f>[1]Экран!L85*[1]ТехЛист!$H$9</f>
        <v>0</v>
      </c>
      <c r="L409" s="47">
        <f>[1]Экран!L85*[1]ТехЛист!$H$6</f>
        <v>0</v>
      </c>
      <c r="M409" s="47">
        <f t="shared" si="31"/>
        <v>0</v>
      </c>
      <c r="N409" s="48">
        <f>[1]Экран!L85*[1]ТехЛист!$H$9</f>
        <v>0</v>
      </c>
      <c r="O409" s="46">
        <f t="shared" si="32"/>
        <v>0</v>
      </c>
    </row>
    <row r="410" spans="1:15" hidden="1" x14ac:dyDescent="0.25">
      <c r="A410" s="34">
        <f t="shared" si="30"/>
        <v>0</v>
      </c>
      <c r="B410" s="21"/>
      <c r="C410" s="82">
        <f>[1]Экран!C86</f>
        <v>21</v>
      </c>
      <c r="D410" s="41">
        <f>[1]Экран!D86</f>
        <v>0</v>
      </c>
      <c r="E410" s="42">
        <f>[1]Экран!E86</f>
        <v>0</v>
      </c>
      <c r="F410" s="42">
        <f>[1]Экран!F86</f>
        <v>0</v>
      </c>
      <c r="G410" s="42">
        <f>[1]Экран!G86</f>
        <v>0</v>
      </c>
      <c r="H410" s="43">
        <f>[1]Экран!H86</f>
        <v>0</v>
      </c>
      <c r="I410" s="44">
        <f>[1]Экран!I86</f>
        <v>0</v>
      </c>
      <c r="J410" s="45">
        <f>[1]Экран!J86</f>
        <v>0</v>
      </c>
      <c r="K410" s="52">
        <f>[1]Экран!L86*[1]ТехЛист!$H$9</f>
        <v>0</v>
      </c>
      <c r="L410" s="51">
        <f>[1]Экран!L86*[1]ТехЛист!$H$6</f>
        <v>0</v>
      </c>
      <c r="M410" s="51">
        <f t="shared" si="31"/>
        <v>0</v>
      </c>
      <c r="N410" s="48">
        <f>[1]Экран!L86*[1]ТехЛист!$H$9</f>
        <v>0</v>
      </c>
      <c r="O410" s="46">
        <f t="shared" si="32"/>
        <v>0</v>
      </c>
    </row>
    <row r="411" spans="1:15" hidden="1" x14ac:dyDescent="0.25">
      <c r="A411" s="34">
        <f t="shared" si="30"/>
        <v>0</v>
      </c>
      <c r="B411" s="21"/>
      <c r="C411" s="82">
        <f>[1]Экран!C87</f>
        <v>22</v>
      </c>
      <c r="D411" s="41">
        <f>[1]Экран!D87</f>
        <v>0</v>
      </c>
      <c r="E411" s="42">
        <f>[1]Экран!E87</f>
        <v>0</v>
      </c>
      <c r="F411" s="42">
        <f>[1]Экран!F87</f>
        <v>0</v>
      </c>
      <c r="G411" s="42">
        <f>[1]Экран!G87</f>
        <v>0</v>
      </c>
      <c r="H411" s="43">
        <f>[1]Экран!H87</f>
        <v>0</v>
      </c>
      <c r="I411" s="44">
        <f>[1]Экран!I87</f>
        <v>0</v>
      </c>
      <c r="J411" s="45">
        <f>[1]Экран!J87</f>
        <v>0</v>
      </c>
      <c r="K411" s="52">
        <f>[1]Экран!L87*[1]ТехЛист!$H$9</f>
        <v>0</v>
      </c>
      <c r="L411" s="51">
        <f>[1]Экран!L87*[1]ТехЛист!$H$6</f>
        <v>0</v>
      </c>
      <c r="M411" s="51">
        <f t="shared" si="31"/>
        <v>0</v>
      </c>
      <c r="N411" s="48">
        <f>[1]Экран!L87*[1]ТехЛист!$H$9</f>
        <v>0</v>
      </c>
      <c r="O411" s="46">
        <f>I411*N411</f>
        <v>0</v>
      </c>
    </row>
    <row r="412" spans="1:15" hidden="1" x14ac:dyDescent="0.25">
      <c r="A412" s="34">
        <f t="shared" si="30"/>
        <v>0</v>
      </c>
      <c r="C412" s="22">
        <f>[1]Экран!C88</f>
        <v>23</v>
      </c>
      <c r="D412" s="41">
        <f>[1]Экран!D88</f>
        <v>0</v>
      </c>
      <c r="E412" s="42">
        <f>[1]Экран!E88</f>
        <v>0</v>
      </c>
      <c r="F412" s="42">
        <f>[1]Экран!F88</f>
        <v>0</v>
      </c>
      <c r="G412" s="42">
        <f>[1]Экран!G88</f>
        <v>0</v>
      </c>
      <c r="H412" s="43">
        <f>[1]Экран!H88</f>
        <v>0</v>
      </c>
      <c r="I412" s="44">
        <f>[1]Экран!I88</f>
        <v>0</v>
      </c>
      <c r="J412" s="45">
        <f>[1]Экран!J88</f>
        <v>0</v>
      </c>
      <c r="K412" s="52">
        <f>[1]Экран!L88*[1]ТехЛист!$H$9</f>
        <v>0</v>
      </c>
      <c r="L412" s="51">
        <f>[1]Экран!L88*[1]ТехЛист!$H$6</f>
        <v>0</v>
      </c>
      <c r="M412" s="51">
        <f t="shared" si="31"/>
        <v>0</v>
      </c>
      <c r="N412" s="48">
        <f>[1]Экран!L88*[1]ТехЛист!$H$9</f>
        <v>0</v>
      </c>
      <c r="O412" s="46">
        <f t="shared" si="32"/>
        <v>0</v>
      </c>
    </row>
    <row r="413" spans="1:15" hidden="1" x14ac:dyDescent="0.25">
      <c r="A413" s="34">
        <f t="shared" si="30"/>
        <v>0</v>
      </c>
      <c r="C413" s="22">
        <f>[1]Экран!C89</f>
        <v>24</v>
      </c>
      <c r="D413" s="41">
        <f>[1]Экран!D89</f>
        <v>0</v>
      </c>
      <c r="E413" s="42">
        <f>[1]Экран!E89</f>
        <v>0</v>
      </c>
      <c r="F413" s="42">
        <f>[1]Экран!F89</f>
        <v>0</v>
      </c>
      <c r="G413" s="42">
        <f>[1]Экран!G89</f>
        <v>0</v>
      </c>
      <c r="H413" s="43">
        <f>[1]Экран!H89</f>
        <v>0</v>
      </c>
      <c r="I413" s="44">
        <f>[1]Экран!I89</f>
        <v>0</v>
      </c>
      <c r="J413" s="45">
        <f>[1]Экран!J89</f>
        <v>0</v>
      </c>
      <c r="K413" s="52">
        <f>[1]Экран!L89*[1]ТехЛист!$H$9</f>
        <v>0</v>
      </c>
      <c r="L413" s="51">
        <f>[1]Экран!L89*[1]ТехЛист!$H$6</f>
        <v>0</v>
      </c>
      <c r="M413" s="51">
        <f t="shared" si="31"/>
        <v>0</v>
      </c>
      <c r="N413" s="48">
        <f>[1]Экран!L89*[1]ТехЛист!$H$9</f>
        <v>0</v>
      </c>
      <c r="O413" s="46">
        <f t="shared" si="32"/>
        <v>0</v>
      </c>
    </row>
    <row r="414" spans="1:15" hidden="1" x14ac:dyDescent="0.25">
      <c r="A414" s="34">
        <f t="shared" si="30"/>
        <v>0</v>
      </c>
      <c r="C414" s="22">
        <f>[1]Экран!C90</f>
        <v>25</v>
      </c>
      <c r="D414" s="41">
        <f>[1]Экран!D90</f>
        <v>0</v>
      </c>
      <c r="E414" s="42">
        <f>[1]Экран!E90</f>
        <v>0</v>
      </c>
      <c r="F414" s="42">
        <f>[1]Экран!F90</f>
        <v>0</v>
      </c>
      <c r="G414" s="42">
        <f>[1]Экран!G90</f>
        <v>0</v>
      </c>
      <c r="H414" s="43">
        <f>[1]Экран!H90</f>
        <v>0</v>
      </c>
      <c r="I414" s="44">
        <f>[1]Экран!I90</f>
        <v>0</v>
      </c>
      <c r="J414" s="45">
        <f>[1]Экран!J90</f>
        <v>0</v>
      </c>
      <c r="K414" s="52">
        <f>[1]Экран!L90*[1]ТехЛист!$H$9</f>
        <v>0</v>
      </c>
      <c r="L414" s="51">
        <f>[1]Экран!L90*[1]ТехЛист!$H$6</f>
        <v>0</v>
      </c>
      <c r="M414" s="51">
        <f t="shared" si="31"/>
        <v>0</v>
      </c>
      <c r="N414" s="48">
        <f>[1]Экран!L90*[1]ТехЛист!$H$9</f>
        <v>0</v>
      </c>
      <c r="O414" s="46">
        <f t="shared" si="32"/>
        <v>0</v>
      </c>
    </row>
    <row r="415" spans="1:15" hidden="1" x14ac:dyDescent="0.25">
      <c r="A415" s="34">
        <f t="shared" si="30"/>
        <v>0</v>
      </c>
      <c r="B415" s="21"/>
      <c r="C415" s="82">
        <f>[1]Экран!C91</f>
        <v>26</v>
      </c>
      <c r="D415" s="41">
        <f>[1]Экран!D91</f>
        <v>0</v>
      </c>
      <c r="E415" s="42">
        <f>[1]Экран!E91</f>
        <v>0</v>
      </c>
      <c r="F415" s="42">
        <f>[1]Экран!F91</f>
        <v>0</v>
      </c>
      <c r="G415" s="42">
        <f>[1]Экран!G91</f>
        <v>0</v>
      </c>
      <c r="H415" s="43">
        <f>[1]Экран!H91</f>
        <v>0</v>
      </c>
      <c r="I415" s="44">
        <f>[1]Экран!I91</f>
        <v>0</v>
      </c>
      <c r="J415" s="45">
        <f>[1]Экран!J91</f>
        <v>0</v>
      </c>
      <c r="K415" s="52">
        <f>[1]Экран!L91*[1]ТехЛист!$H$9</f>
        <v>0</v>
      </c>
      <c r="L415" s="51">
        <f>[1]Экран!L91*[1]ТехЛист!$H$6</f>
        <v>0</v>
      </c>
      <c r="M415" s="51">
        <f t="shared" si="31"/>
        <v>0</v>
      </c>
      <c r="N415" s="48">
        <f>[1]Экран!L91*[1]ТехЛист!$H$9</f>
        <v>0</v>
      </c>
      <c r="O415" s="46">
        <f t="shared" si="32"/>
        <v>0</v>
      </c>
    </row>
    <row r="416" spans="1:15" hidden="1" x14ac:dyDescent="0.25">
      <c r="A416" s="34">
        <f t="shared" si="30"/>
        <v>0</v>
      </c>
      <c r="B416" s="21"/>
      <c r="C416" s="82">
        <f>[1]Экран!C92</f>
        <v>27</v>
      </c>
      <c r="D416" s="41">
        <f>[1]Экран!D92</f>
        <v>0</v>
      </c>
      <c r="E416" s="42">
        <f>[1]Экран!E92</f>
        <v>0</v>
      </c>
      <c r="F416" s="42">
        <f>[1]Экран!F92</f>
        <v>0</v>
      </c>
      <c r="G416" s="42">
        <f>[1]Экран!G92</f>
        <v>0</v>
      </c>
      <c r="H416" s="43">
        <f>[1]Экран!H92</f>
        <v>0</v>
      </c>
      <c r="I416" s="44">
        <f>[1]Экран!I92</f>
        <v>0</v>
      </c>
      <c r="J416" s="45">
        <f>[1]Экран!J92</f>
        <v>0</v>
      </c>
      <c r="K416" s="52">
        <f>[1]Экран!L92*[1]ТехЛист!$H$9</f>
        <v>0</v>
      </c>
      <c r="L416" s="51">
        <f>[1]Экран!L92*[1]ТехЛист!$H$6</f>
        <v>0</v>
      </c>
      <c r="M416" s="51">
        <f t="shared" si="31"/>
        <v>0</v>
      </c>
      <c r="N416" s="48">
        <f>[1]Экран!L92*[1]ТехЛист!$H$9</f>
        <v>0</v>
      </c>
      <c r="O416" s="46">
        <f t="shared" si="32"/>
        <v>0</v>
      </c>
    </row>
    <row r="417" spans="1:15" hidden="1" x14ac:dyDescent="0.25">
      <c r="A417" s="34">
        <f t="shared" si="30"/>
        <v>0</v>
      </c>
      <c r="B417" s="21"/>
      <c r="C417" s="82">
        <f>[1]Экран!C93</f>
        <v>28</v>
      </c>
      <c r="D417" s="41">
        <f>[1]Экран!D93</f>
        <v>0</v>
      </c>
      <c r="E417" s="42">
        <f>[1]Экран!E93</f>
        <v>0</v>
      </c>
      <c r="F417" s="42">
        <f>[1]Экран!F93</f>
        <v>0</v>
      </c>
      <c r="G417" s="42">
        <f>[1]Экран!G93</f>
        <v>0</v>
      </c>
      <c r="H417" s="43">
        <f>[1]Экран!H93</f>
        <v>0</v>
      </c>
      <c r="I417" s="44">
        <f>[1]Экран!I93</f>
        <v>0</v>
      </c>
      <c r="J417" s="45">
        <f>[1]Экран!J93</f>
        <v>0</v>
      </c>
      <c r="K417" s="52">
        <f>[1]Экран!L93*[1]ТехЛист!$H$9</f>
        <v>0</v>
      </c>
      <c r="L417" s="51">
        <f>[1]Экран!L93*[1]ТехЛист!$H$6</f>
        <v>0</v>
      </c>
      <c r="M417" s="51">
        <f t="shared" si="31"/>
        <v>0</v>
      </c>
      <c r="N417" s="48">
        <f>[1]Экран!L93*[1]ТехЛист!$H$9</f>
        <v>0</v>
      </c>
      <c r="O417" s="46">
        <f t="shared" si="32"/>
        <v>0</v>
      </c>
    </row>
    <row r="418" spans="1:15" hidden="1" x14ac:dyDescent="0.25">
      <c r="A418" s="34">
        <f t="shared" si="30"/>
        <v>0</v>
      </c>
      <c r="B418" s="21"/>
      <c r="C418" s="82">
        <f>[1]Экран!C94</f>
        <v>29</v>
      </c>
      <c r="D418" s="41">
        <f>[1]Экран!D94</f>
        <v>0</v>
      </c>
      <c r="E418" s="42">
        <f>[1]Экран!E94</f>
        <v>0</v>
      </c>
      <c r="F418" s="42">
        <f>[1]Экран!F94</f>
        <v>0</v>
      </c>
      <c r="G418" s="42">
        <f>[1]Экран!G94</f>
        <v>0</v>
      </c>
      <c r="H418" s="43">
        <f>[1]Экран!H94</f>
        <v>0</v>
      </c>
      <c r="I418" s="44">
        <f>[1]Экран!I94</f>
        <v>0</v>
      </c>
      <c r="J418" s="45">
        <f>[1]Экран!J94</f>
        <v>0</v>
      </c>
      <c r="K418" s="52">
        <f>[1]Экран!L94*[1]ТехЛист!$H$9</f>
        <v>0</v>
      </c>
      <c r="L418" s="51">
        <f>[1]Экран!L94*[1]ТехЛист!$H$6</f>
        <v>0</v>
      </c>
      <c r="M418" s="51">
        <f t="shared" si="31"/>
        <v>0</v>
      </c>
      <c r="N418" s="48">
        <f>[1]Экран!L94*[1]ТехЛист!$H$9</f>
        <v>0</v>
      </c>
      <c r="O418" s="46">
        <f t="shared" si="32"/>
        <v>0</v>
      </c>
    </row>
    <row r="419" spans="1:15" hidden="1" x14ac:dyDescent="0.25">
      <c r="A419" s="34">
        <f t="shared" si="30"/>
        <v>0</v>
      </c>
      <c r="B419" s="21"/>
      <c r="C419" s="82">
        <f>[1]Экран!C95</f>
        <v>30</v>
      </c>
      <c r="D419" s="41">
        <f>[1]Экран!D95</f>
        <v>0</v>
      </c>
      <c r="E419" s="42">
        <f>[1]Экран!E95</f>
        <v>0</v>
      </c>
      <c r="F419" s="42">
        <f>[1]Экран!F95</f>
        <v>0</v>
      </c>
      <c r="G419" s="42">
        <f>[1]Экран!G95</f>
        <v>0</v>
      </c>
      <c r="H419" s="43">
        <f>[1]Экран!H95</f>
        <v>0</v>
      </c>
      <c r="I419" s="44">
        <f>[1]Экран!I95</f>
        <v>0</v>
      </c>
      <c r="J419" s="45">
        <f>[1]Экран!J95</f>
        <v>0</v>
      </c>
      <c r="K419" s="52">
        <f>[1]Экран!L95*[1]ТехЛист!$H$9</f>
        <v>0</v>
      </c>
      <c r="L419" s="51">
        <f>[1]Экран!L95*[1]ТехЛист!$H$6</f>
        <v>0</v>
      </c>
      <c r="M419" s="51">
        <f t="shared" si="31"/>
        <v>0</v>
      </c>
      <c r="N419" s="48">
        <f>[1]Экран!L95*[1]ТехЛист!$H$9</f>
        <v>0</v>
      </c>
      <c r="O419" s="46">
        <f>I419*N419</f>
        <v>0</v>
      </c>
    </row>
    <row r="420" spans="1:15" hidden="1" x14ac:dyDescent="0.25">
      <c r="A420" s="34">
        <f t="shared" si="30"/>
        <v>0</v>
      </c>
      <c r="B420" s="22">
        <f>[1]Экран!B96</f>
        <v>4</v>
      </c>
      <c r="C420" s="22"/>
      <c r="D420" s="79" t="str">
        <f>[1]Экран!D96</f>
        <v>Проектора и проекционные экраны / Projectors and screens</v>
      </c>
      <c r="E420" s="80">
        <f>[1]Экран!E96</f>
        <v>0</v>
      </c>
      <c r="F420" s="80">
        <f>[1]Экран!F96</f>
        <v>0</v>
      </c>
      <c r="G420" s="81">
        <f>[1]Экран!G96</f>
        <v>0</v>
      </c>
      <c r="I420" s="37">
        <f>[1]Экран!I96</f>
        <v>0</v>
      </c>
      <c r="J420" s="37">
        <f>[1]Экран!J96</f>
        <v>0</v>
      </c>
      <c r="K420" s="38"/>
      <c r="M420" s="38">
        <f>SUM(M421:M450)</f>
        <v>0</v>
      </c>
      <c r="N420" s="38"/>
      <c r="O420" s="38">
        <f>SUM(O421:O450)</f>
        <v>0</v>
      </c>
    </row>
    <row r="421" spans="1:15" hidden="1" x14ac:dyDescent="0.25">
      <c r="A421" s="34">
        <f t="shared" si="30"/>
        <v>0</v>
      </c>
      <c r="B421" s="21"/>
      <c r="C421" s="82">
        <f>[1]Экран!C97</f>
        <v>1</v>
      </c>
      <c r="D421" s="41" t="str">
        <f>[1]Экран!D97</f>
        <v>Christie DHD800 DLP 1080 Full HD </v>
      </c>
      <c r="E421" s="42">
        <f>[1]Экран!E97</f>
        <v>2</v>
      </c>
      <c r="F421" s="42">
        <f>[1]Экран!F97</f>
        <v>20</v>
      </c>
      <c r="G421" s="42">
        <f>[1]Экран!G97</f>
        <v>1500</v>
      </c>
      <c r="H421" s="43">
        <f>[1]Экран!H97</f>
        <v>0</v>
      </c>
      <c r="I421" s="44">
        <f>[1]Экран!I97</f>
        <v>0</v>
      </c>
      <c r="J421" s="45">
        <f>[1]Экран!J97</f>
        <v>0</v>
      </c>
      <c r="K421" s="48">
        <f>[1]Экран!L97*[1]ТехЛист!$H$9</f>
        <v>0</v>
      </c>
      <c r="L421" s="47">
        <f>[1]Экран!L97*[1]ТехЛист!$H$6</f>
        <v>730</v>
      </c>
      <c r="M421" s="47">
        <f>I421*L421</f>
        <v>0</v>
      </c>
      <c r="N421" s="48">
        <f>[1]Экран!L97*[1]ТехЛист!$H$9</f>
        <v>0</v>
      </c>
      <c r="O421" s="46">
        <f>I421*N421</f>
        <v>0</v>
      </c>
    </row>
    <row r="422" spans="1:15" hidden="1" x14ac:dyDescent="0.25">
      <c r="A422" s="34">
        <f t="shared" si="30"/>
        <v>0</v>
      </c>
      <c r="C422" s="22">
        <f>[1]Экран!C98</f>
        <v>2</v>
      </c>
      <c r="D422" s="41" t="str">
        <f>[1]Экран!D98</f>
        <v>Panasonic DZ21K2 3chip DLP 1080 Full HD </v>
      </c>
      <c r="E422" s="42">
        <f>[1]Экран!E98</f>
        <v>4</v>
      </c>
      <c r="F422" s="42">
        <f>[1]Экран!F98</f>
        <v>55</v>
      </c>
      <c r="G422" s="42">
        <f>[1]Экран!G98</f>
        <v>2500</v>
      </c>
      <c r="H422" s="43">
        <f>[1]Экран!H98</f>
        <v>0</v>
      </c>
      <c r="I422" s="44">
        <f>[1]Экран!I98</f>
        <v>0</v>
      </c>
      <c r="J422" s="45">
        <f>[1]Экран!J98</f>
        <v>0</v>
      </c>
      <c r="K422" s="48">
        <f>[1]Экран!L98*[1]ТехЛист!$H$9</f>
        <v>0</v>
      </c>
      <c r="L422" s="47">
        <f>[1]Экран!L98*[1]ТехЛист!$H$6</f>
        <v>1752</v>
      </c>
      <c r="M422" s="47">
        <f t="shared" ref="M422:M450" si="33">I422*L422</f>
        <v>0</v>
      </c>
      <c r="N422" s="48">
        <f>[1]Экран!L98*[1]ТехЛист!$H$9</f>
        <v>0</v>
      </c>
      <c r="O422" s="46">
        <f t="shared" ref="O422:O449" si="34">I422*N422</f>
        <v>0</v>
      </c>
    </row>
    <row r="423" spans="1:15" hidden="1" x14ac:dyDescent="0.25">
      <c r="A423" s="34">
        <f t="shared" si="30"/>
        <v>0</v>
      </c>
      <c r="B423" s="21"/>
      <c r="C423" s="82">
        <f>[1]Экран!C99</f>
        <v>3</v>
      </c>
      <c r="D423" s="41" t="str">
        <f>[1]Экран!D99</f>
        <v>Screen 4x3 / Экран 4х3</v>
      </c>
      <c r="E423" s="42">
        <f>[1]Экран!E99</f>
        <v>3</v>
      </c>
      <c r="F423" s="42">
        <f>[1]Экран!F99</f>
        <v>0</v>
      </c>
      <c r="G423" s="42">
        <f>[1]Экран!G99</f>
        <v>0</v>
      </c>
      <c r="H423" s="43">
        <f>[1]Экран!H99</f>
        <v>0</v>
      </c>
      <c r="I423" s="44">
        <f>[1]Экран!I99</f>
        <v>0</v>
      </c>
      <c r="J423" s="45">
        <f>[1]Экран!J99</f>
        <v>0</v>
      </c>
      <c r="K423" s="52">
        <f>[1]Экран!L99*[1]ТехЛист!$H$9</f>
        <v>0</v>
      </c>
      <c r="L423" s="51">
        <f>[1]Экран!L99*[1]ТехЛист!$H$6</f>
        <v>73</v>
      </c>
      <c r="M423" s="51">
        <f t="shared" si="33"/>
        <v>0</v>
      </c>
      <c r="N423" s="48">
        <f>[1]Экран!L99*[1]ТехЛист!$H$9</f>
        <v>0</v>
      </c>
      <c r="O423" s="46">
        <f t="shared" si="34"/>
        <v>0</v>
      </c>
    </row>
    <row r="424" spans="1:15" hidden="1" x14ac:dyDescent="0.25">
      <c r="A424" s="34">
        <f t="shared" si="30"/>
        <v>0</v>
      </c>
      <c r="C424" s="22">
        <f>[1]Экран!C100</f>
        <v>4</v>
      </c>
      <c r="D424" s="41" t="str">
        <f>[1]Экран!D100</f>
        <v>Lens/линза ET-D75LE6 0.9-1.1:1</v>
      </c>
      <c r="E424" s="42">
        <f>[1]Экран!E100</f>
        <v>4</v>
      </c>
      <c r="F424" s="42">
        <f>[1]Экран!F100</f>
        <v>0</v>
      </c>
      <c r="G424" s="42">
        <f>[1]Экран!G100</f>
        <v>0</v>
      </c>
      <c r="H424" s="43">
        <f>[1]Экран!H100</f>
        <v>0</v>
      </c>
      <c r="I424" s="44">
        <f>[1]Экран!I100</f>
        <v>0</v>
      </c>
      <c r="J424" s="45">
        <f>[1]Экран!J100</f>
        <v>0</v>
      </c>
      <c r="K424" s="52">
        <f>[1]Экран!L100*[1]ТехЛист!$H$9</f>
        <v>0</v>
      </c>
      <c r="L424" s="51">
        <f>[1]Экран!L100*[1]ТехЛист!$H$6</f>
        <v>116.8</v>
      </c>
      <c r="M424" s="51">
        <f t="shared" si="33"/>
        <v>0</v>
      </c>
      <c r="N424" s="48">
        <f>[1]Экран!L100*[1]ТехЛист!$H$9</f>
        <v>0</v>
      </c>
      <c r="O424" s="46">
        <f t="shared" si="34"/>
        <v>0</v>
      </c>
    </row>
    <row r="425" spans="1:15" hidden="1" x14ac:dyDescent="0.25">
      <c r="A425" s="34">
        <f t="shared" si="30"/>
        <v>0</v>
      </c>
      <c r="C425" s="22">
        <f>[1]Экран!C101</f>
        <v>5</v>
      </c>
      <c r="D425" s="41" t="str">
        <f>[1]Экран!D101</f>
        <v>Lens/линза ET-D75LE20 1.7-2.4:1</v>
      </c>
      <c r="E425" s="42">
        <f>[1]Экран!E101</f>
        <v>4</v>
      </c>
      <c r="F425" s="42">
        <f>[1]Экран!F101</f>
        <v>0</v>
      </c>
      <c r="G425" s="42">
        <f>[1]Экран!G101</f>
        <v>0</v>
      </c>
      <c r="H425" s="43">
        <f>[1]Экран!H101</f>
        <v>0</v>
      </c>
      <c r="I425" s="44">
        <f>[1]Экран!I101</f>
        <v>0</v>
      </c>
      <c r="J425" s="45">
        <f>[1]Экран!J101</f>
        <v>0</v>
      </c>
      <c r="K425" s="52">
        <f>[1]Экран!L101*[1]ТехЛист!$H$9</f>
        <v>0</v>
      </c>
      <c r="L425" s="51">
        <f>[1]Экран!L101*[1]ТехЛист!$H$6</f>
        <v>116.8</v>
      </c>
      <c r="M425" s="51">
        <f t="shared" si="33"/>
        <v>0</v>
      </c>
      <c r="N425" s="48">
        <f>[1]Экран!L101*[1]ТехЛист!$H$9</f>
        <v>0</v>
      </c>
      <c r="O425" s="46">
        <f t="shared" si="34"/>
        <v>0</v>
      </c>
    </row>
    <row r="426" spans="1:15" hidden="1" x14ac:dyDescent="0.25">
      <c r="A426" s="34">
        <f t="shared" si="30"/>
        <v>0</v>
      </c>
      <c r="B426" s="21"/>
      <c r="C426" s="82">
        <f>[1]Экран!C102</f>
        <v>6</v>
      </c>
      <c r="D426" s="41" t="str">
        <f>[1]Экран!D102</f>
        <v>Проекционная тюль / Pepperscrim 10x6</v>
      </c>
      <c r="E426" s="42">
        <f>[1]Экран!E102</f>
        <v>1</v>
      </c>
      <c r="F426" s="42">
        <f>[1]Экран!F102</f>
        <v>0</v>
      </c>
      <c r="G426" s="42">
        <f>[1]Экран!G102</f>
        <v>0</v>
      </c>
      <c r="H426" s="43">
        <f>[1]Экран!H102</f>
        <v>0</v>
      </c>
      <c r="I426" s="44">
        <f>[1]Экран!I102</f>
        <v>0</v>
      </c>
      <c r="J426" s="45">
        <f>[1]Экран!J102</f>
        <v>0</v>
      </c>
      <c r="K426" s="52">
        <f>[1]Экран!L102*[1]ТехЛист!$H$9</f>
        <v>0</v>
      </c>
      <c r="L426" s="51">
        <f>[1]Экран!L102*[1]ТехЛист!$H$6</f>
        <v>1752</v>
      </c>
      <c r="M426" s="51">
        <f t="shared" si="33"/>
        <v>0</v>
      </c>
      <c r="N426" s="48">
        <f>[1]Экран!L102*[1]ТехЛист!$H$9</f>
        <v>0</v>
      </c>
      <c r="O426" s="46">
        <f t="shared" si="34"/>
        <v>0</v>
      </c>
    </row>
    <row r="427" spans="1:15" hidden="1" x14ac:dyDescent="0.25">
      <c r="A427" s="34">
        <f t="shared" si="30"/>
        <v>0</v>
      </c>
      <c r="B427" s="21"/>
      <c r="C427" s="82">
        <f>[1]Экран!C103</f>
        <v>7</v>
      </c>
      <c r="D427" s="41" t="str">
        <f>[1]Экран!D103</f>
        <v>Проекционная тюль / Pepperscrim 34x8</v>
      </c>
      <c r="E427" s="42">
        <f>[1]Экран!E103</f>
        <v>1</v>
      </c>
      <c r="F427" s="42">
        <f>[1]Экран!F103</f>
        <v>0</v>
      </c>
      <c r="G427" s="42">
        <f>[1]Экран!G103</f>
        <v>0</v>
      </c>
      <c r="H427" s="43">
        <f>[1]Экран!H103</f>
        <v>0</v>
      </c>
      <c r="I427" s="44">
        <f>[1]Экран!I103</f>
        <v>0</v>
      </c>
      <c r="J427" s="45">
        <f>[1]Экран!J103</f>
        <v>0</v>
      </c>
      <c r="K427" s="52">
        <f>[1]Экран!L103*[1]ТехЛист!$H$9</f>
        <v>0</v>
      </c>
      <c r="L427" s="51">
        <f>[1]Экран!L103*[1]ТехЛист!$H$6</f>
        <v>4672</v>
      </c>
      <c r="M427" s="51">
        <f t="shared" si="33"/>
        <v>0</v>
      </c>
      <c r="N427" s="48">
        <f>[1]Экран!L103*[1]ТехЛист!$H$9</f>
        <v>0</v>
      </c>
      <c r="O427" s="46">
        <f t="shared" si="34"/>
        <v>0</v>
      </c>
    </row>
    <row r="428" spans="1:15" hidden="1" x14ac:dyDescent="0.25">
      <c r="A428" s="34">
        <f t="shared" si="30"/>
        <v>0</v>
      </c>
      <c r="B428" s="21"/>
      <c r="C428" s="82">
        <f>[1]Экран!C104</f>
        <v>8</v>
      </c>
      <c r="D428" s="41">
        <f>[1]Экран!D104</f>
        <v>0</v>
      </c>
      <c r="E428" s="42">
        <f>[1]Экран!E104</f>
        <v>0</v>
      </c>
      <c r="F428" s="42">
        <f>[1]Экран!F104</f>
        <v>0</v>
      </c>
      <c r="G428" s="42">
        <f>[1]Экран!G104</f>
        <v>0</v>
      </c>
      <c r="H428" s="43">
        <f>[1]Экран!H104</f>
        <v>0</v>
      </c>
      <c r="I428" s="44">
        <f>[1]Экран!I104</f>
        <v>0</v>
      </c>
      <c r="J428" s="45">
        <f>[1]Экран!J104</f>
        <v>0</v>
      </c>
      <c r="K428" s="52">
        <f>[1]Экран!L104*[1]ТехЛист!$H$9</f>
        <v>0</v>
      </c>
      <c r="L428" s="51">
        <f>[1]Экран!L104*[1]ТехЛист!$H$6</f>
        <v>0</v>
      </c>
      <c r="M428" s="51">
        <f t="shared" si="33"/>
        <v>0</v>
      </c>
      <c r="N428" s="48">
        <f>[1]Экран!L104*[1]ТехЛист!$H$9</f>
        <v>0</v>
      </c>
      <c r="O428" s="46">
        <f t="shared" si="34"/>
        <v>0</v>
      </c>
    </row>
    <row r="429" spans="1:15" hidden="1" x14ac:dyDescent="0.25">
      <c r="A429" s="34">
        <f t="shared" si="30"/>
        <v>0</v>
      </c>
      <c r="B429" s="21"/>
      <c r="C429" s="82">
        <f>[1]Экран!C105</f>
        <v>9</v>
      </c>
      <c r="D429" s="41">
        <f>[1]Экран!D105</f>
        <v>0</v>
      </c>
      <c r="E429" s="42">
        <f>[1]Экран!E105</f>
        <v>0</v>
      </c>
      <c r="F429" s="42">
        <f>[1]Экран!F105</f>
        <v>0</v>
      </c>
      <c r="G429" s="42">
        <f>[1]Экран!G105</f>
        <v>0</v>
      </c>
      <c r="H429" s="43">
        <f>[1]Экран!H105</f>
        <v>0</v>
      </c>
      <c r="I429" s="44">
        <f>[1]Экран!I105</f>
        <v>0</v>
      </c>
      <c r="J429" s="45">
        <f>[1]Экран!J105</f>
        <v>0</v>
      </c>
      <c r="K429" s="52">
        <f>[1]Экран!L105*[1]ТехЛист!$H$9</f>
        <v>0</v>
      </c>
      <c r="L429" s="51">
        <f>[1]Экран!L105*[1]ТехЛист!$H$6</f>
        <v>0</v>
      </c>
      <c r="M429" s="51">
        <f t="shared" si="33"/>
        <v>0</v>
      </c>
      <c r="N429" s="48">
        <f>[1]Экран!L105*[1]ТехЛист!$H$9</f>
        <v>0</v>
      </c>
      <c r="O429" s="46">
        <f t="shared" si="34"/>
        <v>0</v>
      </c>
    </row>
    <row r="430" spans="1:15" hidden="1" x14ac:dyDescent="0.25">
      <c r="A430" s="34">
        <f t="shared" si="30"/>
        <v>0</v>
      </c>
      <c r="B430" s="21"/>
      <c r="C430" s="82">
        <f>[1]Экран!C106</f>
        <v>10</v>
      </c>
      <c r="D430" s="41">
        <f>[1]Экран!D106</f>
        <v>0</v>
      </c>
      <c r="E430" s="42">
        <f>[1]Экран!E106</f>
        <v>0</v>
      </c>
      <c r="F430" s="42">
        <f>[1]Экран!F106</f>
        <v>0</v>
      </c>
      <c r="G430" s="42">
        <f>[1]Экран!G106</f>
        <v>0</v>
      </c>
      <c r="H430" s="43">
        <f>[1]Экран!H106</f>
        <v>0</v>
      </c>
      <c r="I430" s="44">
        <f>[1]Экран!I106</f>
        <v>0</v>
      </c>
      <c r="J430" s="45">
        <f>[1]Экран!J106</f>
        <v>0</v>
      </c>
      <c r="K430" s="52">
        <f>[1]Экран!L106*[1]ТехЛист!$H$9</f>
        <v>0</v>
      </c>
      <c r="L430" s="51">
        <f>[1]Экран!L106*[1]ТехЛист!$H$6</f>
        <v>0</v>
      </c>
      <c r="M430" s="51">
        <f t="shared" si="33"/>
        <v>0</v>
      </c>
      <c r="N430" s="48">
        <f>[1]Экран!L106*[1]ТехЛист!$H$9</f>
        <v>0</v>
      </c>
      <c r="O430" s="46">
        <f t="shared" si="34"/>
        <v>0</v>
      </c>
    </row>
    <row r="431" spans="1:15" hidden="1" x14ac:dyDescent="0.25">
      <c r="A431" s="34">
        <f t="shared" si="30"/>
        <v>0</v>
      </c>
      <c r="B431" s="21"/>
      <c r="C431" s="82">
        <f>[1]Экран!C107</f>
        <v>11</v>
      </c>
      <c r="D431" s="41">
        <f>[1]Экран!D107</f>
        <v>0</v>
      </c>
      <c r="E431" s="42">
        <f>[1]Экран!E107</f>
        <v>0</v>
      </c>
      <c r="F431" s="42">
        <f>[1]Экран!F107</f>
        <v>0</v>
      </c>
      <c r="G431" s="42">
        <f>[1]Экран!G107</f>
        <v>0</v>
      </c>
      <c r="H431" s="43">
        <f>[1]Экран!H107</f>
        <v>0</v>
      </c>
      <c r="I431" s="44">
        <f>[1]Экран!I107</f>
        <v>0</v>
      </c>
      <c r="J431" s="45">
        <f>[1]Экран!J107</f>
        <v>0</v>
      </c>
      <c r="K431" s="52">
        <f>[1]Экран!L107*[1]ТехЛист!$H$9</f>
        <v>0</v>
      </c>
      <c r="L431" s="51">
        <f>[1]Экран!L107*[1]ТехЛист!$H$6</f>
        <v>0</v>
      </c>
      <c r="M431" s="51">
        <f t="shared" si="33"/>
        <v>0</v>
      </c>
      <c r="N431" s="48">
        <f>[1]Экран!L107*[1]ТехЛист!$H$9</f>
        <v>0</v>
      </c>
      <c r="O431" s="46">
        <f t="shared" si="34"/>
        <v>0</v>
      </c>
    </row>
    <row r="432" spans="1:15" hidden="1" x14ac:dyDescent="0.25">
      <c r="A432" s="34">
        <f t="shared" si="30"/>
        <v>0</v>
      </c>
      <c r="B432" s="21"/>
      <c r="C432" s="82">
        <f>[1]Экран!C108</f>
        <v>12</v>
      </c>
      <c r="D432" s="41">
        <f>[1]Экран!D108</f>
        <v>0</v>
      </c>
      <c r="E432" s="42">
        <f>[1]Экран!E108</f>
        <v>0</v>
      </c>
      <c r="F432" s="42">
        <f>[1]Экран!F108</f>
        <v>0</v>
      </c>
      <c r="G432" s="42">
        <f>[1]Экран!G108</f>
        <v>0</v>
      </c>
      <c r="H432" s="43">
        <f>[1]Экран!H108</f>
        <v>0</v>
      </c>
      <c r="I432" s="44">
        <f>[1]Экран!I108</f>
        <v>0</v>
      </c>
      <c r="J432" s="45">
        <f>[1]Экран!J108</f>
        <v>0</v>
      </c>
      <c r="K432" s="52">
        <f>[1]Экран!L108*[1]ТехЛист!$H$9</f>
        <v>0</v>
      </c>
      <c r="L432" s="51">
        <f>[1]Экран!L108*[1]ТехЛист!$H$6</f>
        <v>0</v>
      </c>
      <c r="M432" s="51">
        <f t="shared" si="33"/>
        <v>0</v>
      </c>
      <c r="N432" s="48">
        <f>[1]Экран!L108*[1]ТехЛист!$H$9</f>
        <v>0</v>
      </c>
      <c r="O432" s="46">
        <f t="shared" si="34"/>
        <v>0</v>
      </c>
    </row>
    <row r="433" spans="1:15" hidden="1" x14ac:dyDescent="0.25">
      <c r="A433" s="34">
        <f t="shared" si="30"/>
        <v>0</v>
      </c>
      <c r="B433" s="21"/>
      <c r="C433" s="82">
        <f>[1]Экран!C109</f>
        <v>13</v>
      </c>
      <c r="D433" s="41">
        <f>[1]Экран!D109</f>
        <v>0</v>
      </c>
      <c r="E433" s="42">
        <f>[1]Экран!E109</f>
        <v>0</v>
      </c>
      <c r="F433" s="42">
        <f>[1]Экран!F109</f>
        <v>0</v>
      </c>
      <c r="G433" s="42">
        <f>[1]Экран!G109</f>
        <v>0</v>
      </c>
      <c r="H433" s="43">
        <f>[1]Экран!H109</f>
        <v>0</v>
      </c>
      <c r="I433" s="44">
        <f>[1]Экран!I109</f>
        <v>0</v>
      </c>
      <c r="J433" s="45">
        <f>[1]Экран!J109</f>
        <v>0</v>
      </c>
      <c r="K433" s="52">
        <f>[1]Экран!L109*[1]ТехЛист!$H$9</f>
        <v>0</v>
      </c>
      <c r="L433" s="51">
        <f>[1]Экран!L109*[1]ТехЛист!$H$6</f>
        <v>0</v>
      </c>
      <c r="M433" s="51">
        <f t="shared" si="33"/>
        <v>0</v>
      </c>
      <c r="N433" s="48">
        <f>[1]Экран!L109*[1]ТехЛист!$H$9</f>
        <v>0</v>
      </c>
      <c r="O433" s="46">
        <f t="shared" si="34"/>
        <v>0</v>
      </c>
    </row>
    <row r="434" spans="1:15" hidden="1" x14ac:dyDescent="0.25">
      <c r="A434" s="34">
        <f t="shared" si="30"/>
        <v>0</v>
      </c>
      <c r="B434" s="21"/>
      <c r="C434" s="82">
        <f>[1]Экран!C110</f>
        <v>14</v>
      </c>
      <c r="D434" s="41">
        <f>[1]Экран!D110</f>
        <v>0</v>
      </c>
      <c r="E434" s="42">
        <f>[1]Экран!E110</f>
        <v>0</v>
      </c>
      <c r="F434" s="42">
        <f>[1]Экран!F110</f>
        <v>0</v>
      </c>
      <c r="G434" s="42">
        <f>[1]Экран!G110</f>
        <v>0</v>
      </c>
      <c r="H434" s="43">
        <f>[1]Экран!H110</f>
        <v>0</v>
      </c>
      <c r="I434" s="44">
        <f>[1]Экран!I110</f>
        <v>0</v>
      </c>
      <c r="J434" s="45">
        <f>[1]Экран!J110</f>
        <v>0</v>
      </c>
      <c r="K434" s="52">
        <f>[1]Экран!L110*[1]ТехЛист!$H$9</f>
        <v>0</v>
      </c>
      <c r="L434" s="51">
        <f>[1]Экран!L110*[1]ТехЛист!$H$6</f>
        <v>0</v>
      </c>
      <c r="M434" s="51">
        <f t="shared" si="33"/>
        <v>0</v>
      </c>
      <c r="N434" s="48">
        <f>[1]Экран!L110*[1]ТехЛист!$H$9</f>
        <v>0</v>
      </c>
      <c r="O434" s="46">
        <f t="shared" si="34"/>
        <v>0</v>
      </c>
    </row>
    <row r="435" spans="1:15" hidden="1" x14ac:dyDescent="0.25">
      <c r="A435" s="34">
        <f t="shared" si="30"/>
        <v>0</v>
      </c>
      <c r="B435" s="21"/>
      <c r="C435" s="82">
        <f>[1]Экран!C111</f>
        <v>15</v>
      </c>
      <c r="D435" s="41">
        <f>[1]Экран!D111</f>
        <v>0</v>
      </c>
      <c r="E435" s="42">
        <f>[1]Экран!E111</f>
        <v>0</v>
      </c>
      <c r="F435" s="42">
        <f>[1]Экран!F111</f>
        <v>0</v>
      </c>
      <c r="G435" s="42">
        <f>[1]Экран!G111</f>
        <v>0</v>
      </c>
      <c r="H435" s="43">
        <f>[1]Экран!H111</f>
        <v>0</v>
      </c>
      <c r="I435" s="44">
        <f>[1]Экран!I111</f>
        <v>0</v>
      </c>
      <c r="J435" s="45">
        <f>[1]Экран!J111</f>
        <v>0</v>
      </c>
      <c r="K435" s="52">
        <f>[1]Экран!L111*[1]ТехЛист!$H$9</f>
        <v>0</v>
      </c>
      <c r="L435" s="51">
        <f>[1]Экран!L111*[1]ТехЛист!$H$6</f>
        <v>0</v>
      </c>
      <c r="M435" s="51">
        <f t="shared" si="33"/>
        <v>0</v>
      </c>
      <c r="N435" s="48">
        <f>[1]Экран!L111*[1]ТехЛист!$H$9</f>
        <v>0</v>
      </c>
      <c r="O435" s="46">
        <f t="shared" si="34"/>
        <v>0</v>
      </c>
    </row>
    <row r="436" spans="1:15" hidden="1" x14ac:dyDescent="0.25">
      <c r="A436" s="34">
        <f t="shared" si="30"/>
        <v>0</v>
      </c>
      <c r="B436" s="21"/>
      <c r="C436" s="82">
        <f>[1]Экран!C112</f>
        <v>16</v>
      </c>
      <c r="D436" s="41">
        <f>[1]Экран!D112</f>
        <v>0</v>
      </c>
      <c r="E436" s="42">
        <f>[1]Экран!E112</f>
        <v>0</v>
      </c>
      <c r="F436" s="42">
        <f>[1]Экран!F112</f>
        <v>0</v>
      </c>
      <c r="G436" s="42">
        <f>[1]Экран!G112</f>
        <v>0</v>
      </c>
      <c r="H436" s="43">
        <f>[1]Экран!H112</f>
        <v>0</v>
      </c>
      <c r="I436" s="44">
        <f>[1]Экран!I112</f>
        <v>0</v>
      </c>
      <c r="J436" s="45">
        <f>[1]Экран!J112</f>
        <v>0</v>
      </c>
      <c r="K436" s="52">
        <f>[1]Экран!L112*[1]ТехЛист!$H$9</f>
        <v>0</v>
      </c>
      <c r="L436" s="51">
        <f>[1]Экран!L112*[1]ТехЛист!$H$6</f>
        <v>0</v>
      </c>
      <c r="M436" s="51">
        <f t="shared" si="33"/>
        <v>0</v>
      </c>
      <c r="N436" s="48">
        <f>[1]Экран!L112*[1]ТехЛист!$H$9</f>
        <v>0</v>
      </c>
      <c r="O436" s="46">
        <f t="shared" si="34"/>
        <v>0</v>
      </c>
    </row>
    <row r="437" spans="1:15" hidden="1" x14ac:dyDescent="0.25">
      <c r="A437" s="34">
        <f t="shared" si="30"/>
        <v>0</v>
      </c>
      <c r="B437" s="21"/>
      <c r="C437" s="82">
        <f>[1]Экран!C113</f>
        <v>17</v>
      </c>
      <c r="D437" s="41">
        <f>[1]Экран!D113</f>
        <v>0</v>
      </c>
      <c r="E437" s="42">
        <f>[1]Экран!E113</f>
        <v>0</v>
      </c>
      <c r="F437" s="42">
        <f>[1]Экран!F113</f>
        <v>0</v>
      </c>
      <c r="G437" s="42">
        <f>[1]Экран!G113</f>
        <v>0</v>
      </c>
      <c r="H437" s="43">
        <f>[1]Экран!H113</f>
        <v>0</v>
      </c>
      <c r="I437" s="44">
        <f>[1]Экран!I113</f>
        <v>0</v>
      </c>
      <c r="J437" s="45">
        <f>[1]Экран!J113</f>
        <v>0</v>
      </c>
      <c r="K437" s="52">
        <f>[1]Экран!L113*[1]ТехЛист!$H$9</f>
        <v>0</v>
      </c>
      <c r="L437" s="51">
        <f>[1]Экран!L113*[1]ТехЛист!$H$6</f>
        <v>0</v>
      </c>
      <c r="M437" s="51">
        <f t="shared" si="33"/>
        <v>0</v>
      </c>
      <c r="N437" s="48">
        <f>[1]Экран!L113*[1]ТехЛист!$H$9</f>
        <v>0</v>
      </c>
      <c r="O437" s="46">
        <f t="shared" si="34"/>
        <v>0</v>
      </c>
    </row>
    <row r="438" spans="1:15" hidden="1" x14ac:dyDescent="0.25">
      <c r="A438" s="34">
        <f t="shared" si="30"/>
        <v>0</v>
      </c>
      <c r="B438" s="21"/>
      <c r="C438" s="82">
        <f>[1]Экран!C114</f>
        <v>18</v>
      </c>
      <c r="D438" s="41">
        <f>[1]Экран!D114</f>
        <v>0</v>
      </c>
      <c r="E438" s="42">
        <f>[1]Экран!E114</f>
        <v>0</v>
      </c>
      <c r="F438" s="42">
        <f>[1]Экран!F114</f>
        <v>0</v>
      </c>
      <c r="G438" s="42">
        <f>[1]Экран!G114</f>
        <v>0</v>
      </c>
      <c r="H438" s="43">
        <f>[1]Экран!H114</f>
        <v>0</v>
      </c>
      <c r="I438" s="44">
        <f>[1]Экран!I114</f>
        <v>0</v>
      </c>
      <c r="J438" s="45">
        <f>[1]Экран!J114</f>
        <v>0</v>
      </c>
      <c r="K438" s="52">
        <f>[1]Экран!L114*[1]ТехЛист!$H$9</f>
        <v>0</v>
      </c>
      <c r="L438" s="51">
        <f>[1]Экран!L114*[1]ТехЛист!$H$6</f>
        <v>0</v>
      </c>
      <c r="M438" s="51">
        <f t="shared" si="33"/>
        <v>0</v>
      </c>
      <c r="N438" s="48">
        <f>[1]Экран!L114*[1]ТехЛист!$H$9</f>
        <v>0</v>
      </c>
      <c r="O438" s="46">
        <f t="shared" si="34"/>
        <v>0</v>
      </c>
    </row>
    <row r="439" spans="1:15" hidden="1" x14ac:dyDescent="0.25">
      <c r="A439" s="34">
        <f t="shared" si="30"/>
        <v>0</v>
      </c>
      <c r="B439" s="21"/>
      <c r="C439" s="82">
        <f>[1]Экран!C115</f>
        <v>19</v>
      </c>
      <c r="D439" s="41">
        <f>[1]Экран!D115</f>
        <v>0</v>
      </c>
      <c r="E439" s="42">
        <f>[1]Экран!E115</f>
        <v>0</v>
      </c>
      <c r="F439" s="42">
        <f>[1]Экран!F115</f>
        <v>0</v>
      </c>
      <c r="G439" s="42">
        <f>[1]Экран!G115</f>
        <v>0</v>
      </c>
      <c r="H439" s="43">
        <f>[1]Экран!H115</f>
        <v>0</v>
      </c>
      <c r="I439" s="44">
        <f>[1]Экран!I115</f>
        <v>0</v>
      </c>
      <c r="J439" s="45">
        <f>[1]Экран!J115</f>
        <v>0</v>
      </c>
      <c r="K439" s="52">
        <f>[1]Экран!L115*[1]ТехЛист!$H$9</f>
        <v>0</v>
      </c>
      <c r="L439" s="51">
        <f>[1]Экран!L115*[1]ТехЛист!$H$6</f>
        <v>0</v>
      </c>
      <c r="M439" s="51">
        <f t="shared" si="33"/>
        <v>0</v>
      </c>
      <c r="N439" s="48">
        <f>[1]Экран!L115*[1]ТехЛист!$H$9</f>
        <v>0</v>
      </c>
      <c r="O439" s="46">
        <f t="shared" si="34"/>
        <v>0</v>
      </c>
    </row>
    <row r="440" spans="1:15" hidden="1" x14ac:dyDescent="0.25">
      <c r="A440" s="34">
        <f t="shared" si="30"/>
        <v>0</v>
      </c>
      <c r="B440" s="21"/>
      <c r="C440" s="82">
        <f>[1]Экран!C116</f>
        <v>20</v>
      </c>
      <c r="D440" s="41">
        <f>[1]Экран!D116</f>
        <v>0</v>
      </c>
      <c r="E440" s="42">
        <f>[1]Экран!E116</f>
        <v>0</v>
      </c>
      <c r="F440" s="42">
        <f>[1]Экран!F116</f>
        <v>0</v>
      </c>
      <c r="G440" s="42">
        <f>[1]Экран!G116</f>
        <v>0</v>
      </c>
      <c r="H440" s="43">
        <f>[1]Экран!H116</f>
        <v>0</v>
      </c>
      <c r="I440" s="44">
        <f>[1]Экран!I116</f>
        <v>0</v>
      </c>
      <c r="J440" s="45">
        <f>[1]Экран!J116</f>
        <v>0</v>
      </c>
      <c r="K440" s="52">
        <f>[1]Экран!L116*[1]ТехЛист!$H$9</f>
        <v>0</v>
      </c>
      <c r="L440" s="51">
        <f>[1]Экран!L116*[1]ТехЛист!$H$6</f>
        <v>0</v>
      </c>
      <c r="M440" s="51">
        <f t="shared" si="33"/>
        <v>0</v>
      </c>
      <c r="N440" s="48">
        <f>[1]Экран!L116*[1]ТехЛист!$H$9</f>
        <v>0</v>
      </c>
      <c r="O440" s="46">
        <f t="shared" si="34"/>
        <v>0</v>
      </c>
    </row>
    <row r="441" spans="1:15" hidden="1" x14ac:dyDescent="0.25">
      <c r="A441" s="34">
        <f t="shared" si="30"/>
        <v>0</v>
      </c>
      <c r="B441" s="21"/>
      <c r="C441" s="82">
        <f>[1]Экран!C117</f>
        <v>21</v>
      </c>
      <c r="D441" s="41">
        <f>[1]Экран!D117</f>
        <v>0</v>
      </c>
      <c r="E441" s="42">
        <f>[1]Экран!E117</f>
        <v>0</v>
      </c>
      <c r="F441" s="42">
        <f>[1]Экран!F117</f>
        <v>0</v>
      </c>
      <c r="G441" s="42">
        <f>[1]Экран!G117</f>
        <v>0</v>
      </c>
      <c r="H441" s="43">
        <f>[1]Экран!H117</f>
        <v>0</v>
      </c>
      <c r="I441" s="44">
        <f>[1]Экран!I117</f>
        <v>0</v>
      </c>
      <c r="J441" s="45">
        <f>[1]Экран!J117</f>
        <v>0</v>
      </c>
      <c r="K441" s="52">
        <f>[1]Экран!L117*[1]ТехЛист!$H$9</f>
        <v>0</v>
      </c>
      <c r="L441" s="51">
        <f>[1]Экран!L117*[1]ТехЛист!$H$6</f>
        <v>0</v>
      </c>
      <c r="M441" s="51">
        <f t="shared" si="33"/>
        <v>0</v>
      </c>
      <c r="N441" s="48">
        <f>[1]Экран!L117*[1]ТехЛист!$H$9</f>
        <v>0</v>
      </c>
      <c r="O441" s="46">
        <f t="shared" si="34"/>
        <v>0</v>
      </c>
    </row>
    <row r="442" spans="1:15" hidden="1" x14ac:dyDescent="0.25">
      <c r="A442" s="34">
        <f t="shared" si="30"/>
        <v>0</v>
      </c>
      <c r="B442" s="21"/>
      <c r="C442" s="82">
        <f>[1]Экран!C118</f>
        <v>22</v>
      </c>
      <c r="D442" s="41">
        <f>[1]Экран!D118</f>
        <v>0</v>
      </c>
      <c r="E442" s="42">
        <f>[1]Экран!E118</f>
        <v>0</v>
      </c>
      <c r="F442" s="42">
        <f>[1]Экран!F118</f>
        <v>0</v>
      </c>
      <c r="G442" s="42">
        <f>[1]Экран!G118</f>
        <v>0</v>
      </c>
      <c r="H442" s="43">
        <f>[1]Экран!H118</f>
        <v>0</v>
      </c>
      <c r="I442" s="44">
        <f>[1]Экран!I118</f>
        <v>0</v>
      </c>
      <c r="J442" s="45">
        <f>[1]Экран!J118</f>
        <v>0</v>
      </c>
      <c r="K442" s="52">
        <f>[1]Экран!L118*[1]ТехЛист!$H$9</f>
        <v>0</v>
      </c>
      <c r="L442" s="51">
        <f>[1]Экран!L118*[1]ТехЛист!$H$6</f>
        <v>0</v>
      </c>
      <c r="M442" s="51">
        <f t="shared" si="33"/>
        <v>0</v>
      </c>
      <c r="N442" s="48">
        <f>[1]Экран!L118*[1]ТехЛист!$H$9</f>
        <v>0</v>
      </c>
      <c r="O442" s="46">
        <f>I442*N442</f>
        <v>0</v>
      </c>
    </row>
    <row r="443" spans="1:15" hidden="1" x14ac:dyDescent="0.25">
      <c r="A443" s="34">
        <f t="shared" si="30"/>
        <v>0</v>
      </c>
      <c r="B443" s="21"/>
      <c r="C443" s="82">
        <f>[1]Экран!C119</f>
        <v>23</v>
      </c>
      <c r="D443" s="41">
        <f>[1]Экран!D119</f>
        <v>0</v>
      </c>
      <c r="E443" s="42">
        <f>[1]Экран!E119</f>
        <v>0</v>
      </c>
      <c r="F443" s="42">
        <f>[1]Экран!F119</f>
        <v>0</v>
      </c>
      <c r="G443" s="42">
        <f>[1]Экран!G119</f>
        <v>0</v>
      </c>
      <c r="H443" s="43">
        <f>[1]Экран!H119</f>
        <v>0</v>
      </c>
      <c r="I443" s="44">
        <f>[1]Экран!I119</f>
        <v>0</v>
      </c>
      <c r="J443" s="45">
        <f>[1]Экран!J119</f>
        <v>0</v>
      </c>
      <c r="K443" s="52">
        <f>[1]Экран!L119*[1]ТехЛист!$H$9</f>
        <v>0</v>
      </c>
      <c r="L443" s="51">
        <f>[1]Экран!L119*[1]ТехЛист!$H$6</f>
        <v>0</v>
      </c>
      <c r="M443" s="51">
        <f t="shared" si="33"/>
        <v>0</v>
      </c>
      <c r="N443" s="48">
        <f>[1]Экран!L119*[1]ТехЛист!$H$9</f>
        <v>0</v>
      </c>
      <c r="O443" s="46">
        <f t="shared" si="34"/>
        <v>0</v>
      </c>
    </row>
    <row r="444" spans="1:15" hidden="1" x14ac:dyDescent="0.25">
      <c r="A444" s="34">
        <f t="shared" si="30"/>
        <v>0</v>
      </c>
      <c r="B444" s="21"/>
      <c r="C444" s="82">
        <f>[1]Экран!C120</f>
        <v>24</v>
      </c>
      <c r="D444" s="41">
        <f>[1]Экран!D120</f>
        <v>0</v>
      </c>
      <c r="E444" s="42">
        <f>[1]Экран!E120</f>
        <v>0</v>
      </c>
      <c r="F444" s="42">
        <f>[1]Экран!F120</f>
        <v>0</v>
      </c>
      <c r="G444" s="42">
        <f>[1]Экран!G120</f>
        <v>0</v>
      </c>
      <c r="H444" s="43">
        <f>[1]Экран!H120</f>
        <v>0</v>
      </c>
      <c r="I444" s="44">
        <f>[1]Экран!I120</f>
        <v>0</v>
      </c>
      <c r="J444" s="45">
        <f>[1]Экран!J120</f>
        <v>0</v>
      </c>
      <c r="K444" s="52">
        <f>[1]Экран!L120*[1]ТехЛист!$H$9</f>
        <v>0</v>
      </c>
      <c r="L444" s="51">
        <f>[1]Экран!L120*[1]ТехЛист!$H$6</f>
        <v>0</v>
      </c>
      <c r="M444" s="51">
        <f t="shared" si="33"/>
        <v>0</v>
      </c>
      <c r="N444" s="48">
        <f>[1]Экран!L120*[1]ТехЛист!$H$9</f>
        <v>0</v>
      </c>
      <c r="O444" s="46">
        <f t="shared" si="34"/>
        <v>0</v>
      </c>
    </row>
    <row r="445" spans="1:15" hidden="1" x14ac:dyDescent="0.25">
      <c r="A445" s="34">
        <f t="shared" si="30"/>
        <v>0</v>
      </c>
      <c r="B445" s="21"/>
      <c r="C445" s="82">
        <f>[1]Экран!C121</f>
        <v>25</v>
      </c>
      <c r="D445" s="41">
        <f>[1]Экран!D121</f>
        <v>0</v>
      </c>
      <c r="E445" s="42">
        <f>[1]Экран!E121</f>
        <v>0</v>
      </c>
      <c r="F445" s="42">
        <f>[1]Экран!F121</f>
        <v>0</v>
      </c>
      <c r="G445" s="42">
        <f>[1]Экран!G121</f>
        <v>0</v>
      </c>
      <c r="H445" s="43">
        <f>[1]Экран!H121</f>
        <v>0</v>
      </c>
      <c r="I445" s="44">
        <f>[1]Экран!I121</f>
        <v>0</v>
      </c>
      <c r="J445" s="45">
        <f>[1]Экран!J121</f>
        <v>0</v>
      </c>
      <c r="K445" s="52">
        <f>[1]Экран!L121*[1]ТехЛист!$H$9</f>
        <v>0</v>
      </c>
      <c r="L445" s="51">
        <f>[1]Экран!L121*[1]ТехЛист!$H$6</f>
        <v>0</v>
      </c>
      <c r="M445" s="51">
        <f t="shared" si="33"/>
        <v>0</v>
      </c>
      <c r="N445" s="48">
        <f>[1]Экран!L121*[1]ТехЛист!$H$9</f>
        <v>0</v>
      </c>
      <c r="O445" s="46">
        <f t="shared" si="34"/>
        <v>0</v>
      </c>
    </row>
    <row r="446" spans="1:15" hidden="1" x14ac:dyDescent="0.25">
      <c r="A446" s="34">
        <f t="shared" si="30"/>
        <v>0</v>
      </c>
      <c r="B446" s="21"/>
      <c r="C446" s="82">
        <f>[1]Экран!C122</f>
        <v>26</v>
      </c>
      <c r="D446" s="41">
        <f>[1]Экран!D122</f>
        <v>0</v>
      </c>
      <c r="E446" s="42">
        <f>[1]Экран!E122</f>
        <v>0</v>
      </c>
      <c r="F446" s="42">
        <f>[1]Экран!F122</f>
        <v>0</v>
      </c>
      <c r="G446" s="42">
        <f>[1]Экран!G122</f>
        <v>0</v>
      </c>
      <c r="H446" s="43">
        <f>[1]Экран!H122</f>
        <v>0</v>
      </c>
      <c r="I446" s="44">
        <f>[1]Экран!I122</f>
        <v>0</v>
      </c>
      <c r="J446" s="45">
        <f>[1]Экран!J122</f>
        <v>0</v>
      </c>
      <c r="K446" s="52">
        <f>[1]Экран!L122*[1]ТехЛист!$H$9</f>
        <v>0</v>
      </c>
      <c r="L446" s="51">
        <f>[1]Экран!L122*[1]ТехЛист!$H$6</f>
        <v>0</v>
      </c>
      <c r="M446" s="51">
        <f t="shared" si="33"/>
        <v>0</v>
      </c>
      <c r="N446" s="48">
        <f>[1]Экран!L122*[1]ТехЛист!$H$9</f>
        <v>0</v>
      </c>
      <c r="O446" s="46">
        <f t="shared" si="34"/>
        <v>0</v>
      </c>
    </row>
    <row r="447" spans="1:15" hidden="1" x14ac:dyDescent="0.25">
      <c r="A447" s="34">
        <f t="shared" si="30"/>
        <v>0</v>
      </c>
      <c r="B447" s="21"/>
      <c r="C447" s="82">
        <f>[1]Экран!C123</f>
        <v>27</v>
      </c>
      <c r="D447" s="41">
        <f>[1]Экран!D123</f>
        <v>0</v>
      </c>
      <c r="E447" s="42">
        <f>[1]Экран!E123</f>
        <v>0</v>
      </c>
      <c r="F447" s="42">
        <f>[1]Экран!F123</f>
        <v>0</v>
      </c>
      <c r="G447" s="42">
        <f>[1]Экран!G123</f>
        <v>0</v>
      </c>
      <c r="H447" s="43">
        <f>[1]Экран!H123</f>
        <v>0</v>
      </c>
      <c r="I447" s="44">
        <f>[1]Экран!I123</f>
        <v>0</v>
      </c>
      <c r="J447" s="45">
        <f>[1]Экран!J123</f>
        <v>0</v>
      </c>
      <c r="K447" s="52">
        <f>[1]Экран!L123*[1]ТехЛист!$H$9</f>
        <v>0</v>
      </c>
      <c r="L447" s="51">
        <f>[1]Экран!L123*[1]ТехЛист!$H$6</f>
        <v>0</v>
      </c>
      <c r="M447" s="51">
        <f t="shared" si="33"/>
        <v>0</v>
      </c>
      <c r="N447" s="48">
        <f>[1]Экран!L123*[1]ТехЛист!$H$9</f>
        <v>0</v>
      </c>
      <c r="O447" s="46">
        <f t="shared" si="34"/>
        <v>0</v>
      </c>
    </row>
    <row r="448" spans="1:15" hidden="1" x14ac:dyDescent="0.25">
      <c r="A448" s="34">
        <f t="shared" si="30"/>
        <v>0</v>
      </c>
      <c r="B448" s="21"/>
      <c r="C448" s="82">
        <f>[1]Экран!C124</f>
        <v>28</v>
      </c>
      <c r="D448" s="41">
        <f>[1]Экран!D124</f>
        <v>0</v>
      </c>
      <c r="E448" s="42">
        <f>[1]Экран!E124</f>
        <v>0</v>
      </c>
      <c r="F448" s="42">
        <f>[1]Экран!F124</f>
        <v>0</v>
      </c>
      <c r="G448" s="42">
        <f>[1]Экран!G124</f>
        <v>0</v>
      </c>
      <c r="H448" s="43">
        <f>[1]Экран!H124</f>
        <v>0</v>
      </c>
      <c r="I448" s="44">
        <f>[1]Экран!I124</f>
        <v>0</v>
      </c>
      <c r="J448" s="45">
        <f>[1]Экран!J124</f>
        <v>0</v>
      </c>
      <c r="K448" s="52">
        <f>[1]Экран!L124*[1]ТехЛист!$H$9</f>
        <v>0</v>
      </c>
      <c r="L448" s="51">
        <f>[1]Экран!L124*[1]ТехЛист!$H$6</f>
        <v>0</v>
      </c>
      <c r="M448" s="51">
        <f t="shared" si="33"/>
        <v>0</v>
      </c>
      <c r="N448" s="48">
        <f>[1]Экран!L124*[1]ТехЛист!$H$9</f>
        <v>0</v>
      </c>
      <c r="O448" s="46">
        <f t="shared" si="34"/>
        <v>0</v>
      </c>
    </row>
    <row r="449" spans="1:15" hidden="1" x14ac:dyDescent="0.25">
      <c r="A449" s="34">
        <f t="shared" si="30"/>
        <v>0</v>
      </c>
      <c r="B449" s="21"/>
      <c r="C449" s="82">
        <f>[1]Экран!C125</f>
        <v>29</v>
      </c>
      <c r="D449" s="41">
        <f>[1]Экран!D125</f>
        <v>0</v>
      </c>
      <c r="E449" s="42">
        <f>[1]Экран!E125</f>
        <v>0</v>
      </c>
      <c r="F449" s="42">
        <f>[1]Экран!F125</f>
        <v>0</v>
      </c>
      <c r="G449" s="42">
        <f>[1]Экран!G125</f>
        <v>0</v>
      </c>
      <c r="H449" s="43">
        <f>[1]Экран!H125</f>
        <v>0</v>
      </c>
      <c r="I449" s="44">
        <f>[1]Экран!I125</f>
        <v>0</v>
      </c>
      <c r="J449" s="45">
        <f>[1]Экран!J125</f>
        <v>0</v>
      </c>
      <c r="K449" s="52">
        <f>[1]Экран!L125*[1]ТехЛист!$H$9</f>
        <v>0</v>
      </c>
      <c r="L449" s="51">
        <f>[1]Экран!L125*[1]ТехЛист!$H$6</f>
        <v>0</v>
      </c>
      <c r="M449" s="51">
        <f t="shared" si="33"/>
        <v>0</v>
      </c>
      <c r="N449" s="48">
        <f>[1]Экран!L125*[1]ТехЛист!$H$9</f>
        <v>0</v>
      </c>
      <c r="O449" s="46">
        <f t="shared" si="34"/>
        <v>0</v>
      </c>
    </row>
    <row r="450" spans="1:15" hidden="1" x14ac:dyDescent="0.25">
      <c r="A450" s="34">
        <f t="shared" si="30"/>
        <v>0</v>
      </c>
      <c r="B450" s="21"/>
      <c r="C450" s="82">
        <f>[1]Экран!C126</f>
        <v>30</v>
      </c>
      <c r="D450" s="41">
        <f>[1]Экран!D126</f>
        <v>0</v>
      </c>
      <c r="E450" s="42">
        <f>[1]Экран!E126</f>
        <v>0</v>
      </c>
      <c r="F450" s="42">
        <f>[1]Экран!F126</f>
        <v>0</v>
      </c>
      <c r="G450" s="42">
        <f>[1]Экран!G126</f>
        <v>0</v>
      </c>
      <c r="H450" s="43">
        <f>[1]Экран!H126</f>
        <v>0</v>
      </c>
      <c r="I450" s="44">
        <f>[1]Экран!I126</f>
        <v>0</v>
      </c>
      <c r="J450" s="45">
        <f>[1]Экран!J126</f>
        <v>0</v>
      </c>
      <c r="K450" s="52">
        <f>[1]Экран!L126*[1]ТехЛист!$H$9</f>
        <v>0</v>
      </c>
      <c r="L450" s="51">
        <f>[1]Экран!L126*[1]ТехЛист!$H$6</f>
        <v>0</v>
      </c>
      <c r="M450" s="51">
        <f t="shared" si="33"/>
        <v>0</v>
      </c>
      <c r="N450" s="48">
        <f>[1]Экран!L126*[1]ТехЛист!$H$9</f>
        <v>0</v>
      </c>
      <c r="O450" s="46">
        <f>I450*N450</f>
        <v>0</v>
      </c>
    </row>
    <row r="451" spans="1:15" hidden="1" x14ac:dyDescent="0.25">
      <c r="A451" s="34">
        <f t="shared" si="30"/>
        <v>0</v>
      </c>
      <c r="B451" s="22">
        <f>[1]Экран!B127</f>
        <v>5</v>
      </c>
      <c r="C451" s="22"/>
      <c r="D451" s="79" t="str">
        <f>[1]Экран!D127</f>
        <v>Экранный конструктив/ Screen construction</v>
      </c>
      <c r="E451" s="80">
        <f>[1]Экран!E127</f>
        <v>0</v>
      </c>
      <c r="F451" s="80">
        <f>[1]Экран!F127</f>
        <v>0</v>
      </c>
      <c r="G451" s="81">
        <f>[1]Экран!G127</f>
        <v>0</v>
      </c>
      <c r="I451" s="37">
        <f>[1]Экран!I127</f>
        <v>0</v>
      </c>
      <c r="J451" s="37">
        <f>[1]Экран!J127</f>
        <v>0</v>
      </c>
      <c r="K451" s="53"/>
      <c r="L451" s="21"/>
      <c r="M451" s="53">
        <f>SUM(M452:M481)</f>
        <v>0</v>
      </c>
      <c r="N451" s="38"/>
      <c r="O451" s="38">
        <f>SUM(O452:O481)</f>
        <v>0</v>
      </c>
    </row>
    <row r="452" spans="1:15" hidden="1" x14ac:dyDescent="0.25">
      <c r="A452" s="34">
        <f t="shared" si="30"/>
        <v>0</v>
      </c>
      <c r="C452" s="22">
        <f>[1]Экран!C128</f>
        <v>1</v>
      </c>
      <c r="D452" s="41" t="str">
        <f>[1]Экран!D128</f>
        <v>Стойка экранная / Screen support 1m/4m</v>
      </c>
      <c r="E452" s="42">
        <f>[1]Экран!E128</f>
        <v>1</v>
      </c>
      <c r="F452" s="42">
        <f>[1]Экран!F128</f>
        <v>60</v>
      </c>
      <c r="G452" s="42">
        <f>[1]Экран!G128</f>
        <v>0</v>
      </c>
      <c r="H452" s="43">
        <f>[1]Экран!H128</f>
        <v>0</v>
      </c>
      <c r="I452" s="44">
        <f>[1]Экран!I128</f>
        <v>0</v>
      </c>
      <c r="J452" s="45">
        <f>[1]Экран!J128</f>
        <v>0</v>
      </c>
      <c r="K452" s="52">
        <f>[1]Экран!L128*[1]ТехЛист!$H$9</f>
        <v>0</v>
      </c>
      <c r="L452" s="51">
        <f>[1]Экран!L128*[1]ТехЛист!$H$6</f>
        <v>29.2</v>
      </c>
      <c r="M452" s="51">
        <f>I452*L452</f>
        <v>0</v>
      </c>
      <c r="N452" s="48">
        <f>[1]Экран!L128*[1]ТехЛист!$H$9</f>
        <v>0</v>
      </c>
      <c r="O452" s="46">
        <f>I452*N452</f>
        <v>0</v>
      </c>
    </row>
    <row r="453" spans="1:15" hidden="1" x14ac:dyDescent="0.25">
      <c r="A453" s="34">
        <f t="shared" si="30"/>
        <v>0</v>
      </c>
      <c r="B453" s="21"/>
      <c r="C453" s="82">
        <f>[1]Экран!C129</f>
        <v>2</v>
      </c>
      <c r="D453" s="41" t="str">
        <f>[1]Экран!D129</f>
        <v>Балка крепления DMT/ DMT riggingbar 0.8m</v>
      </c>
      <c r="E453" s="42">
        <f>[1]Экран!E129</f>
        <v>2</v>
      </c>
      <c r="F453" s="42">
        <f>[1]Экран!F129</f>
        <v>60</v>
      </c>
      <c r="G453" s="42">
        <f>[1]Экран!G129</f>
        <v>0</v>
      </c>
      <c r="H453" s="43">
        <f>[1]Экран!H129</f>
        <v>0</v>
      </c>
      <c r="I453" s="44">
        <f>[1]Экран!I129</f>
        <v>0</v>
      </c>
      <c r="J453" s="45">
        <f>[1]Экран!J129</f>
        <v>0</v>
      </c>
      <c r="K453" s="52">
        <f>[1]Экран!L129*[1]ТехЛист!$H$9</f>
        <v>0</v>
      </c>
      <c r="L453" s="51">
        <f>[1]Экран!L129*[1]ТехЛист!$H$6</f>
        <v>0</v>
      </c>
      <c r="M453" s="51">
        <f t="shared" ref="M453:M481" si="35">I453*L453</f>
        <v>0</v>
      </c>
      <c r="N453" s="48">
        <f>[1]Экран!L129*[1]ТехЛист!$H$9</f>
        <v>0</v>
      </c>
      <c r="O453" s="46">
        <f t="shared" ref="O453:O480" si="36">I453*N453</f>
        <v>0</v>
      </c>
    </row>
    <row r="454" spans="1:15" hidden="1" x14ac:dyDescent="0.25">
      <c r="A454" s="34">
        <f t="shared" si="30"/>
        <v>0</v>
      </c>
      <c r="B454" s="21"/>
      <c r="C454" s="82">
        <f>[1]Экран!C130</f>
        <v>3</v>
      </c>
      <c r="D454" s="41" t="str">
        <f>[1]Экран!D130</f>
        <v>Балка крепления DMT/ DMT riggingbar mix</v>
      </c>
      <c r="E454" s="42">
        <f>[1]Экран!E130</f>
        <v>1</v>
      </c>
      <c r="F454" s="42">
        <f>[1]Экран!F130</f>
        <v>60</v>
      </c>
      <c r="G454" s="42">
        <f>[1]Экран!G130</f>
        <v>0</v>
      </c>
      <c r="H454" s="43">
        <f>[1]Экран!H130</f>
        <v>0</v>
      </c>
      <c r="I454" s="44">
        <f>[1]Экран!I130</f>
        <v>0</v>
      </c>
      <c r="J454" s="45">
        <f>[1]Экран!J130</f>
        <v>0</v>
      </c>
      <c r="K454" s="52">
        <f>[1]Экран!L130*[1]ТехЛист!$H$9</f>
        <v>0</v>
      </c>
      <c r="L454" s="51">
        <f>[1]Экран!L130*[1]ТехЛист!$H$6</f>
        <v>0</v>
      </c>
      <c r="M454" s="51">
        <f t="shared" si="35"/>
        <v>0</v>
      </c>
      <c r="N454" s="48">
        <f>[1]Экран!L130*[1]ТехЛист!$H$9</f>
        <v>0</v>
      </c>
      <c r="O454" s="46">
        <f t="shared" si="36"/>
        <v>0</v>
      </c>
    </row>
    <row r="455" spans="1:15" hidden="1" x14ac:dyDescent="0.25">
      <c r="A455" s="34">
        <f t="shared" ref="A455:A518" si="37">I455</f>
        <v>0</v>
      </c>
      <c r="B455" s="21"/>
      <c r="C455" s="82">
        <f>[1]Экран!C131</f>
        <v>4</v>
      </c>
      <c r="D455" s="41" t="str">
        <f>[1]Экран!D131</f>
        <v>Балка крепления Lightlink p4.8 / Lightlink p4.8 riggingbar 0.5m</v>
      </c>
      <c r="E455" s="42">
        <f>[1]Экран!E131</f>
        <v>1</v>
      </c>
      <c r="F455" s="42">
        <f>[1]Экран!F131</f>
        <v>60</v>
      </c>
      <c r="G455" s="42">
        <f>[1]Экран!G131</f>
        <v>0</v>
      </c>
      <c r="H455" s="43">
        <f>[1]Экран!H131</f>
        <v>0</v>
      </c>
      <c r="I455" s="44">
        <f>[1]Экран!I131</f>
        <v>0</v>
      </c>
      <c r="J455" s="45">
        <f>[1]Экран!J131</f>
        <v>0</v>
      </c>
      <c r="K455" s="52">
        <f>[1]Экран!L131*[1]ТехЛист!$H$9</f>
        <v>0</v>
      </c>
      <c r="L455" s="51">
        <f>[1]Экран!L131*[1]ТехЛист!$H$6</f>
        <v>0</v>
      </c>
      <c r="M455" s="51">
        <f t="shared" si="35"/>
        <v>0</v>
      </c>
      <c r="N455" s="48">
        <f>[1]Экран!L131*[1]ТехЛист!$H$9</f>
        <v>0</v>
      </c>
      <c r="O455" s="46">
        <f t="shared" si="36"/>
        <v>0</v>
      </c>
    </row>
    <row r="456" spans="1:15" hidden="1" x14ac:dyDescent="0.25">
      <c r="A456" s="34">
        <f t="shared" si="37"/>
        <v>0</v>
      </c>
      <c r="B456" s="21"/>
      <c r="C456" s="82">
        <f>[1]Экран!C132</f>
        <v>5</v>
      </c>
      <c r="D456" s="41" t="str">
        <f>[1]Экран!D132</f>
        <v>Балка крепления Lightlink p4.8 / Lightlink p4.8 riggingbar 1m</v>
      </c>
      <c r="E456" s="42">
        <f>[1]Экран!E132</f>
        <v>1</v>
      </c>
      <c r="F456" s="42">
        <f>[1]Экран!F132</f>
        <v>60</v>
      </c>
      <c r="G456" s="42">
        <f>[1]Экран!G132</f>
        <v>0</v>
      </c>
      <c r="H456" s="43">
        <f>[1]Экран!H132</f>
        <v>0</v>
      </c>
      <c r="I456" s="44">
        <f>[1]Экран!I132</f>
        <v>0</v>
      </c>
      <c r="J456" s="45">
        <f>[1]Экран!J132</f>
        <v>0</v>
      </c>
      <c r="K456" s="52">
        <f>[1]Экран!L132*[1]ТехЛист!$H$9</f>
        <v>0</v>
      </c>
      <c r="L456" s="51">
        <f>[1]Экран!L132*[1]ТехЛист!$H$6</f>
        <v>0</v>
      </c>
      <c r="M456" s="51">
        <f t="shared" si="35"/>
        <v>0</v>
      </c>
      <c r="N456" s="48">
        <f>[1]Экран!L132*[1]ТехЛист!$H$9</f>
        <v>0</v>
      </c>
      <c r="O456" s="46">
        <f t="shared" si="36"/>
        <v>0</v>
      </c>
    </row>
    <row r="457" spans="1:15" hidden="1" x14ac:dyDescent="0.25">
      <c r="A457" s="34">
        <f t="shared" si="37"/>
        <v>0</v>
      </c>
      <c r="B457" s="21"/>
      <c r="C457" s="82">
        <f>[1]Экран!C133</f>
        <v>6</v>
      </c>
      <c r="D457" s="41" t="str">
        <f>[1]Экран!D133</f>
        <v>Балка креп. Lightlink pp8.92 / Lightlink p8.92 riggingbar 1m</v>
      </c>
      <c r="E457" s="42">
        <f>[1]Экран!E133</f>
        <v>1</v>
      </c>
      <c r="F457" s="42">
        <f>[1]Экран!F133</f>
        <v>60</v>
      </c>
      <c r="G457" s="42">
        <f>[1]Экран!G133</f>
        <v>0</v>
      </c>
      <c r="H457" s="43">
        <f>[1]Экран!H133</f>
        <v>0</v>
      </c>
      <c r="I457" s="44">
        <f>[1]Экран!I133</f>
        <v>0</v>
      </c>
      <c r="J457" s="45">
        <f>[1]Экран!J133</f>
        <v>0</v>
      </c>
      <c r="K457" s="52">
        <f>[1]Экран!L133*[1]ТехЛист!$H$9</f>
        <v>0</v>
      </c>
      <c r="L457" s="51">
        <f>[1]Экран!L133*[1]ТехЛист!$H$6</f>
        <v>0</v>
      </c>
      <c r="M457" s="51">
        <f t="shared" si="35"/>
        <v>0</v>
      </c>
      <c r="N457" s="48">
        <f>[1]Экран!L133*[1]ТехЛист!$H$9</f>
        <v>0</v>
      </c>
      <c r="O457" s="46">
        <f t="shared" si="36"/>
        <v>0</v>
      </c>
    </row>
    <row r="458" spans="1:15" hidden="1" x14ac:dyDescent="0.25">
      <c r="A458" s="34">
        <f t="shared" si="37"/>
        <v>0</v>
      </c>
      <c r="B458" s="21"/>
      <c r="C458" s="82">
        <f>[1]Экран!C134</f>
        <v>7</v>
      </c>
      <c r="D458" s="41" t="str">
        <f>[1]Экран!D134</f>
        <v>Балка креп. Lightlink pp8.92 / Lightlink pp8.92 riggingbar 2m</v>
      </c>
      <c r="E458" s="42">
        <f>[1]Экран!E134</f>
        <v>1</v>
      </c>
      <c r="F458" s="42">
        <f>[1]Экран!F134</f>
        <v>60</v>
      </c>
      <c r="G458" s="42">
        <f>[1]Экран!G134</f>
        <v>0</v>
      </c>
      <c r="H458" s="43">
        <f>[1]Экран!H134</f>
        <v>0</v>
      </c>
      <c r="I458" s="44">
        <f>[1]Экран!I134</f>
        <v>0</v>
      </c>
      <c r="J458" s="45">
        <f>[1]Экран!J134</f>
        <v>0</v>
      </c>
      <c r="K458" s="52">
        <f>[1]Экран!L134*[1]ТехЛист!$H$9</f>
        <v>0</v>
      </c>
      <c r="L458" s="51">
        <f>[1]Экран!L134*[1]ТехЛист!$H$6</f>
        <v>0</v>
      </c>
      <c r="M458" s="51">
        <f t="shared" si="35"/>
        <v>0</v>
      </c>
      <c r="N458" s="48">
        <f>[1]Экран!L134*[1]ТехЛист!$H$9</f>
        <v>0</v>
      </c>
      <c r="O458" s="46">
        <f t="shared" si="36"/>
        <v>0</v>
      </c>
    </row>
    <row r="459" spans="1:15" hidden="1" x14ac:dyDescent="0.25">
      <c r="A459" s="34">
        <f t="shared" si="37"/>
        <v>0</v>
      </c>
      <c r="B459" s="21"/>
      <c r="C459" s="82">
        <f>[1]Экран!C135</f>
        <v>8</v>
      </c>
      <c r="D459" s="41" t="str">
        <f>[1]Экран!D135</f>
        <v>Балка креп. Lightlink p9.375 / Lightlink p9.375 riggingbar 1.2m</v>
      </c>
      <c r="E459" s="42">
        <f>[1]Экран!E135</f>
        <v>3</v>
      </c>
      <c r="F459" s="42">
        <f>[1]Экран!F135</f>
        <v>60</v>
      </c>
      <c r="G459" s="42">
        <f>[1]Экран!G135</f>
        <v>0</v>
      </c>
      <c r="H459" s="43">
        <f>[1]Экран!H135</f>
        <v>0</v>
      </c>
      <c r="I459" s="44">
        <f>[1]Экран!I135</f>
        <v>0</v>
      </c>
      <c r="J459" s="45">
        <f>[1]Экран!J135</f>
        <v>0</v>
      </c>
      <c r="K459" s="52">
        <f>[1]Экран!L135*[1]ТехЛист!$H$9</f>
        <v>0</v>
      </c>
      <c r="L459" s="51">
        <f>[1]Экран!L135*[1]ТехЛист!$H$6</f>
        <v>0</v>
      </c>
      <c r="M459" s="51">
        <f t="shared" si="35"/>
        <v>0</v>
      </c>
      <c r="N459" s="48">
        <f>[1]Экран!L135*[1]ТехЛист!$H$9</f>
        <v>0</v>
      </c>
      <c r="O459" s="46">
        <f t="shared" si="36"/>
        <v>0</v>
      </c>
    </row>
    <row r="460" spans="1:15" hidden="1" x14ac:dyDescent="0.25">
      <c r="A460" s="34">
        <f t="shared" si="37"/>
        <v>0</v>
      </c>
      <c r="B460" s="21"/>
      <c r="C460" s="82">
        <f>[1]Экран!C136</f>
        <v>9</v>
      </c>
      <c r="D460" s="41" t="str">
        <f>[1]Экран!D136</f>
        <v>Балка крепления Artixium p6.25 / Artixium p6.25 riggingbar 0.5m</v>
      </c>
      <c r="E460" s="42">
        <f>[1]Экран!E136</f>
        <v>2</v>
      </c>
      <c r="F460" s="42">
        <f>[1]Экран!F136</f>
        <v>0</v>
      </c>
      <c r="G460" s="42">
        <f>[1]Экран!G136</f>
        <v>0</v>
      </c>
      <c r="H460" s="43">
        <f>[1]Экран!H136</f>
        <v>0</v>
      </c>
      <c r="I460" s="44">
        <f>[1]Экран!I136</f>
        <v>0</v>
      </c>
      <c r="J460" s="45">
        <f>[1]Экран!J136</f>
        <v>0</v>
      </c>
      <c r="K460" s="52">
        <f>[1]Экран!L136*[1]ТехЛист!$H$9</f>
        <v>0</v>
      </c>
      <c r="L460" s="51">
        <f>[1]Экран!L136*[1]ТехЛист!$H$6</f>
        <v>0</v>
      </c>
      <c r="M460" s="51">
        <f t="shared" si="35"/>
        <v>0</v>
      </c>
      <c r="N460" s="48">
        <f>[1]Экран!L136*[1]ТехЛист!$H$9</f>
        <v>0</v>
      </c>
      <c r="O460" s="46">
        <f t="shared" si="36"/>
        <v>0</v>
      </c>
    </row>
    <row r="461" spans="1:15" hidden="1" x14ac:dyDescent="0.25">
      <c r="A461" s="34">
        <f t="shared" si="37"/>
        <v>0</v>
      </c>
      <c r="B461" s="21"/>
      <c r="C461" s="82">
        <f>[1]Экран!C137</f>
        <v>10</v>
      </c>
      <c r="D461" s="41" t="str">
        <f>[1]Экран!D137</f>
        <v>Балка крепления Artixium p6.25 / Artixium p6.25 riggingbar 2.5m</v>
      </c>
      <c r="E461" s="42">
        <f>[1]Экран!E137</f>
        <v>4</v>
      </c>
      <c r="F461" s="42">
        <f>[1]Экран!F137</f>
        <v>0</v>
      </c>
      <c r="G461" s="42">
        <f>[1]Экран!G137</f>
        <v>0</v>
      </c>
      <c r="H461" s="43">
        <f>[1]Экран!H137</f>
        <v>0</v>
      </c>
      <c r="I461" s="44">
        <f>[1]Экран!I137</f>
        <v>0</v>
      </c>
      <c r="J461" s="45">
        <f>[1]Экран!J137</f>
        <v>0</v>
      </c>
      <c r="K461" s="52">
        <f>[1]Экран!L137*[1]ТехЛист!$H$9</f>
        <v>0</v>
      </c>
      <c r="L461" s="51">
        <f>[1]Экран!L137*[1]ТехЛист!$H$6</f>
        <v>0</v>
      </c>
      <c r="M461" s="51">
        <f t="shared" si="35"/>
        <v>0</v>
      </c>
      <c r="N461" s="48">
        <f>[1]Экран!L137*[1]ТехЛист!$H$9</f>
        <v>0</v>
      </c>
      <c r="O461" s="46">
        <f t="shared" si="36"/>
        <v>0</v>
      </c>
    </row>
    <row r="462" spans="1:15" hidden="1" x14ac:dyDescent="0.25">
      <c r="A462" s="34">
        <f t="shared" si="37"/>
        <v>0</v>
      </c>
      <c r="B462" s="21"/>
      <c r="C462" s="82">
        <f>[1]Экран!C138</f>
        <v>11</v>
      </c>
      <c r="D462" s="41">
        <f>[1]Экран!D138</f>
        <v>0</v>
      </c>
      <c r="E462" s="42">
        <f>[1]Экран!E138</f>
        <v>0</v>
      </c>
      <c r="F462" s="42">
        <f>[1]Экран!F138</f>
        <v>0</v>
      </c>
      <c r="G462" s="42">
        <f>[1]Экран!G138</f>
        <v>0</v>
      </c>
      <c r="H462" s="43">
        <f>[1]Экран!H138</f>
        <v>0</v>
      </c>
      <c r="I462" s="44">
        <f>[1]Экран!I138</f>
        <v>0</v>
      </c>
      <c r="J462" s="45">
        <f>[1]Экран!J138</f>
        <v>0</v>
      </c>
      <c r="K462" s="52">
        <f>[1]Экран!L138*[1]ТехЛист!$H$9</f>
        <v>0</v>
      </c>
      <c r="L462" s="51">
        <f>[1]Экран!L138*[1]ТехЛист!$H$6</f>
        <v>0</v>
      </c>
      <c r="M462" s="51">
        <f t="shared" si="35"/>
        <v>0</v>
      </c>
      <c r="N462" s="48">
        <f>[1]Экран!L138*[1]ТехЛист!$H$9</f>
        <v>0</v>
      </c>
      <c r="O462" s="46">
        <f t="shared" si="36"/>
        <v>0</v>
      </c>
    </row>
    <row r="463" spans="1:15" hidden="1" x14ac:dyDescent="0.25">
      <c r="A463" s="34">
        <f t="shared" si="37"/>
        <v>0</v>
      </c>
      <c r="B463" s="21"/>
      <c r="C463" s="82">
        <f>[1]Экран!C139</f>
        <v>12</v>
      </c>
      <c r="D463" s="41">
        <f>[1]Экран!D139</f>
        <v>0</v>
      </c>
      <c r="E463" s="42">
        <f>[1]Экран!E139</f>
        <v>0</v>
      </c>
      <c r="F463" s="42">
        <f>[1]Экран!F139</f>
        <v>0</v>
      </c>
      <c r="G463" s="42">
        <f>[1]Экран!G139</f>
        <v>0</v>
      </c>
      <c r="H463" s="43">
        <f>[1]Экран!H139</f>
        <v>0</v>
      </c>
      <c r="I463" s="44">
        <f>[1]Экран!I139</f>
        <v>0</v>
      </c>
      <c r="J463" s="45">
        <f>[1]Экран!J139</f>
        <v>0</v>
      </c>
      <c r="K463" s="52">
        <f>[1]Экран!L139*[1]ТехЛист!$H$9</f>
        <v>0</v>
      </c>
      <c r="L463" s="51">
        <f>[1]Экран!L139*[1]ТехЛист!$H$6</f>
        <v>0</v>
      </c>
      <c r="M463" s="51">
        <f t="shared" si="35"/>
        <v>0</v>
      </c>
      <c r="N463" s="48">
        <f>[1]Экран!L139*[1]ТехЛист!$H$9</f>
        <v>0</v>
      </c>
      <c r="O463" s="46">
        <f t="shared" si="36"/>
        <v>0</v>
      </c>
    </row>
    <row r="464" spans="1:15" hidden="1" x14ac:dyDescent="0.25">
      <c r="A464" s="34">
        <f t="shared" si="37"/>
        <v>0</v>
      </c>
      <c r="B464" s="21"/>
      <c r="C464" s="82">
        <f>[1]Экран!C140</f>
        <v>13</v>
      </c>
      <c r="D464" s="41">
        <f>[1]Экран!D140</f>
        <v>0</v>
      </c>
      <c r="E464" s="42">
        <f>[1]Экран!E140</f>
        <v>0</v>
      </c>
      <c r="F464" s="42">
        <f>[1]Экран!F140</f>
        <v>0</v>
      </c>
      <c r="G464" s="42">
        <f>[1]Экран!G140</f>
        <v>0</v>
      </c>
      <c r="H464" s="43">
        <f>[1]Экран!H140</f>
        <v>0</v>
      </c>
      <c r="I464" s="44">
        <f>[1]Экран!I140</f>
        <v>0</v>
      </c>
      <c r="J464" s="45">
        <f>[1]Экран!J140</f>
        <v>0</v>
      </c>
      <c r="K464" s="52">
        <f>[1]Экран!L140*[1]ТехЛист!$H$9</f>
        <v>0</v>
      </c>
      <c r="L464" s="51">
        <f>[1]Экран!L140*[1]ТехЛист!$H$6</f>
        <v>0</v>
      </c>
      <c r="M464" s="51">
        <f t="shared" si="35"/>
        <v>0</v>
      </c>
      <c r="N464" s="48">
        <f>[1]Экран!L140*[1]ТехЛист!$H$9</f>
        <v>0</v>
      </c>
      <c r="O464" s="46">
        <f t="shared" si="36"/>
        <v>0</v>
      </c>
    </row>
    <row r="465" spans="1:15" hidden="1" x14ac:dyDescent="0.25">
      <c r="A465" s="34">
        <f t="shared" si="37"/>
        <v>0</v>
      </c>
      <c r="B465" s="21"/>
      <c r="C465" s="82">
        <f>[1]Экран!C141</f>
        <v>14</v>
      </c>
      <c r="D465" s="41">
        <f>[1]Экран!D141</f>
        <v>0</v>
      </c>
      <c r="E465" s="42">
        <f>[1]Экран!E141</f>
        <v>0</v>
      </c>
      <c r="F465" s="42">
        <f>[1]Экран!F141</f>
        <v>0</v>
      </c>
      <c r="G465" s="42">
        <f>[1]Экран!G141</f>
        <v>0</v>
      </c>
      <c r="H465" s="43">
        <f>[1]Экран!H141</f>
        <v>0</v>
      </c>
      <c r="I465" s="44">
        <f>[1]Экран!I141</f>
        <v>0</v>
      </c>
      <c r="J465" s="45">
        <f>[1]Экран!J141</f>
        <v>0</v>
      </c>
      <c r="K465" s="52">
        <f>[1]Экран!L141*[1]ТехЛист!$H$9</f>
        <v>0</v>
      </c>
      <c r="L465" s="51">
        <f>[1]Экран!L141*[1]ТехЛист!$H$6</f>
        <v>0</v>
      </c>
      <c r="M465" s="51">
        <f t="shared" si="35"/>
        <v>0</v>
      </c>
      <c r="N465" s="48">
        <f>[1]Экран!L141*[1]ТехЛист!$H$9</f>
        <v>0</v>
      </c>
      <c r="O465" s="46">
        <f t="shared" si="36"/>
        <v>0</v>
      </c>
    </row>
    <row r="466" spans="1:15" hidden="1" x14ac:dyDescent="0.25">
      <c r="A466" s="34">
        <f t="shared" si="37"/>
        <v>0</v>
      </c>
      <c r="B466" s="21"/>
      <c r="C466" s="82">
        <f>[1]Экран!C142</f>
        <v>15</v>
      </c>
      <c r="D466" s="41">
        <f>[1]Экран!D142</f>
        <v>0</v>
      </c>
      <c r="E466" s="42">
        <f>[1]Экран!E142</f>
        <v>0</v>
      </c>
      <c r="F466" s="42">
        <f>[1]Экран!F142</f>
        <v>0</v>
      </c>
      <c r="G466" s="42">
        <f>[1]Экран!G142</f>
        <v>0</v>
      </c>
      <c r="H466" s="43">
        <f>[1]Экран!H142</f>
        <v>0</v>
      </c>
      <c r="I466" s="44">
        <f>[1]Экран!I142</f>
        <v>0</v>
      </c>
      <c r="J466" s="45">
        <f>[1]Экран!J142</f>
        <v>0</v>
      </c>
      <c r="K466" s="52">
        <f>[1]Экран!L142*[1]ТехЛист!$H$9</f>
        <v>0</v>
      </c>
      <c r="L466" s="51">
        <f>[1]Экран!L142*[1]ТехЛист!$H$6</f>
        <v>0</v>
      </c>
      <c r="M466" s="51">
        <f t="shared" si="35"/>
        <v>0</v>
      </c>
      <c r="N466" s="48">
        <f>[1]Экран!L142*[1]ТехЛист!$H$9</f>
        <v>0</v>
      </c>
      <c r="O466" s="46">
        <f t="shared" si="36"/>
        <v>0</v>
      </c>
    </row>
    <row r="467" spans="1:15" hidden="1" x14ac:dyDescent="0.25">
      <c r="A467" s="34">
        <f t="shared" si="37"/>
        <v>0</v>
      </c>
      <c r="B467" s="21"/>
      <c r="C467" s="82">
        <f>[1]Экран!C143</f>
        <v>16</v>
      </c>
      <c r="D467" s="41">
        <f>[1]Экран!D143</f>
        <v>0</v>
      </c>
      <c r="E467" s="42">
        <f>[1]Экран!E143</f>
        <v>0</v>
      </c>
      <c r="F467" s="42">
        <f>[1]Экран!F143</f>
        <v>0</v>
      </c>
      <c r="G467" s="42">
        <f>[1]Экран!G143</f>
        <v>0</v>
      </c>
      <c r="H467" s="43">
        <f>[1]Экран!H143</f>
        <v>0</v>
      </c>
      <c r="I467" s="44">
        <f>[1]Экран!I143</f>
        <v>0</v>
      </c>
      <c r="J467" s="45">
        <f>[1]Экран!J143</f>
        <v>0</v>
      </c>
      <c r="K467" s="52">
        <f>[1]Экран!L143*[1]ТехЛист!$H$9</f>
        <v>0</v>
      </c>
      <c r="L467" s="51">
        <f>[1]Экран!L143*[1]ТехЛист!$H$6</f>
        <v>0</v>
      </c>
      <c r="M467" s="51">
        <f t="shared" si="35"/>
        <v>0</v>
      </c>
      <c r="N467" s="48">
        <f>[1]Экран!L143*[1]ТехЛист!$H$9</f>
        <v>0</v>
      </c>
      <c r="O467" s="46">
        <f t="shared" si="36"/>
        <v>0</v>
      </c>
    </row>
    <row r="468" spans="1:15" hidden="1" x14ac:dyDescent="0.25">
      <c r="A468" s="34">
        <f t="shared" si="37"/>
        <v>0</v>
      </c>
      <c r="B468" s="21"/>
      <c r="C468" s="82">
        <f>[1]Экран!C144</f>
        <v>17</v>
      </c>
      <c r="D468" s="41">
        <f>[1]Экран!D144</f>
        <v>0</v>
      </c>
      <c r="E468" s="42">
        <f>[1]Экран!E144</f>
        <v>0</v>
      </c>
      <c r="F468" s="42">
        <f>[1]Экран!F144</f>
        <v>0</v>
      </c>
      <c r="G468" s="42">
        <f>[1]Экран!G144</f>
        <v>0</v>
      </c>
      <c r="H468" s="43">
        <f>[1]Экран!H144</f>
        <v>0</v>
      </c>
      <c r="I468" s="44">
        <f>[1]Экран!I144</f>
        <v>0</v>
      </c>
      <c r="J468" s="45">
        <f>[1]Экран!J144</f>
        <v>0</v>
      </c>
      <c r="K468" s="52">
        <f>[1]Экран!L144*[1]ТехЛист!$H$9</f>
        <v>0</v>
      </c>
      <c r="L468" s="51">
        <f>[1]Экран!L144*[1]ТехЛист!$H$6</f>
        <v>0</v>
      </c>
      <c r="M468" s="51">
        <f t="shared" si="35"/>
        <v>0</v>
      </c>
      <c r="N468" s="48">
        <f>[1]Экран!L144*[1]ТехЛист!$H$9</f>
        <v>0</v>
      </c>
      <c r="O468" s="46">
        <f t="shared" si="36"/>
        <v>0</v>
      </c>
    </row>
    <row r="469" spans="1:15" hidden="1" x14ac:dyDescent="0.25">
      <c r="A469" s="34">
        <f t="shared" si="37"/>
        <v>0</v>
      </c>
      <c r="B469" s="21"/>
      <c r="C469" s="82">
        <f>[1]Экран!C145</f>
        <v>18</v>
      </c>
      <c r="D469" s="41">
        <f>[1]Экран!D145</f>
        <v>0</v>
      </c>
      <c r="E469" s="42">
        <f>[1]Экран!E145</f>
        <v>0</v>
      </c>
      <c r="F469" s="42">
        <f>[1]Экран!F145</f>
        <v>0</v>
      </c>
      <c r="G469" s="42">
        <f>[1]Экран!G145</f>
        <v>0</v>
      </c>
      <c r="H469" s="43">
        <f>[1]Экран!H145</f>
        <v>0</v>
      </c>
      <c r="I469" s="44">
        <f>[1]Экран!I145</f>
        <v>0</v>
      </c>
      <c r="J469" s="45">
        <f>[1]Экран!J145</f>
        <v>0</v>
      </c>
      <c r="K469" s="52">
        <f>[1]Экран!L145*[1]ТехЛист!$H$9</f>
        <v>0</v>
      </c>
      <c r="L469" s="51">
        <f>[1]Экран!L145*[1]ТехЛист!$H$6</f>
        <v>0</v>
      </c>
      <c r="M469" s="51">
        <f t="shared" si="35"/>
        <v>0</v>
      </c>
      <c r="N469" s="48">
        <f>[1]Экран!L145*[1]ТехЛист!$H$9</f>
        <v>0</v>
      </c>
      <c r="O469" s="46">
        <f t="shared" si="36"/>
        <v>0</v>
      </c>
    </row>
    <row r="470" spans="1:15" hidden="1" x14ac:dyDescent="0.25">
      <c r="A470" s="34">
        <f t="shared" si="37"/>
        <v>0</v>
      </c>
      <c r="B470" s="21"/>
      <c r="C470" s="82">
        <f>[1]Экран!C146</f>
        <v>19</v>
      </c>
      <c r="D470" s="41">
        <f>[1]Экран!D146</f>
        <v>0</v>
      </c>
      <c r="E470" s="42">
        <f>[1]Экран!E146</f>
        <v>0</v>
      </c>
      <c r="F470" s="42">
        <f>[1]Экран!F146</f>
        <v>0</v>
      </c>
      <c r="G470" s="42">
        <f>[1]Экран!G146</f>
        <v>0</v>
      </c>
      <c r="H470" s="43">
        <f>[1]Экран!H146</f>
        <v>0</v>
      </c>
      <c r="I470" s="44">
        <f>[1]Экран!I146</f>
        <v>0</v>
      </c>
      <c r="J470" s="45">
        <f>[1]Экран!J146</f>
        <v>0</v>
      </c>
      <c r="K470" s="52">
        <f>[1]Экран!L146*[1]ТехЛист!$H$9</f>
        <v>0</v>
      </c>
      <c r="L470" s="51">
        <f>[1]Экран!L146*[1]ТехЛист!$H$6</f>
        <v>0</v>
      </c>
      <c r="M470" s="51">
        <f t="shared" si="35"/>
        <v>0</v>
      </c>
      <c r="N470" s="48">
        <f>[1]Экран!L146*[1]ТехЛист!$H$9</f>
        <v>0</v>
      </c>
      <c r="O470" s="46">
        <f t="shared" si="36"/>
        <v>0</v>
      </c>
    </row>
    <row r="471" spans="1:15" hidden="1" x14ac:dyDescent="0.25">
      <c r="A471" s="34">
        <f t="shared" si="37"/>
        <v>0</v>
      </c>
      <c r="B471" s="21"/>
      <c r="C471" s="82">
        <f>[1]Экран!C147</f>
        <v>20</v>
      </c>
      <c r="D471" s="41">
        <f>[1]Экран!D147</f>
        <v>0</v>
      </c>
      <c r="E471" s="42">
        <f>[1]Экран!E147</f>
        <v>0</v>
      </c>
      <c r="F471" s="42">
        <f>[1]Экран!F147</f>
        <v>0</v>
      </c>
      <c r="G471" s="42">
        <f>[1]Экран!G147</f>
        <v>0</v>
      </c>
      <c r="H471" s="43">
        <f>[1]Экран!H147</f>
        <v>0</v>
      </c>
      <c r="I471" s="44">
        <f>[1]Экран!I147</f>
        <v>0</v>
      </c>
      <c r="J471" s="45">
        <f>[1]Экран!J147</f>
        <v>0</v>
      </c>
      <c r="K471" s="52">
        <f>[1]Экран!L147*[1]ТехЛист!$H$9</f>
        <v>0</v>
      </c>
      <c r="L471" s="51">
        <f>[1]Экран!L147*[1]ТехЛист!$H$6</f>
        <v>0</v>
      </c>
      <c r="M471" s="51">
        <f t="shared" si="35"/>
        <v>0</v>
      </c>
      <c r="N471" s="48">
        <f>[1]Экран!L147*[1]ТехЛист!$H$9</f>
        <v>0</v>
      </c>
      <c r="O471" s="46">
        <f t="shared" si="36"/>
        <v>0</v>
      </c>
    </row>
    <row r="472" spans="1:15" hidden="1" x14ac:dyDescent="0.25">
      <c r="A472" s="34">
        <f t="shared" si="37"/>
        <v>0</v>
      </c>
      <c r="B472" s="21"/>
      <c r="C472" s="82">
        <f>[1]Экран!C148</f>
        <v>21</v>
      </c>
      <c r="D472" s="41">
        <f>[1]Экран!D148</f>
        <v>0</v>
      </c>
      <c r="E472" s="42">
        <f>[1]Экран!E148</f>
        <v>0</v>
      </c>
      <c r="F472" s="42">
        <f>[1]Экран!F148</f>
        <v>0</v>
      </c>
      <c r="G472" s="42">
        <f>[1]Экран!G148</f>
        <v>0</v>
      </c>
      <c r="H472" s="43">
        <f>[1]Экран!H148</f>
        <v>0</v>
      </c>
      <c r="I472" s="44">
        <f>[1]Экран!I148</f>
        <v>0</v>
      </c>
      <c r="J472" s="45">
        <f>[1]Экран!J148</f>
        <v>0</v>
      </c>
      <c r="K472" s="52">
        <f>[1]Экран!L148*[1]ТехЛист!$H$9</f>
        <v>0</v>
      </c>
      <c r="L472" s="51">
        <f>[1]Экран!L148*[1]ТехЛист!$H$6</f>
        <v>0</v>
      </c>
      <c r="M472" s="51">
        <f t="shared" si="35"/>
        <v>0</v>
      </c>
      <c r="N472" s="48">
        <f>[1]Экран!L148*[1]ТехЛист!$H$9</f>
        <v>0</v>
      </c>
      <c r="O472" s="46">
        <f t="shared" si="36"/>
        <v>0</v>
      </c>
    </row>
    <row r="473" spans="1:15" hidden="1" x14ac:dyDescent="0.25">
      <c r="A473" s="34">
        <f t="shared" si="37"/>
        <v>0</v>
      </c>
      <c r="B473" s="21"/>
      <c r="C473" s="82">
        <f>[1]Экран!C149</f>
        <v>22</v>
      </c>
      <c r="D473" s="41">
        <f>[1]Экран!D149</f>
        <v>0</v>
      </c>
      <c r="E473" s="42">
        <f>[1]Экран!E149</f>
        <v>0</v>
      </c>
      <c r="F473" s="42">
        <f>[1]Экран!F149</f>
        <v>0</v>
      </c>
      <c r="G473" s="42">
        <f>[1]Экран!G149</f>
        <v>0</v>
      </c>
      <c r="H473" s="43">
        <f>[1]Экран!H149</f>
        <v>0</v>
      </c>
      <c r="I473" s="44">
        <f>[1]Экран!I149</f>
        <v>0</v>
      </c>
      <c r="J473" s="45">
        <f>[1]Экран!J149</f>
        <v>0</v>
      </c>
      <c r="K473" s="52">
        <f>[1]Экран!L149*[1]ТехЛист!$H$9</f>
        <v>0</v>
      </c>
      <c r="L473" s="51">
        <f>[1]Экран!L149*[1]ТехЛист!$H$6</f>
        <v>0</v>
      </c>
      <c r="M473" s="51">
        <f t="shared" si="35"/>
        <v>0</v>
      </c>
      <c r="N473" s="48">
        <f>[1]Экран!L149*[1]ТехЛист!$H$9</f>
        <v>0</v>
      </c>
      <c r="O473" s="46">
        <f>I473*N473</f>
        <v>0</v>
      </c>
    </row>
    <row r="474" spans="1:15" hidden="1" x14ac:dyDescent="0.25">
      <c r="A474" s="34">
        <f t="shared" si="37"/>
        <v>0</v>
      </c>
      <c r="B474" s="21"/>
      <c r="C474" s="82">
        <f>[1]Экран!C150</f>
        <v>23</v>
      </c>
      <c r="D474" s="41">
        <f>[1]Экран!D150</f>
        <v>0</v>
      </c>
      <c r="E474" s="42">
        <f>[1]Экран!E150</f>
        <v>0</v>
      </c>
      <c r="F474" s="42">
        <f>[1]Экран!F150</f>
        <v>0</v>
      </c>
      <c r="G474" s="42">
        <f>[1]Экран!G150</f>
        <v>0</v>
      </c>
      <c r="H474" s="43">
        <f>[1]Экран!H150</f>
        <v>0</v>
      </c>
      <c r="I474" s="44">
        <f>[1]Экран!I150</f>
        <v>0</v>
      </c>
      <c r="J474" s="45">
        <f>[1]Экран!J150</f>
        <v>0</v>
      </c>
      <c r="K474" s="52">
        <f>[1]Экран!L150*[1]ТехЛист!$H$9</f>
        <v>0</v>
      </c>
      <c r="L474" s="51">
        <f>[1]Экран!L150*[1]ТехЛист!$H$6</f>
        <v>0</v>
      </c>
      <c r="M474" s="51">
        <f t="shared" si="35"/>
        <v>0</v>
      </c>
      <c r="N474" s="48">
        <f>[1]Экран!L150*[1]ТехЛист!$H$9</f>
        <v>0</v>
      </c>
      <c r="O474" s="46">
        <f t="shared" si="36"/>
        <v>0</v>
      </c>
    </row>
    <row r="475" spans="1:15" hidden="1" x14ac:dyDescent="0.25">
      <c r="A475" s="34">
        <f t="shared" si="37"/>
        <v>0</v>
      </c>
      <c r="B475" s="21"/>
      <c r="C475" s="82">
        <f>[1]Экран!C151</f>
        <v>24</v>
      </c>
      <c r="D475" s="41">
        <f>[1]Экран!D151</f>
        <v>0</v>
      </c>
      <c r="E475" s="42">
        <f>[1]Экран!E151</f>
        <v>0</v>
      </c>
      <c r="F475" s="42">
        <f>[1]Экран!F151</f>
        <v>0</v>
      </c>
      <c r="G475" s="42">
        <f>[1]Экран!G151</f>
        <v>0</v>
      </c>
      <c r="H475" s="43">
        <f>[1]Экран!H151</f>
        <v>0</v>
      </c>
      <c r="I475" s="44">
        <f>[1]Экран!I151</f>
        <v>0</v>
      </c>
      <c r="J475" s="45">
        <f>[1]Экран!J151</f>
        <v>0</v>
      </c>
      <c r="K475" s="52">
        <f>[1]Экран!L151*[1]ТехЛист!$H$9</f>
        <v>0</v>
      </c>
      <c r="L475" s="51">
        <f>[1]Экран!L151*[1]ТехЛист!$H$6</f>
        <v>0</v>
      </c>
      <c r="M475" s="51">
        <f t="shared" si="35"/>
        <v>0</v>
      </c>
      <c r="N475" s="48">
        <f>[1]Экран!L151*[1]ТехЛист!$H$9</f>
        <v>0</v>
      </c>
      <c r="O475" s="46">
        <f t="shared" si="36"/>
        <v>0</v>
      </c>
    </row>
    <row r="476" spans="1:15" hidden="1" x14ac:dyDescent="0.25">
      <c r="A476" s="34">
        <f t="shared" si="37"/>
        <v>0</v>
      </c>
      <c r="B476" s="21"/>
      <c r="C476" s="82">
        <f>[1]Экран!C152</f>
        <v>25</v>
      </c>
      <c r="D476" s="41">
        <f>[1]Экран!D152</f>
        <v>0</v>
      </c>
      <c r="E476" s="42">
        <f>[1]Экран!E152</f>
        <v>0</v>
      </c>
      <c r="F476" s="42">
        <f>[1]Экран!F152</f>
        <v>0</v>
      </c>
      <c r="G476" s="42">
        <f>[1]Экран!G152</f>
        <v>0</v>
      </c>
      <c r="H476" s="43">
        <f>[1]Экран!H152</f>
        <v>0</v>
      </c>
      <c r="I476" s="44">
        <f>[1]Экран!I152</f>
        <v>0</v>
      </c>
      <c r="J476" s="45">
        <f>[1]Экран!J152</f>
        <v>0</v>
      </c>
      <c r="K476" s="52">
        <f>[1]Экран!L152*[1]ТехЛист!$H$9</f>
        <v>0</v>
      </c>
      <c r="L476" s="51">
        <f>[1]Экран!L152*[1]ТехЛист!$H$6</f>
        <v>0</v>
      </c>
      <c r="M476" s="51">
        <f t="shared" si="35"/>
        <v>0</v>
      </c>
      <c r="N476" s="48">
        <f>[1]Экран!L152*[1]ТехЛист!$H$9</f>
        <v>0</v>
      </c>
      <c r="O476" s="46">
        <f t="shared" si="36"/>
        <v>0</v>
      </c>
    </row>
    <row r="477" spans="1:15" hidden="1" x14ac:dyDescent="0.25">
      <c r="A477" s="34">
        <f t="shared" si="37"/>
        <v>0</v>
      </c>
      <c r="B477" s="21"/>
      <c r="C477" s="82">
        <f>[1]Экран!C153</f>
        <v>26</v>
      </c>
      <c r="D477" s="41">
        <f>[1]Экран!D153</f>
        <v>0</v>
      </c>
      <c r="E477" s="42">
        <f>[1]Экран!E153</f>
        <v>0</v>
      </c>
      <c r="F477" s="42">
        <f>[1]Экран!F153</f>
        <v>0</v>
      </c>
      <c r="G477" s="42">
        <f>[1]Экран!G153</f>
        <v>0</v>
      </c>
      <c r="H477" s="43">
        <f>[1]Экран!H153</f>
        <v>0</v>
      </c>
      <c r="I477" s="44">
        <f>[1]Экран!I153</f>
        <v>0</v>
      </c>
      <c r="J477" s="45">
        <f>[1]Экран!J153</f>
        <v>0</v>
      </c>
      <c r="K477" s="52">
        <f>[1]Экран!L153*[1]ТехЛист!$H$9</f>
        <v>0</v>
      </c>
      <c r="L477" s="51">
        <f>[1]Экран!L153*[1]ТехЛист!$H$6</f>
        <v>0</v>
      </c>
      <c r="M477" s="51">
        <f t="shared" si="35"/>
        <v>0</v>
      </c>
      <c r="N477" s="48">
        <f>[1]Экран!L153*[1]ТехЛист!$H$9</f>
        <v>0</v>
      </c>
      <c r="O477" s="46">
        <f t="shared" si="36"/>
        <v>0</v>
      </c>
    </row>
    <row r="478" spans="1:15" hidden="1" x14ac:dyDescent="0.25">
      <c r="A478" s="34">
        <f t="shared" si="37"/>
        <v>0</v>
      </c>
      <c r="B478" s="21"/>
      <c r="C478" s="82">
        <f>[1]Экран!C154</f>
        <v>27</v>
      </c>
      <c r="D478" s="41">
        <f>[1]Экран!D154</f>
        <v>0</v>
      </c>
      <c r="E478" s="42">
        <f>[1]Экран!E154</f>
        <v>0</v>
      </c>
      <c r="F478" s="42">
        <f>[1]Экран!F154</f>
        <v>0</v>
      </c>
      <c r="G478" s="42">
        <f>[1]Экран!G154</f>
        <v>0</v>
      </c>
      <c r="H478" s="43">
        <f>[1]Экран!H154</f>
        <v>0</v>
      </c>
      <c r="I478" s="44">
        <f>[1]Экран!I154</f>
        <v>0</v>
      </c>
      <c r="J478" s="45">
        <f>[1]Экран!J154</f>
        <v>0</v>
      </c>
      <c r="K478" s="52">
        <f>[1]Экран!L154*[1]ТехЛист!$H$9</f>
        <v>0</v>
      </c>
      <c r="L478" s="51">
        <f>[1]Экран!L154*[1]ТехЛист!$H$6</f>
        <v>0</v>
      </c>
      <c r="M478" s="51">
        <f t="shared" si="35"/>
        <v>0</v>
      </c>
      <c r="N478" s="48">
        <f>[1]Экран!L154*[1]ТехЛист!$H$9</f>
        <v>0</v>
      </c>
      <c r="O478" s="46">
        <f t="shared" si="36"/>
        <v>0</v>
      </c>
    </row>
    <row r="479" spans="1:15" hidden="1" x14ac:dyDescent="0.25">
      <c r="A479" s="34">
        <f t="shared" si="37"/>
        <v>0</v>
      </c>
      <c r="B479" s="21"/>
      <c r="C479" s="82">
        <f>[1]Экран!C155</f>
        <v>28</v>
      </c>
      <c r="D479" s="41">
        <f>[1]Экран!D155</f>
        <v>0</v>
      </c>
      <c r="E479" s="42">
        <f>[1]Экран!E155</f>
        <v>0</v>
      </c>
      <c r="F479" s="42">
        <f>[1]Экран!F155</f>
        <v>0</v>
      </c>
      <c r="G479" s="42">
        <f>[1]Экран!G155</f>
        <v>0</v>
      </c>
      <c r="H479" s="43">
        <f>[1]Экран!H155</f>
        <v>0</v>
      </c>
      <c r="I479" s="44">
        <f>[1]Экран!I155</f>
        <v>0</v>
      </c>
      <c r="J479" s="45">
        <f>[1]Экран!J155</f>
        <v>0</v>
      </c>
      <c r="K479" s="52">
        <f>[1]Экран!L155*[1]ТехЛист!$H$9</f>
        <v>0</v>
      </c>
      <c r="L479" s="51">
        <f>[1]Экран!L155*[1]ТехЛист!$H$6</f>
        <v>0</v>
      </c>
      <c r="M479" s="51">
        <f t="shared" si="35"/>
        <v>0</v>
      </c>
      <c r="N479" s="48">
        <f>[1]Экран!L155*[1]ТехЛист!$H$9</f>
        <v>0</v>
      </c>
      <c r="O479" s="46">
        <f t="shared" si="36"/>
        <v>0</v>
      </c>
    </row>
    <row r="480" spans="1:15" hidden="1" x14ac:dyDescent="0.25">
      <c r="A480" s="34">
        <f t="shared" si="37"/>
        <v>0</v>
      </c>
      <c r="B480" s="21"/>
      <c r="C480" s="82">
        <f>[1]Экран!C156</f>
        <v>29</v>
      </c>
      <c r="D480" s="41">
        <f>[1]Экран!D156</f>
        <v>0</v>
      </c>
      <c r="E480" s="42">
        <f>[1]Экран!E156</f>
        <v>0</v>
      </c>
      <c r="F480" s="42">
        <f>[1]Экран!F156</f>
        <v>0</v>
      </c>
      <c r="G480" s="42">
        <f>[1]Экран!G156</f>
        <v>0</v>
      </c>
      <c r="H480" s="43">
        <f>[1]Экран!H156</f>
        <v>0</v>
      </c>
      <c r="I480" s="44">
        <f>[1]Экран!I156</f>
        <v>0</v>
      </c>
      <c r="J480" s="45">
        <f>[1]Экран!J156</f>
        <v>0</v>
      </c>
      <c r="K480" s="52">
        <f>[1]Экран!L156*[1]ТехЛист!$H$9</f>
        <v>0</v>
      </c>
      <c r="L480" s="51">
        <f>[1]Экран!L156*[1]ТехЛист!$H$6</f>
        <v>0</v>
      </c>
      <c r="M480" s="51">
        <f t="shared" si="35"/>
        <v>0</v>
      </c>
      <c r="N480" s="48">
        <f>[1]Экран!L156*[1]ТехЛист!$H$9</f>
        <v>0</v>
      </c>
      <c r="O480" s="46">
        <f t="shared" si="36"/>
        <v>0</v>
      </c>
    </row>
    <row r="481" spans="1:15" hidden="1" x14ac:dyDescent="0.25">
      <c r="A481" s="34">
        <f t="shared" si="37"/>
        <v>0</v>
      </c>
      <c r="B481" s="21"/>
      <c r="C481" s="82">
        <f>[1]Экран!C157</f>
        <v>30</v>
      </c>
      <c r="D481" s="41">
        <f>[1]Экран!D157</f>
        <v>0</v>
      </c>
      <c r="E481" s="42">
        <f>[1]Экран!E157</f>
        <v>0</v>
      </c>
      <c r="F481" s="42">
        <f>[1]Экран!F157</f>
        <v>0</v>
      </c>
      <c r="G481" s="42">
        <f>[1]Экран!G157</f>
        <v>0</v>
      </c>
      <c r="H481" s="43">
        <f>[1]Экран!H157</f>
        <v>0</v>
      </c>
      <c r="I481" s="44">
        <f>[1]Экран!I157</f>
        <v>0</v>
      </c>
      <c r="J481" s="45">
        <f>[1]Экран!J157</f>
        <v>0</v>
      </c>
      <c r="K481" s="52">
        <f>[1]Экран!L157*[1]ТехЛист!$H$9</f>
        <v>0</v>
      </c>
      <c r="L481" s="51">
        <f>[1]Экран!L157*[1]ТехЛист!$H$6</f>
        <v>0</v>
      </c>
      <c r="M481" s="51">
        <f t="shared" si="35"/>
        <v>0</v>
      </c>
      <c r="N481" s="48">
        <f>[1]Экран!L157*[1]ТехЛист!$H$9</f>
        <v>0</v>
      </c>
      <c r="O481" s="46">
        <f>I481*N481</f>
        <v>0</v>
      </c>
    </row>
    <row r="482" spans="1:15" hidden="1" x14ac:dyDescent="0.25">
      <c r="A482" s="34">
        <f t="shared" si="37"/>
        <v>0</v>
      </c>
      <c r="B482" s="82">
        <f>[1]Экран!B158</f>
        <v>6</v>
      </c>
      <c r="C482" s="21"/>
      <c r="D482" s="79" t="str">
        <f>[1]Экран!D158</f>
        <v>Пульты/lighting desks</v>
      </c>
      <c r="E482" s="80">
        <f>[1]Экран!E158</f>
        <v>0</v>
      </c>
      <c r="F482" s="80">
        <f>[1]Экран!F158</f>
        <v>0</v>
      </c>
      <c r="G482" s="81">
        <f>[1]Экран!G158</f>
        <v>0</v>
      </c>
      <c r="I482" s="37">
        <f>[1]Экран!I158</f>
        <v>0</v>
      </c>
      <c r="J482" s="37">
        <f>[1]Экран!J158</f>
        <v>0</v>
      </c>
      <c r="K482" s="53"/>
      <c r="L482" s="21"/>
      <c r="M482" s="53">
        <f>SUM(M483:M512)</f>
        <v>0</v>
      </c>
      <c r="N482" s="38"/>
      <c r="O482" s="38">
        <f>SUM(O483:O512)</f>
        <v>0</v>
      </c>
    </row>
    <row r="483" spans="1:15" hidden="1" x14ac:dyDescent="0.25">
      <c r="A483" s="34">
        <f t="shared" si="37"/>
        <v>0</v>
      </c>
      <c r="B483" s="21"/>
      <c r="C483" s="82">
        <f>[1]Экран!C159</f>
        <v>1</v>
      </c>
      <c r="D483" s="41" t="str">
        <f>[1]Экран!D159</f>
        <v>High End Hog 4</v>
      </c>
      <c r="E483" s="42">
        <f>[1]Экран!E159</f>
        <v>1</v>
      </c>
      <c r="F483" s="42">
        <f>[1]Экран!F159</f>
        <v>60</v>
      </c>
      <c r="G483" s="42">
        <f>[1]Экран!G159</f>
        <v>300</v>
      </c>
      <c r="H483" s="43">
        <f>[1]Экран!H159</f>
        <v>0</v>
      </c>
      <c r="I483" s="44">
        <f>[1]Экран!I159</f>
        <v>0</v>
      </c>
      <c r="J483" s="45">
        <f>[1]Экран!J159</f>
        <v>0</v>
      </c>
      <c r="K483" s="52">
        <f>[1]Экран!L159*[1]ТехЛист!$H$9</f>
        <v>0</v>
      </c>
      <c r="L483" s="51">
        <f>[1]Экран!L159*[1]ТехЛист!$H$6</f>
        <v>750.43999999999994</v>
      </c>
      <c r="M483" s="51">
        <f>I483*L483</f>
        <v>0</v>
      </c>
      <c r="N483" s="48">
        <f>[1]Экран!L159*[1]ТехЛист!$H$9</f>
        <v>0</v>
      </c>
      <c r="O483" s="46">
        <f>I483*N483</f>
        <v>0</v>
      </c>
    </row>
    <row r="484" spans="1:15" hidden="1" x14ac:dyDescent="0.25">
      <c r="A484" s="34">
        <f t="shared" si="37"/>
        <v>0</v>
      </c>
      <c r="B484" s="21"/>
      <c r="C484" s="82">
        <f>[1]Экран!C160</f>
        <v>2</v>
      </c>
      <c r="D484" s="41" t="str">
        <f>[1]Экран!D160</f>
        <v>High End Fullboar 4</v>
      </c>
      <c r="E484" s="42">
        <f>[1]Экран!E160</f>
        <v>1</v>
      </c>
      <c r="F484" s="42">
        <f>[1]Экран!F160</f>
        <v>60</v>
      </c>
      <c r="G484" s="42">
        <f>[1]Экран!G160</f>
        <v>300</v>
      </c>
      <c r="H484" s="43">
        <f>[1]Экран!H160</f>
        <v>0</v>
      </c>
      <c r="I484" s="44">
        <f>[1]Экран!I160</f>
        <v>0</v>
      </c>
      <c r="J484" s="45">
        <f>[1]Экран!J160</f>
        <v>0</v>
      </c>
      <c r="K484" s="52">
        <f>[1]Экран!L160*[1]ТехЛист!$H$9</f>
        <v>0</v>
      </c>
      <c r="L484" s="51">
        <f>[1]Экран!L160*[1]ТехЛист!$H$6</f>
        <v>657</v>
      </c>
      <c r="M484" s="51">
        <f t="shared" ref="M484:M512" si="38">I484*L484</f>
        <v>0</v>
      </c>
      <c r="N484" s="48">
        <f>[1]Экран!L160*[1]ТехЛист!$H$9</f>
        <v>0</v>
      </c>
      <c r="O484" s="46">
        <f t="shared" ref="O484:O511" si="39">I484*N484</f>
        <v>0</v>
      </c>
    </row>
    <row r="485" spans="1:15" hidden="1" x14ac:dyDescent="0.25">
      <c r="A485" s="34">
        <f t="shared" si="37"/>
        <v>0</v>
      </c>
      <c r="B485" s="21"/>
      <c r="C485" s="82">
        <f>[1]Экран!C161</f>
        <v>3</v>
      </c>
      <c r="D485" s="41" t="str">
        <f>[1]Экран!D161</f>
        <v>High End Roadhog 4</v>
      </c>
      <c r="E485" s="42">
        <f>[1]Экран!E161</f>
        <v>1</v>
      </c>
      <c r="F485" s="42">
        <f>[1]Экран!F161</f>
        <v>60</v>
      </c>
      <c r="G485" s="42">
        <f>[1]Экран!G161</f>
        <v>300</v>
      </c>
      <c r="H485" s="43">
        <f>[1]Экран!H161</f>
        <v>0</v>
      </c>
      <c r="I485" s="44">
        <f>[1]Экран!I161</f>
        <v>0</v>
      </c>
      <c r="J485" s="45">
        <f>[1]Экран!J161</f>
        <v>0</v>
      </c>
      <c r="K485" s="52">
        <f>[1]Экран!L161*[1]ТехЛист!$H$9</f>
        <v>0</v>
      </c>
      <c r="L485" s="51">
        <f>[1]Экран!L161*[1]ТехЛист!$H$6</f>
        <v>511</v>
      </c>
      <c r="M485" s="51">
        <f t="shared" si="38"/>
        <v>0</v>
      </c>
      <c r="N485" s="48">
        <f>[1]Экран!L161*[1]ТехЛист!$H$9</f>
        <v>0</v>
      </c>
      <c r="O485" s="46">
        <f t="shared" si="39"/>
        <v>0</v>
      </c>
    </row>
    <row r="486" spans="1:15" hidden="1" x14ac:dyDescent="0.25">
      <c r="A486" s="34">
        <f t="shared" si="37"/>
        <v>0</v>
      </c>
      <c r="B486" s="21"/>
      <c r="C486" s="82">
        <f>[1]Экран!C162</f>
        <v>4</v>
      </c>
      <c r="D486" s="41" t="str">
        <f>[1]Экран!D162</f>
        <v>High End iPC</v>
      </c>
      <c r="E486" s="42">
        <f>[1]Экран!E162</f>
        <v>1</v>
      </c>
      <c r="F486" s="42">
        <f>[1]Экран!F162</f>
        <v>50</v>
      </c>
      <c r="G486" s="42">
        <f>[1]Экран!G162</f>
        <v>300</v>
      </c>
      <c r="H486" s="43">
        <f>[1]Экран!H162</f>
        <v>0</v>
      </c>
      <c r="I486" s="44">
        <f>[1]Экран!I162</f>
        <v>0</v>
      </c>
      <c r="J486" s="45">
        <f>[1]Экран!J162</f>
        <v>0</v>
      </c>
      <c r="K486" s="52">
        <f>[1]Экран!L162*[1]ТехЛист!$H$9</f>
        <v>0</v>
      </c>
      <c r="L486" s="51">
        <f>[1]Экран!L162*[1]ТехЛист!$H$6</f>
        <v>438</v>
      </c>
      <c r="M486" s="51">
        <f t="shared" si="38"/>
        <v>0</v>
      </c>
      <c r="N486" s="48">
        <f>[1]Экран!L162*[1]ТехЛист!$H$9</f>
        <v>0</v>
      </c>
      <c r="O486" s="46">
        <f t="shared" si="39"/>
        <v>0</v>
      </c>
    </row>
    <row r="487" spans="1:15" hidden="1" x14ac:dyDescent="0.25">
      <c r="A487" s="34">
        <f t="shared" si="37"/>
        <v>0</v>
      </c>
      <c r="B487" s="21"/>
      <c r="C487" s="82">
        <f>[1]Экран!C163</f>
        <v>5</v>
      </c>
      <c r="D487" s="41" t="str">
        <f>[1]Экран!D163</f>
        <v>High End WholeHOG 3</v>
      </c>
      <c r="E487" s="42">
        <f>[1]Экран!E163</f>
        <v>1</v>
      </c>
      <c r="F487" s="42">
        <f>[1]Экран!F163</f>
        <v>30</v>
      </c>
      <c r="G487" s="42">
        <f>[1]Экран!G163</f>
        <v>200</v>
      </c>
      <c r="H487" s="43">
        <f>[1]Экран!H163</f>
        <v>0</v>
      </c>
      <c r="I487" s="44">
        <f>[1]Экран!I163</f>
        <v>0</v>
      </c>
      <c r="J487" s="45">
        <f>[1]Экран!J163</f>
        <v>0</v>
      </c>
      <c r="K487" s="52">
        <f>[1]Экран!L163*[1]ТехЛист!$H$9</f>
        <v>0</v>
      </c>
      <c r="L487" s="51">
        <f>[1]Экран!L163*[1]ТехЛист!$H$6</f>
        <v>438</v>
      </c>
      <c r="M487" s="51">
        <f t="shared" si="38"/>
        <v>0</v>
      </c>
      <c r="N487" s="48">
        <f>[1]Экран!L163*[1]ТехЛист!$H$9</f>
        <v>0</v>
      </c>
      <c r="O487" s="46">
        <f t="shared" si="39"/>
        <v>0</v>
      </c>
    </row>
    <row r="488" spans="1:15" hidden="1" x14ac:dyDescent="0.25">
      <c r="A488" s="34">
        <f t="shared" si="37"/>
        <v>0</v>
      </c>
      <c r="B488" s="21"/>
      <c r="C488" s="82">
        <f>[1]Экран!C164</f>
        <v>6</v>
      </c>
      <c r="D488" s="41" t="str">
        <f>[1]Экран!D164</f>
        <v>High End Expantion Wing</v>
      </c>
      <c r="E488" s="42">
        <f>[1]Экран!E164</f>
        <v>2</v>
      </c>
      <c r="F488" s="42">
        <f>[1]Экран!F164</f>
        <v>2</v>
      </c>
      <c r="G488" s="42">
        <f>[1]Экран!G164</f>
        <v>5</v>
      </c>
      <c r="H488" s="43">
        <f>[1]Экран!H164</f>
        <v>0</v>
      </c>
      <c r="I488" s="44">
        <f>[1]Экран!I164</f>
        <v>0</v>
      </c>
      <c r="J488" s="45">
        <f>[1]Экран!J164</f>
        <v>0</v>
      </c>
      <c r="K488" s="52">
        <f>[1]Экран!L164*[1]ТехЛист!$H$9</f>
        <v>0</v>
      </c>
      <c r="L488" s="51">
        <f>[1]Экран!L164*[1]ТехЛист!$H$6</f>
        <v>146</v>
      </c>
      <c r="M488" s="51">
        <f t="shared" si="38"/>
        <v>0</v>
      </c>
      <c r="N488" s="48">
        <f>[1]Экран!L164*[1]ТехЛист!$H$9</f>
        <v>0</v>
      </c>
      <c r="O488" s="46">
        <f t="shared" si="39"/>
        <v>0</v>
      </c>
    </row>
    <row r="489" spans="1:15" hidden="1" x14ac:dyDescent="0.25">
      <c r="A489" s="34">
        <f t="shared" si="37"/>
        <v>0</v>
      </c>
      <c r="B489" s="21"/>
      <c r="C489" s="82">
        <f>[1]Экран!C165</f>
        <v>7</v>
      </c>
      <c r="D489" s="41" t="str">
        <f>[1]Экран!D165</f>
        <v>High End playback wing 4</v>
      </c>
      <c r="E489" s="42">
        <f>[1]Экран!E165</f>
        <v>1</v>
      </c>
      <c r="F489" s="42">
        <f>[1]Экран!F165</f>
        <v>80</v>
      </c>
      <c r="G489" s="42">
        <f>[1]Экран!G165</f>
        <v>100</v>
      </c>
      <c r="H489" s="43">
        <f>[1]Экран!H165</f>
        <v>0</v>
      </c>
      <c r="I489" s="44">
        <f>[1]Экран!I165</f>
        <v>0</v>
      </c>
      <c r="J489" s="45">
        <f>[1]Экран!J165</f>
        <v>0</v>
      </c>
      <c r="K489" s="52">
        <f>[1]Экран!L165*[1]ТехЛист!$H$9</f>
        <v>0</v>
      </c>
      <c r="L489" s="51">
        <f>[1]Экран!L165*[1]ТехЛист!$H$6</f>
        <v>219</v>
      </c>
      <c r="M489" s="51">
        <f t="shared" si="38"/>
        <v>0</v>
      </c>
      <c r="N489" s="48">
        <f>[1]Экран!L165*[1]ТехЛист!$H$9</f>
        <v>0</v>
      </c>
      <c r="O489" s="46">
        <f t="shared" si="39"/>
        <v>0</v>
      </c>
    </row>
    <row r="490" spans="1:15" hidden="1" x14ac:dyDescent="0.25">
      <c r="A490" s="34">
        <f t="shared" si="37"/>
        <v>0</v>
      </c>
      <c r="B490" s="21"/>
      <c r="C490" s="82">
        <f>[1]Экран!C166</f>
        <v>8</v>
      </c>
      <c r="D490" s="41" t="str">
        <f>[1]Экран!D166</f>
        <v>High End Hog PC</v>
      </c>
      <c r="E490" s="42">
        <f>[1]Экран!E166</f>
        <v>1</v>
      </c>
      <c r="F490" s="42">
        <f>[1]Экран!F166</f>
        <v>80</v>
      </c>
      <c r="G490" s="42">
        <f>[1]Экран!G166</f>
        <v>500</v>
      </c>
      <c r="H490" s="43">
        <f>[1]Экран!H166</f>
        <v>0</v>
      </c>
      <c r="I490" s="44">
        <f>[1]Экран!I166</f>
        <v>0</v>
      </c>
      <c r="J490" s="45">
        <f>[1]Экран!J166</f>
        <v>0</v>
      </c>
      <c r="K490" s="52">
        <f>[1]Экран!L166*[1]ТехЛист!$H$9</f>
        <v>0</v>
      </c>
      <c r="L490" s="51">
        <f>[1]Экран!L166*[1]ТехЛист!$H$6</f>
        <v>166.44</v>
      </c>
      <c r="M490" s="51">
        <f t="shared" si="38"/>
        <v>0</v>
      </c>
      <c r="N490" s="48">
        <f>[1]Экран!L166*[1]ТехЛист!$H$9</f>
        <v>0</v>
      </c>
      <c r="O490" s="46">
        <f t="shared" si="39"/>
        <v>0</v>
      </c>
    </row>
    <row r="491" spans="1:15" hidden="1" x14ac:dyDescent="0.25">
      <c r="A491" s="34">
        <f t="shared" si="37"/>
        <v>0</v>
      </c>
      <c r="B491" s="21"/>
      <c r="C491" s="82">
        <f>[1]Экран!C167</f>
        <v>9</v>
      </c>
      <c r="D491" s="41" t="str">
        <f>[1]Экран!D167</f>
        <v>High End DP8000 (rack incl ArtNet gate 8 out)</v>
      </c>
      <c r="E491" s="42">
        <f>[1]Экран!E167</f>
        <v>4</v>
      </c>
      <c r="F491" s="42">
        <f>[1]Экран!F167</f>
        <v>15</v>
      </c>
      <c r="G491" s="42">
        <f>[1]Экран!G167</f>
        <v>50</v>
      </c>
      <c r="H491" s="43">
        <f>[1]Экран!H167</f>
        <v>0</v>
      </c>
      <c r="I491" s="44">
        <f>[1]Экран!I167</f>
        <v>0</v>
      </c>
      <c r="J491" s="45">
        <f>[1]Экран!J167</f>
        <v>0</v>
      </c>
      <c r="K491" s="52">
        <f>[1]Экран!L167*[1]ТехЛист!$H$9</f>
        <v>0</v>
      </c>
      <c r="L491" s="51">
        <f>[1]Экран!L167*[1]ТехЛист!$H$6</f>
        <v>750.43999999999994</v>
      </c>
      <c r="M491" s="51">
        <f t="shared" si="38"/>
        <v>0</v>
      </c>
      <c r="N491" s="48">
        <f>[1]Экран!L167*[1]ТехЛист!$H$9</f>
        <v>0</v>
      </c>
      <c r="O491" s="46">
        <f t="shared" si="39"/>
        <v>0</v>
      </c>
    </row>
    <row r="492" spans="1:15" hidden="1" x14ac:dyDescent="0.25">
      <c r="A492" s="34">
        <f t="shared" si="37"/>
        <v>0</v>
      </c>
      <c r="B492" s="21"/>
      <c r="C492" s="82">
        <f>[1]Экран!C168</f>
        <v>10</v>
      </c>
      <c r="D492" s="41" t="str">
        <f>[1]Экран!D168</f>
        <v>MA lighting Grand MA 3 full</v>
      </c>
      <c r="E492" s="42">
        <f>[1]Экран!E168</f>
        <v>1</v>
      </c>
      <c r="F492" s="42">
        <f>[1]Экран!F168</f>
        <v>15</v>
      </c>
      <c r="G492" s="42">
        <f>[1]Экран!G168</f>
        <v>200</v>
      </c>
      <c r="H492" s="43">
        <f>[1]Экран!H168</f>
        <v>0</v>
      </c>
      <c r="I492" s="44">
        <f>[1]Экран!I168</f>
        <v>0</v>
      </c>
      <c r="J492" s="45">
        <f>[1]Экран!J168</f>
        <v>0</v>
      </c>
      <c r="K492" s="52">
        <f>[1]Экран!L168*[1]ТехЛист!$H$9</f>
        <v>0</v>
      </c>
      <c r="L492" s="51">
        <f>[1]Экран!L168*[1]ТехЛист!$H$6</f>
        <v>1022</v>
      </c>
      <c r="M492" s="51">
        <f t="shared" si="38"/>
        <v>0</v>
      </c>
      <c r="N492" s="48">
        <f>[1]Экран!L168*[1]ТехЛист!$H$9</f>
        <v>0</v>
      </c>
      <c r="O492" s="46">
        <f t="shared" si="39"/>
        <v>0</v>
      </c>
    </row>
    <row r="493" spans="1:15" hidden="1" x14ac:dyDescent="0.25">
      <c r="A493" s="34">
        <f t="shared" si="37"/>
        <v>0</v>
      </c>
      <c r="B493" s="21"/>
      <c r="C493" s="82">
        <f>[1]Экран!C169</f>
        <v>11</v>
      </c>
      <c r="D493" s="41" t="str">
        <f>[1]Экран!D169</f>
        <v>MA lighting Grand MA 3 lite</v>
      </c>
      <c r="E493" s="42">
        <f>[1]Экран!E169</f>
        <v>1</v>
      </c>
      <c r="F493" s="42">
        <f>[1]Экран!F169</f>
        <v>15</v>
      </c>
      <c r="G493" s="42">
        <f>[1]Экран!G169</f>
        <v>200</v>
      </c>
      <c r="H493" s="43">
        <f>[1]Экран!H169</f>
        <v>0</v>
      </c>
      <c r="I493" s="44">
        <f>[1]Экран!I169</f>
        <v>0</v>
      </c>
      <c r="J493" s="45">
        <f>[1]Экран!J169</f>
        <v>0</v>
      </c>
      <c r="K493" s="52">
        <f>[1]Экран!L169*[1]ТехЛист!$H$9</f>
        <v>0</v>
      </c>
      <c r="L493" s="51">
        <f>[1]Экран!L169*[1]ТехЛист!$H$6</f>
        <v>876</v>
      </c>
      <c r="M493" s="51">
        <f t="shared" si="38"/>
        <v>0</v>
      </c>
      <c r="N493" s="48">
        <f>[1]Экран!L169*[1]ТехЛист!$H$9</f>
        <v>0</v>
      </c>
      <c r="O493" s="46">
        <f t="shared" si="39"/>
        <v>0</v>
      </c>
    </row>
    <row r="494" spans="1:15" hidden="1" x14ac:dyDescent="0.25">
      <c r="A494" s="34">
        <f t="shared" si="37"/>
        <v>0</v>
      </c>
      <c r="B494" s="21"/>
      <c r="C494" s="82">
        <f>[1]Экран!C170</f>
        <v>12</v>
      </c>
      <c r="D494" s="41" t="str">
        <f>[1]Экран!D170</f>
        <v>MA lighting Grand MA 2 full</v>
      </c>
      <c r="E494" s="42">
        <f>[1]Экран!E170</f>
        <v>2</v>
      </c>
      <c r="F494" s="42">
        <f>[1]Экран!F170</f>
        <v>8</v>
      </c>
      <c r="G494" s="42">
        <f>[1]Экран!G170</f>
        <v>300</v>
      </c>
      <c r="H494" s="43">
        <f>[1]Экран!H170</f>
        <v>0</v>
      </c>
      <c r="I494" s="44">
        <f>[1]Экран!I170</f>
        <v>0</v>
      </c>
      <c r="J494" s="45">
        <f>[1]Экран!J170</f>
        <v>0</v>
      </c>
      <c r="K494" s="52">
        <f>[1]Экран!L170*[1]ТехЛист!$H$9</f>
        <v>0</v>
      </c>
      <c r="L494" s="51">
        <f>[1]Экран!L170*[1]ТехЛист!$H$6</f>
        <v>876</v>
      </c>
      <c r="M494" s="51">
        <f t="shared" si="38"/>
        <v>0</v>
      </c>
      <c r="N494" s="48">
        <f>[1]Экран!L170*[1]ТехЛист!$H$9</f>
        <v>0</v>
      </c>
      <c r="O494" s="46">
        <f t="shared" si="39"/>
        <v>0</v>
      </c>
    </row>
    <row r="495" spans="1:15" hidden="1" x14ac:dyDescent="0.25">
      <c r="A495" s="34">
        <f t="shared" si="37"/>
        <v>0</v>
      </c>
      <c r="B495" s="21"/>
      <c r="C495" s="82">
        <f>[1]Экран!C171</f>
        <v>13</v>
      </c>
      <c r="D495" s="41" t="str">
        <f>[1]Экран!D171</f>
        <v>MA lighting Grand MA 2 light</v>
      </c>
      <c r="E495" s="42">
        <f>[1]Экран!E171</f>
        <v>1</v>
      </c>
      <c r="F495" s="42">
        <f>[1]Экран!F171</f>
        <v>8</v>
      </c>
      <c r="G495" s="42">
        <f>[1]Экран!G171</f>
        <v>300</v>
      </c>
      <c r="H495" s="43">
        <f>[1]Экран!H171</f>
        <v>0</v>
      </c>
      <c r="I495" s="44">
        <f>[1]Экран!I171</f>
        <v>0</v>
      </c>
      <c r="J495" s="45">
        <f>[1]Экран!J171</f>
        <v>0</v>
      </c>
      <c r="K495" s="52">
        <f>[1]Экран!L171*[1]ТехЛист!$H$9</f>
        <v>0</v>
      </c>
      <c r="L495" s="51">
        <f>[1]Экран!L171*[1]ТехЛист!$H$6</f>
        <v>730</v>
      </c>
      <c r="M495" s="51">
        <f t="shared" si="38"/>
        <v>0</v>
      </c>
      <c r="N495" s="48">
        <f>[1]Экран!L171*[1]ТехЛист!$H$9</f>
        <v>0</v>
      </c>
      <c r="O495" s="46">
        <f t="shared" si="39"/>
        <v>0</v>
      </c>
    </row>
    <row r="496" spans="1:15" hidden="1" x14ac:dyDescent="0.25">
      <c r="A496" s="34">
        <f t="shared" si="37"/>
        <v>0</v>
      </c>
      <c r="B496" s="21"/>
      <c r="C496" s="82">
        <f>[1]Экран!C172</f>
        <v>14</v>
      </c>
      <c r="D496" s="41" t="str">
        <f>[1]Экран!D172</f>
        <v>MA lighting Grand MA 2 ultralight</v>
      </c>
      <c r="E496" s="42">
        <f>[1]Экран!E172</f>
        <v>1</v>
      </c>
      <c r="F496" s="42">
        <f>[1]Экран!F172</f>
        <v>5</v>
      </c>
      <c r="G496" s="42">
        <f>[1]Экран!G172</f>
        <v>300</v>
      </c>
      <c r="H496" s="43">
        <f>[1]Экран!H172</f>
        <v>0</v>
      </c>
      <c r="I496" s="44">
        <f>[1]Экран!I172</f>
        <v>0</v>
      </c>
      <c r="J496" s="45">
        <f>[1]Экран!J172</f>
        <v>0</v>
      </c>
      <c r="K496" s="52">
        <f>[1]Экран!L172*[1]ТехЛист!$H$9</f>
        <v>0</v>
      </c>
      <c r="L496" s="51">
        <f>[1]Экран!L172*[1]ТехЛист!$H$6</f>
        <v>511</v>
      </c>
      <c r="M496" s="51">
        <f t="shared" si="38"/>
        <v>0</v>
      </c>
      <c r="N496" s="48">
        <f>[1]Экран!L172*[1]ТехЛист!$H$9</f>
        <v>0</v>
      </c>
      <c r="O496" s="46">
        <f t="shared" si="39"/>
        <v>0</v>
      </c>
    </row>
    <row r="497" spans="1:15" hidden="1" x14ac:dyDescent="0.25">
      <c r="A497" s="34">
        <f t="shared" si="37"/>
        <v>0</v>
      </c>
      <c r="B497" s="21"/>
      <c r="C497" s="82">
        <f>[1]Экран!C173</f>
        <v>15</v>
      </c>
      <c r="D497" s="41" t="str">
        <f>[1]Экран!D173</f>
        <v>MA lighting Grand MA 2 fader wing</v>
      </c>
      <c r="E497" s="42">
        <f>[1]Экран!E173</f>
        <v>1</v>
      </c>
      <c r="F497" s="42">
        <f>[1]Экран!F173</f>
        <v>5</v>
      </c>
      <c r="G497" s="42">
        <f>[1]Экран!G173</f>
        <v>300</v>
      </c>
      <c r="H497" s="43">
        <f>[1]Экран!H173</f>
        <v>0</v>
      </c>
      <c r="I497" s="44">
        <f>[1]Экран!I173</f>
        <v>0</v>
      </c>
      <c r="J497" s="45">
        <f>[1]Экран!J173</f>
        <v>0</v>
      </c>
      <c r="K497" s="52">
        <f>[1]Экран!L173*[1]ТехЛист!$H$9</f>
        <v>0</v>
      </c>
      <c r="L497" s="51">
        <f>[1]Экран!L173*[1]ТехЛист!$H$6</f>
        <v>146</v>
      </c>
      <c r="M497" s="51">
        <f t="shared" si="38"/>
        <v>0</v>
      </c>
      <c r="N497" s="48">
        <f>[1]Экран!L173*[1]ТехЛист!$H$9</f>
        <v>0</v>
      </c>
      <c r="O497" s="46">
        <f t="shared" si="39"/>
        <v>0</v>
      </c>
    </row>
    <row r="498" spans="1:15" hidden="1" x14ac:dyDescent="0.25">
      <c r="A498" s="34">
        <f t="shared" si="37"/>
        <v>0</v>
      </c>
      <c r="B498" s="21"/>
      <c r="C498" s="82">
        <f>[1]Экран!C174</f>
        <v>16</v>
      </c>
      <c r="D498" s="41" t="str">
        <f>[1]Экран!D174</f>
        <v>MA lighting Grand MA 2 on PC command wing</v>
      </c>
      <c r="E498" s="42">
        <f>[1]Экран!E174</f>
        <v>2</v>
      </c>
      <c r="F498" s="42">
        <f>[1]Экран!F174</f>
        <v>5</v>
      </c>
      <c r="G498" s="42">
        <f>[1]Экран!G174</f>
        <v>100</v>
      </c>
      <c r="H498" s="43">
        <f>[1]Экран!H174</f>
        <v>0</v>
      </c>
      <c r="I498" s="44">
        <f>[1]Экран!I174</f>
        <v>0</v>
      </c>
      <c r="J498" s="45">
        <f>[1]Экран!J174</f>
        <v>0</v>
      </c>
      <c r="K498" s="52">
        <f>[1]Экран!L174*[1]ТехЛист!$H$9</f>
        <v>0</v>
      </c>
      <c r="L498" s="51">
        <f>[1]Экран!L174*[1]ТехЛист!$H$6</f>
        <v>219</v>
      </c>
      <c r="M498" s="51">
        <f t="shared" si="38"/>
        <v>0</v>
      </c>
      <c r="N498" s="48">
        <f>[1]Экран!L174*[1]ТехЛист!$H$9</f>
        <v>0</v>
      </c>
      <c r="O498" s="46">
        <f t="shared" si="39"/>
        <v>0</v>
      </c>
    </row>
    <row r="499" spans="1:15" hidden="1" x14ac:dyDescent="0.25">
      <c r="A499" s="34">
        <f t="shared" si="37"/>
        <v>0</v>
      </c>
      <c r="B499" s="21"/>
      <c r="C499" s="82">
        <f>[1]Экран!C175</f>
        <v>17</v>
      </c>
      <c r="D499" s="41" t="str">
        <f>[1]Экран!D175</f>
        <v>MA lighting Grand MA 2 on PC fader wing</v>
      </c>
      <c r="E499" s="42">
        <f>[1]Экран!E175</f>
        <v>2</v>
      </c>
      <c r="F499" s="42">
        <f>[1]Экран!F175</f>
        <v>0</v>
      </c>
      <c r="G499" s="42">
        <f>[1]Экран!G175</f>
        <v>0</v>
      </c>
      <c r="H499" s="43">
        <f>[1]Экран!H175</f>
        <v>0</v>
      </c>
      <c r="I499" s="44">
        <f>[1]Экран!I175</f>
        <v>0</v>
      </c>
      <c r="J499" s="45">
        <f>[1]Экран!J175</f>
        <v>0</v>
      </c>
      <c r="K499" s="52">
        <f>[1]Экран!L175*[1]ТехЛист!$H$9</f>
        <v>0</v>
      </c>
      <c r="L499" s="51">
        <f>[1]Экран!L175*[1]ТехЛист!$H$6</f>
        <v>146</v>
      </c>
      <c r="M499" s="51">
        <f t="shared" si="38"/>
        <v>0</v>
      </c>
      <c r="N499" s="48">
        <f>[1]Экран!L175*[1]ТехЛист!$H$9</f>
        <v>0</v>
      </c>
      <c r="O499" s="46">
        <f t="shared" si="39"/>
        <v>0</v>
      </c>
    </row>
    <row r="500" spans="1:15" hidden="1" x14ac:dyDescent="0.25">
      <c r="A500" s="34">
        <f t="shared" si="37"/>
        <v>0</v>
      </c>
      <c r="B500" s="21"/>
      <c r="C500" s="82">
        <f>[1]Экран!C176</f>
        <v>18</v>
      </c>
      <c r="D500" s="41" t="str">
        <f>[1]Экран!D176</f>
        <v>MA lighting Grand MA 2 8 port node</v>
      </c>
      <c r="E500" s="42">
        <f>[1]Экран!E176</f>
        <v>2</v>
      </c>
      <c r="F500" s="42">
        <f>[1]Экран!F176</f>
        <v>0</v>
      </c>
      <c r="G500" s="42">
        <f>[1]Экран!G176</f>
        <v>0</v>
      </c>
      <c r="H500" s="43">
        <f>[1]Экран!H176</f>
        <v>0</v>
      </c>
      <c r="I500" s="44">
        <f>[1]Экран!I176</f>
        <v>0</v>
      </c>
      <c r="J500" s="45">
        <f>[1]Экран!J176</f>
        <v>0</v>
      </c>
      <c r="K500" s="52">
        <f>[1]Экран!L176*[1]ТехЛист!$H$9</f>
        <v>0</v>
      </c>
      <c r="L500" s="51">
        <f>[1]Экран!L176*[1]ТехЛист!$H$6</f>
        <v>146</v>
      </c>
      <c r="M500" s="51">
        <f t="shared" si="38"/>
        <v>0</v>
      </c>
      <c r="N500" s="48">
        <f>[1]Экран!L176*[1]ТехЛист!$H$9</f>
        <v>0</v>
      </c>
      <c r="O500" s="46">
        <f t="shared" si="39"/>
        <v>0</v>
      </c>
    </row>
    <row r="501" spans="1:15" hidden="1" x14ac:dyDescent="0.25">
      <c r="A501" s="34">
        <f t="shared" si="37"/>
        <v>0</v>
      </c>
      <c r="B501" s="21"/>
      <c r="C501" s="82">
        <f>[1]Экран!C177</f>
        <v>19</v>
      </c>
      <c r="D501" s="41" t="str">
        <f>[1]Экран!D177</f>
        <v>MA Lighting NPU (rack incl. UPS+Gigabit switch)</v>
      </c>
      <c r="E501" s="42">
        <f>[1]Экран!E177</f>
        <v>1</v>
      </c>
      <c r="F501" s="42">
        <f>[1]Экран!F177</f>
        <v>0</v>
      </c>
      <c r="G501" s="42">
        <f>[1]Экран!G177</f>
        <v>0</v>
      </c>
      <c r="H501" s="43">
        <f>[1]Экран!H177</f>
        <v>0</v>
      </c>
      <c r="I501" s="44">
        <f>[1]Экран!I177</f>
        <v>0</v>
      </c>
      <c r="J501" s="45">
        <f>[1]Экран!J177</f>
        <v>0</v>
      </c>
      <c r="K501" s="52">
        <f>[1]Экран!L177*[1]ТехЛист!$H$9</f>
        <v>0</v>
      </c>
      <c r="L501" s="51">
        <f>[1]Экран!L177*[1]ТехЛист!$H$6</f>
        <v>438</v>
      </c>
      <c r="M501" s="51">
        <f t="shared" si="38"/>
        <v>0</v>
      </c>
      <c r="N501" s="48">
        <f>[1]Экран!L177*[1]ТехЛист!$H$9</f>
        <v>0</v>
      </c>
      <c r="O501" s="46">
        <f t="shared" si="39"/>
        <v>0</v>
      </c>
    </row>
    <row r="502" spans="1:15" hidden="1" x14ac:dyDescent="0.25">
      <c r="A502" s="34">
        <f t="shared" si="37"/>
        <v>0</v>
      </c>
      <c r="B502" s="21"/>
      <c r="C502" s="82">
        <f>[1]Экран!C178</f>
        <v>20</v>
      </c>
      <c r="D502" s="41" t="str">
        <f>[1]Экран!D178</f>
        <v>MA Lighting NPU 3 M(rack incl. UPS+Gigabit switch)</v>
      </c>
      <c r="E502" s="42">
        <f>[1]Экран!E178</f>
        <v>2</v>
      </c>
      <c r="F502" s="42">
        <f>[1]Экран!F178</f>
        <v>0</v>
      </c>
      <c r="G502" s="42">
        <f>[1]Экран!G178</f>
        <v>0</v>
      </c>
      <c r="H502" s="43">
        <f>[1]Экран!H178</f>
        <v>0</v>
      </c>
      <c r="I502" s="44">
        <f>[1]Экран!I178</f>
        <v>0</v>
      </c>
      <c r="J502" s="45">
        <f>[1]Экран!J178</f>
        <v>0</v>
      </c>
      <c r="K502" s="52">
        <f>[1]Экран!L178*[1]ТехЛист!$H$9</f>
        <v>0</v>
      </c>
      <c r="L502" s="51">
        <f>[1]Экран!L178*[1]ТехЛист!$H$6</f>
        <v>511</v>
      </c>
      <c r="M502" s="51">
        <f t="shared" si="38"/>
        <v>0</v>
      </c>
      <c r="N502" s="48">
        <f>[1]Экран!L178*[1]ТехЛист!$H$9</f>
        <v>0</v>
      </c>
      <c r="O502" s="46">
        <f t="shared" si="39"/>
        <v>0</v>
      </c>
    </row>
    <row r="503" spans="1:15" hidden="1" x14ac:dyDescent="0.25">
      <c r="A503" s="34">
        <f t="shared" si="37"/>
        <v>0</v>
      </c>
      <c r="B503" s="21"/>
      <c r="C503" s="82">
        <f>[1]Экран!C179</f>
        <v>21</v>
      </c>
      <c r="D503" s="41" t="str">
        <f>[1]Экран!D179</f>
        <v>Мониторы / external monitor</v>
      </c>
      <c r="E503" s="42">
        <f>[1]Экран!E179</f>
        <v>2</v>
      </c>
      <c r="F503" s="42">
        <f>[1]Экран!F179</f>
        <v>0</v>
      </c>
      <c r="G503" s="42">
        <f>[1]Экран!G179</f>
        <v>0</v>
      </c>
      <c r="H503" s="43">
        <f>[1]Экран!H179</f>
        <v>0</v>
      </c>
      <c r="I503" s="44">
        <f>[1]Экран!I179</f>
        <v>0</v>
      </c>
      <c r="J503" s="45">
        <f>[1]Экран!J179</f>
        <v>0</v>
      </c>
      <c r="K503" s="52">
        <f>[1]Экран!L179*[1]ТехЛист!$H$9</f>
        <v>0</v>
      </c>
      <c r="L503" s="51">
        <f>[1]Экран!L179*[1]ТехЛист!$H$6</f>
        <v>116.8</v>
      </c>
      <c r="M503" s="51">
        <f t="shared" si="38"/>
        <v>0</v>
      </c>
      <c r="N503" s="48">
        <f>[1]Экран!L179*[1]ТехЛист!$H$9</f>
        <v>0</v>
      </c>
      <c r="O503" s="46">
        <f t="shared" si="39"/>
        <v>0</v>
      </c>
    </row>
    <row r="504" spans="1:15" hidden="1" x14ac:dyDescent="0.25">
      <c r="A504" s="34">
        <f t="shared" si="37"/>
        <v>0</v>
      </c>
      <c r="B504" s="21"/>
      <c r="C504" s="82">
        <f>[1]Экран!C180</f>
        <v>22</v>
      </c>
      <c r="D504" s="41" t="str">
        <f>[1]Экран!D180</f>
        <v>Showtec Artnet Gate 2x8=16 OUT (rack incl 2 gates)</v>
      </c>
      <c r="E504" s="42">
        <f>[1]Экран!E180</f>
        <v>3</v>
      </c>
      <c r="F504" s="42">
        <f>[1]Экран!F180</f>
        <v>0</v>
      </c>
      <c r="G504" s="42">
        <f>[1]Экран!G180</f>
        <v>0</v>
      </c>
      <c r="H504" s="43">
        <f>[1]Экран!H180</f>
        <v>0</v>
      </c>
      <c r="I504" s="44">
        <f>[1]Экран!I180</f>
        <v>0</v>
      </c>
      <c r="J504" s="45">
        <f>[1]Экран!J180</f>
        <v>0</v>
      </c>
      <c r="K504" s="52">
        <f>[1]Экран!L180*[1]ТехЛист!$H$9</f>
        <v>0</v>
      </c>
      <c r="L504" s="51">
        <f>[1]Экран!L180*[1]ТехЛист!$H$6</f>
        <v>116.8</v>
      </c>
      <c r="M504" s="51">
        <f t="shared" si="38"/>
        <v>0</v>
      </c>
      <c r="N504" s="48">
        <f>[1]Экран!L180*[1]ТехЛист!$H$9</f>
        <v>0</v>
      </c>
      <c r="O504" s="46">
        <f>I504*N504</f>
        <v>0</v>
      </c>
    </row>
    <row r="505" spans="1:15" hidden="1" x14ac:dyDescent="0.25">
      <c r="A505" s="34">
        <f t="shared" si="37"/>
        <v>0</v>
      </c>
      <c r="B505" s="21"/>
      <c r="C505" s="82">
        <f>[1]Экран!C181</f>
        <v>23</v>
      </c>
      <c r="D505" s="41" t="str">
        <f>[1]Экран!D181</f>
        <v>Showtec Artnet Gate rack 2x8=16 OUT (rack incl 2 gates)</v>
      </c>
      <c r="E505" s="42">
        <f>[1]Экран!E181</f>
        <v>1</v>
      </c>
      <c r="F505" s="42">
        <f>[1]Экран!F181</f>
        <v>0</v>
      </c>
      <c r="G505" s="42">
        <f>[1]Экран!G181</f>
        <v>0</v>
      </c>
      <c r="H505" s="43">
        <f>[1]Экран!H181</f>
        <v>0</v>
      </c>
      <c r="I505" s="44">
        <f>[1]Экран!I181</f>
        <v>0</v>
      </c>
      <c r="J505" s="45">
        <f>[1]Экран!J181</f>
        <v>0</v>
      </c>
      <c r="K505" s="52">
        <f>[1]Экран!L181*[1]ТехЛист!$H$9</f>
        <v>0</v>
      </c>
      <c r="L505" s="51">
        <f>[1]Экран!L181*[1]ТехЛист!$H$6</f>
        <v>73</v>
      </c>
      <c r="M505" s="51">
        <f t="shared" si="38"/>
        <v>0</v>
      </c>
      <c r="N505" s="48">
        <f>[1]Экран!L181*[1]ТехЛист!$H$9</f>
        <v>0</v>
      </c>
      <c r="O505" s="46">
        <f t="shared" si="39"/>
        <v>0</v>
      </c>
    </row>
    <row r="506" spans="1:15" hidden="1" x14ac:dyDescent="0.25">
      <c r="A506" s="34">
        <f t="shared" si="37"/>
        <v>0</v>
      </c>
      <c r="B506" s="21"/>
      <c r="C506" s="82">
        <f>[1]Экран!C182</f>
        <v>24</v>
      </c>
      <c r="D506" s="41" t="str">
        <f>[1]Экран!D182</f>
        <v>PSGr Artnet 4 OUT + 2x 2way DMX splitters 3pin</v>
      </c>
      <c r="E506" s="42">
        <f>[1]Экран!E182</f>
        <v>1</v>
      </c>
      <c r="F506" s="42">
        <f>[1]Экран!F182</f>
        <v>0</v>
      </c>
      <c r="G506" s="42">
        <f>[1]Экран!G182</f>
        <v>0</v>
      </c>
      <c r="H506" s="43">
        <f>[1]Экран!H182</f>
        <v>0</v>
      </c>
      <c r="I506" s="44">
        <f>[1]Экран!I182</f>
        <v>0</v>
      </c>
      <c r="J506" s="45">
        <f>[1]Экран!J182</f>
        <v>0</v>
      </c>
      <c r="K506" s="52">
        <f>[1]Экран!L182*[1]ТехЛист!$H$9</f>
        <v>0</v>
      </c>
      <c r="L506" s="51">
        <f>[1]Экран!L182*[1]ТехЛист!$H$6</f>
        <v>58.4</v>
      </c>
      <c r="M506" s="51">
        <f t="shared" si="38"/>
        <v>0</v>
      </c>
      <c r="N506" s="48">
        <f>[1]Экран!L182*[1]ТехЛист!$H$9</f>
        <v>0</v>
      </c>
      <c r="O506" s="46">
        <f t="shared" si="39"/>
        <v>0</v>
      </c>
    </row>
    <row r="507" spans="1:15" hidden="1" x14ac:dyDescent="0.25">
      <c r="A507" s="34">
        <f t="shared" si="37"/>
        <v>0</v>
      </c>
      <c r="B507" s="21"/>
      <c r="C507" s="82">
        <f>[1]Экран!C183</f>
        <v>25</v>
      </c>
      <c r="D507" s="41" t="str">
        <f>[1]Экран!D183</f>
        <v>2x 2way DMX splitter 3pin, 1x2way DMX splitter 5pin</v>
      </c>
      <c r="E507" s="42">
        <f>[1]Экран!E183</f>
        <v>4</v>
      </c>
      <c r="F507" s="42">
        <f>[1]Экран!F183</f>
        <v>0</v>
      </c>
      <c r="G507" s="42">
        <f>[1]Экран!G183</f>
        <v>0</v>
      </c>
      <c r="H507" s="43">
        <f>[1]Экран!H183</f>
        <v>0</v>
      </c>
      <c r="I507" s="44">
        <f>[1]Экран!I183</f>
        <v>0</v>
      </c>
      <c r="J507" s="45">
        <f>[1]Экран!J183</f>
        <v>0</v>
      </c>
      <c r="K507" s="52">
        <f>[1]Экран!L183*[1]ТехЛист!$H$9</f>
        <v>0</v>
      </c>
      <c r="L507" s="51">
        <f>[1]Экран!L183*[1]ТехЛист!$H$6</f>
        <v>116.8</v>
      </c>
      <c r="M507" s="51">
        <f t="shared" si="38"/>
        <v>0</v>
      </c>
      <c r="N507" s="48">
        <f>[1]Экран!L183*[1]ТехЛист!$H$9</f>
        <v>0</v>
      </c>
      <c r="O507" s="46">
        <f t="shared" si="39"/>
        <v>0</v>
      </c>
    </row>
    <row r="508" spans="1:15" hidden="1" x14ac:dyDescent="0.25">
      <c r="A508" s="34">
        <f t="shared" si="37"/>
        <v>0</v>
      </c>
      <c r="B508" s="21"/>
      <c r="C508" s="82">
        <f>[1]Экран!C184</f>
        <v>26</v>
      </c>
      <c r="D508" s="41" t="str">
        <f>[1]Экран!D184</f>
        <v>3x 1way DMX splitters 3pin</v>
      </c>
      <c r="E508" s="42">
        <f>[1]Экран!E184</f>
        <v>1</v>
      </c>
      <c r="F508" s="42">
        <f>[1]Экран!F184</f>
        <v>0</v>
      </c>
      <c r="G508" s="42">
        <f>[1]Экран!G184</f>
        <v>0</v>
      </c>
      <c r="H508" s="43">
        <f>[1]Экран!H184</f>
        <v>0</v>
      </c>
      <c r="I508" s="44">
        <f>[1]Экран!I184</f>
        <v>0</v>
      </c>
      <c r="J508" s="45">
        <f>[1]Экран!J184</f>
        <v>0</v>
      </c>
      <c r="K508" s="52">
        <f>[1]Экран!L184*[1]ТехЛист!$H$9</f>
        <v>0</v>
      </c>
      <c r="L508" s="51">
        <f>[1]Экран!L184*[1]ТехЛист!$H$6</f>
        <v>58.4</v>
      </c>
      <c r="M508" s="51">
        <f t="shared" si="38"/>
        <v>0</v>
      </c>
      <c r="N508" s="48">
        <f>[1]Экран!L184*[1]ТехЛист!$H$9</f>
        <v>0</v>
      </c>
      <c r="O508" s="46">
        <f t="shared" si="39"/>
        <v>0</v>
      </c>
    </row>
    <row r="509" spans="1:15" hidden="1" x14ac:dyDescent="0.25">
      <c r="A509" s="34">
        <f t="shared" si="37"/>
        <v>0</v>
      </c>
      <c r="B509" s="21"/>
      <c r="C509" s="82">
        <f>[1]Экран!C185</f>
        <v>27</v>
      </c>
      <c r="D509" s="41" t="str">
        <f>[1]Экран!D185</f>
        <v>rack 2xCISCO gigabit switch, 2xSFP module</v>
      </c>
      <c r="E509" s="42">
        <f>[1]Экран!E185</f>
        <v>2</v>
      </c>
      <c r="F509" s="42">
        <f>[1]Экран!F185</f>
        <v>0</v>
      </c>
      <c r="G509" s="42">
        <f>[1]Экран!G185</f>
        <v>0</v>
      </c>
      <c r="H509" s="43">
        <f>[1]Экран!H185</f>
        <v>0</v>
      </c>
      <c r="I509" s="44">
        <f>[1]Экран!I185</f>
        <v>0</v>
      </c>
      <c r="J509" s="45">
        <f>[1]Экран!J185</f>
        <v>0</v>
      </c>
      <c r="K509" s="52">
        <f>[1]Экран!L185*[1]ТехЛист!$H$9</f>
        <v>0</v>
      </c>
      <c r="L509" s="51">
        <f>[1]Экран!L185*[1]ТехЛист!$H$6</f>
        <v>73</v>
      </c>
      <c r="M509" s="51">
        <f t="shared" si="38"/>
        <v>0</v>
      </c>
      <c r="N509" s="48">
        <f>[1]Экран!L185*[1]ТехЛист!$H$9</f>
        <v>0</v>
      </c>
      <c r="O509" s="46">
        <f t="shared" si="39"/>
        <v>0</v>
      </c>
    </row>
    <row r="510" spans="1:15" hidden="1" x14ac:dyDescent="0.25">
      <c r="A510" s="34">
        <f t="shared" si="37"/>
        <v>0</v>
      </c>
      <c r="B510" s="21"/>
      <c r="C510" s="82">
        <f>[1]Экран!C186</f>
        <v>28</v>
      </c>
      <c r="D510" s="41">
        <f>[1]Экран!D186</f>
        <v>0</v>
      </c>
      <c r="E510" s="42">
        <f>[1]Экран!E186</f>
        <v>0</v>
      </c>
      <c r="F510" s="42">
        <f>[1]Экран!F186</f>
        <v>0</v>
      </c>
      <c r="G510" s="42">
        <f>[1]Экран!G186</f>
        <v>0</v>
      </c>
      <c r="H510" s="43">
        <f>[1]Экран!H186</f>
        <v>0</v>
      </c>
      <c r="I510" s="44">
        <f>[1]Экран!I186</f>
        <v>0</v>
      </c>
      <c r="J510" s="45">
        <f>[1]Экран!J186</f>
        <v>0</v>
      </c>
      <c r="K510" s="52">
        <f>[1]Экран!L186*[1]ТехЛист!$H$9</f>
        <v>0</v>
      </c>
      <c r="L510" s="51">
        <f>[1]Экран!L186*[1]ТехЛист!$H$6</f>
        <v>0</v>
      </c>
      <c r="M510" s="51">
        <f t="shared" si="38"/>
        <v>0</v>
      </c>
      <c r="N510" s="48">
        <f>[1]Экран!L186*[1]ТехЛист!$H$9</f>
        <v>0</v>
      </c>
      <c r="O510" s="46">
        <f t="shared" si="39"/>
        <v>0</v>
      </c>
    </row>
    <row r="511" spans="1:15" hidden="1" x14ac:dyDescent="0.25">
      <c r="A511" s="34">
        <f t="shared" si="37"/>
        <v>0</v>
      </c>
      <c r="B511" s="21"/>
      <c r="C511" s="82">
        <f>[1]Экран!C187</f>
        <v>29</v>
      </c>
      <c r="D511" s="41">
        <f>[1]Экран!D187</f>
        <v>0</v>
      </c>
      <c r="E511" s="42">
        <f>[1]Экран!E187</f>
        <v>0</v>
      </c>
      <c r="F511" s="42">
        <f>[1]Экран!F187</f>
        <v>0</v>
      </c>
      <c r="G511" s="42">
        <f>[1]Экран!G187</f>
        <v>0</v>
      </c>
      <c r="H511" s="43">
        <f>[1]Экран!H187</f>
        <v>0</v>
      </c>
      <c r="I511" s="44">
        <f>[1]Экран!I187</f>
        <v>0</v>
      </c>
      <c r="J511" s="45">
        <f>[1]Экран!J187</f>
        <v>0</v>
      </c>
      <c r="K511" s="52">
        <f>[1]Экран!L187*[1]ТехЛист!$H$9</f>
        <v>0</v>
      </c>
      <c r="L511" s="51">
        <f>[1]Экран!L187*[1]ТехЛист!$H$6</f>
        <v>0</v>
      </c>
      <c r="M511" s="51">
        <f t="shared" si="38"/>
        <v>0</v>
      </c>
      <c r="N511" s="48">
        <f>[1]Экран!L187*[1]ТехЛист!$H$9</f>
        <v>0</v>
      </c>
      <c r="O511" s="46">
        <f t="shared" si="39"/>
        <v>0</v>
      </c>
    </row>
    <row r="512" spans="1:15" hidden="1" x14ac:dyDescent="0.25">
      <c r="A512" s="34">
        <f t="shared" si="37"/>
        <v>0</v>
      </c>
      <c r="B512" s="21"/>
      <c r="C512" s="82">
        <f>[1]Экран!C188</f>
        <v>30</v>
      </c>
      <c r="D512" s="41">
        <f>[1]Экран!D188</f>
        <v>0</v>
      </c>
      <c r="E512" s="42">
        <f>[1]Экран!E188</f>
        <v>0</v>
      </c>
      <c r="F512" s="42">
        <f>[1]Экран!F188</f>
        <v>0</v>
      </c>
      <c r="G512" s="42">
        <f>[1]Экран!G188</f>
        <v>0</v>
      </c>
      <c r="H512" s="43">
        <f>[1]Экран!H188</f>
        <v>0</v>
      </c>
      <c r="I512" s="44">
        <f>[1]Экран!I188</f>
        <v>0</v>
      </c>
      <c r="J512" s="45">
        <f>[1]Экран!J188</f>
        <v>0</v>
      </c>
      <c r="K512" s="52">
        <f>[1]Экран!L188*[1]ТехЛист!$H$9</f>
        <v>0</v>
      </c>
      <c r="L512" s="51">
        <f>[1]Экран!L188*[1]ТехЛист!$H$6</f>
        <v>0</v>
      </c>
      <c r="M512" s="51">
        <f t="shared" si="38"/>
        <v>0</v>
      </c>
      <c r="N512" s="48">
        <f>[1]Экран!L188*[1]ТехЛист!$H$9</f>
        <v>0</v>
      </c>
      <c r="O512" s="46">
        <f>I512*N512</f>
        <v>0</v>
      </c>
    </row>
    <row r="513" spans="1:15" hidden="1" x14ac:dyDescent="0.25">
      <c r="A513" s="34">
        <f t="shared" si="37"/>
        <v>0</v>
      </c>
      <c r="B513" s="82">
        <f>[1]Экран!B189</f>
        <v>7</v>
      </c>
      <c r="C513" s="21"/>
      <c r="D513" s="79" t="str">
        <f>[1]Экран!D189</f>
        <v>Controllers, convertors and rest / Контроллеры, преобразователи и др</v>
      </c>
      <c r="E513" s="80">
        <f>[1]Экран!E189</f>
        <v>0</v>
      </c>
      <c r="F513" s="80">
        <f>[1]Экран!F189</f>
        <v>0</v>
      </c>
      <c r="G513" s="81">
        <f>[1]Экран!G189</f>
        <v>0</v>
      </c>
      <c r="I513" s="37">
        <f>[1]Экран!I189</f>
        <v>0</v>
      </c>
      <c r="J513" s="37">
        <f>[1]Экран!J189</f>
        <v>0</v>
      </c>
      <c r="K513" s="53"/>
      <c r="L513" s="21"/>
      <c r="M513" s="53">
        <f>SUM(M514:M543)</f>
        <v>0</v>
      </c>
      <c r="N513" s="38"/>
      <c r="O513" s="38">
        <f>SUM(O514:O543)</f>
        <v>0</v>
      </c>
    </row>
    <row r="514" spans="1:15" ht="30" hidden="1" x14ac:dyDescent="0.25">
      <c r="A514" s="34">
        <f t="shared" si="37"/>
        <v>0</v>
      </c>
      <c r="B514" s="21"/>
      <c r="C514" s="82">
        <f>[1]Экран!C190</f>
        <v>1</v>
      </c>
      <c r="D514" s="41" t="str">
        <f>[1]Экран!D190</f>
        <v>Lightware DVI fiber extender LC,singlemode / DVI удлинитель по оптике</v>
      </c>
      <c r="E514" s="42">
        <f>[1]Экран!E190</f>
        <v>6</v>
      </c>
      <c r="F514" s="42">
        <f>[1]Экран!F190</f>
        <v>0</v>
      </c>
      <c r="G514" s="42">
        <f>[1]Экран!G190</f>
        <v>0</v>
      </c>
      <c r="H514" s="43">
        <f>[1]Экран!H190</f>
        <v>0</v>
      </c>
      <c r="I514" s="44">
        <f>[1]Экран!I190</f>
        <v>0</v>
      </c>
      <c r="J514" s="45">
        <f>[1]Экран!J190</f>
        <v>0</v>
      </c>
      <c r="K514" s="52">
        <f>[1]Экран!L190*[1]ТехЛист!$H$9</f>
        <v>0</v>
      </c>
      <c r="L514" s="51">
        <f>[1]Экран!L190*[1]ТехЛист!$H$6</f>
        <v>87.6</v>
      </c>
      <c r="M514" s="51">
        <f>I514*L514</f>
        <v>0</v>
      </c>
      <c r="N514" s="48">
        <f>[1]Экран!L190*[1]ТехЛист!$H$9</f>
        <v>0</v>
      </c>
      <c r="O514" s="46">
        <f>I514*N514</f>
        <v>0</v>
      </c>
    </row>
    <row r="515" spans="1:15" hidden="1" x14ac:dyDescent="0.25">
      <c r="A515" s="34">
        <f t="shared" si="37"/>
        <v>0</v>
      </c>
      <c r="B515" s="21"/>
      <c r="C515" s="82">
        <f>[1]Экран!C191</f>
        <v>2</v>
      </c>
      <c r="D515" s="41" t="str">
        <f>[1]Экран!D191</f>
        <v>2 Lightware MODEX KVM fiber extender KVM удлинитель</v>
      </c>
      <c r="E515" s="42">
        <f>[1]Экран!E191</f>
        <v>1</v>
      </c>
      <c r="F515" s="42">
        <f>[1]Экран!F191</f>
        <v>0</v>
      </c>
      <c r="G515" s="42">
        <f>[1]Экран!G191</f>
        <v>0</v>
      </c>
      <c r="H515" s="43">
        <f>[1]Экран!H191</f>
        <v>0</v>
      </c>
      <c r="I515" s="44">
        <f>[1]Экран!I191</f>
        <v>0</v>
      </c>
      <c r="J515" s="45">
        <f>[1]Экран!J191</f>
        <v>0</v>
      </c>
      <c r="K515" s="52">
        <f>[1]Экран!L191*[1]ТехЛист!$H$9</f>
        <v>0</v>
      </c>
      <c r="L515" s="51">
        <f>[1]Экран!L191*[1]ТехЛист!$H$6</f>
        <v>43.8</v>
      </c>
      <c r="M515" s="51">
        <f t="shared" ref="M515:M543" si="40">I515*L515</f>
        <v>0</v>
      </c>
      <c r="N515" s="48">
        <f>[1]Экран!L191*[1]ТехЛист!$H$9</f>
        <v>0</v>
      </c>
      <c r="O515" s="46">
        <f t="shared" ref="O515:O542" si="41">I515*N515</f>
        <v>0</v>
      </c>
    </row>
    <row r="516" spans="1:15" hidden="1" x14ac:dyDescent="0.25">
      <c r="A516" s="34">
        <f t="shared" si="37"/>
        <v>0</v>
      </c>
      <c r="B516" s="21"/>
      <c r="C516" s="82">
        <f>[1]Экран!C192</f>
        <v>3</v>
      </c>
      <c r="D516" s="41" t="str">
        <f>[1]Экран!D192</f>
        <v>Lightware 3G SDI splitter 1x4 сплиттер сигнала SD</v>
      </c>
      <c r="E516" s="42">
        <f>[1]Экран!E192</f>
        <v>1</v>
      </c>
      <c r="F516" s="42">
        <f>[1]Экран!F192</f>
        <v>0</v>
      </c>
      <c r="G516" s="42">
        <f>[1]Экран!G192</f>
        <v>0</v>
      </c>
      <c r="H516" s="43">
        <f>[1]Экран!H192</f>
        <v>0</v>
      </c>
      <c r="I516" s="44">
        <f>[1]Экран!I192</f>
        <v>0</v>
      </c>
      <c r="J516" s="45">
        <f>[1]Экран!J192</f>
        <v>0</v>
      </c>
      <c r="K516" s="52">
        <f>[1]Экран!L192*[1]ТехЛист!$H$9</f>
        <v>0</v>
      </c>
      <c r="L516" s="51">
        <f>[1]Экран!L192*[1]ТехЛист!$H$6</f>
        <v>43.8</v>
      </c>
      <c r="M516" s="51">
        <f t="shared" si="40"/>
        <v>0</v>
      </c>
      <c r="N516" s="48">
        <f>[1]Экран!L192*[1]ТехЛист!$H$9</f>
        <v>0</v>
      </c>
      <c r="O516" s="46">
        <f t="shared" si="41"/>
        <v>0</v>
      </c>
    </row>
    <row r="517" spans="1:15" hidden="1" x14ac:dyDescent="0.25">
      <c r="A517" s="34">
        <f t="shared" si="37"/>
        <v>0</v>
      </c>
      <c r="B517" s="21"/>
      <c r="C517" s="82">
        <f>[1]Экран!C193</f>
        <v>4</v>
      </c>
      <c r="D517" s="41" t="str">
        <f>[1]Экран!D193</f>
        <v>Lightware DVI HDCP PRO 8x8 DVI матрица 8x8</v>
      </c>
      <c r="E517" s="42">
        <f>[1]Экран!E193</f>
        <v>1</v>
      </c>
      <c r="F517" s="42">
        <f>[1]Экран!F193</f>
        <v>0</v>
      </c>
      <c r="G517" s="42">
        <f>[1]Экран!G193</f>
        <v>0</v>
      </c>
      <c r="H517" s="43">
        <f>[1]Экран!H193</f>
        <v>0</v>
      </c>
      <c r="I517" s="44">
        <f>[1]Экран!I193</f>
        <v>0</v>
      </c>
      <c r="J517" s="45">
        <f>[1]Экран!J193</f>
        <v>0</v>
      </c>
      <c r="K517" s="52">
        <f>[1]Экран!L193*[1]ТехЛист!$H$9</f>
        <v>0</v>
      </c>
      <c r="L517" s="51">
        <f>[1]Экран!L193*[1]ТехЛист!$H$6</f>
        <v>219</v>
      </c>
      <c r="M517" s="51">
        <f t="shared" si="40"/>
        <v>0</v>
      </c>
      <c r="N517" s="48">
        <f>[1]Экран!L193*[1]ТехЛист!$H$9</f>
        <v>0</v>
      </c>
      <c r="O517" s="46">
        <f t="shared" si="41"/>
        <v>0</v>
      </c>
    </row>
    <row r="518" spans="1:15" hidden="1" x14ac:dyDescent="0.25">
      <c r="A518" s="34">
        <f t="shared" si="37"/>
        <v>0</v>
      </c>
      <c r="B518" s="21"/>
      <c r="C518" s="82">
        <f>[1]Экран!C194</f>
        <v>5</v>
      </c>
      <c r="D518" s="41" t="str">
        <f>[1]Экран!D194</f>
        <v>Blackmagic MiniConverter Analog-&gt;SDI</v>
      </c>
      <c r="E518" s="42">
        <f>[1]Экран!E194</f>
        <v>3</v>
      </c>
      <c r="F518" s="42">
        <f>[1]Экран!F194</f>
        <v>0</v>
      </c>
      <c r="G518" s="42">
        <f>[1]Экран!G194</f>
        <v>0</v>
      </c>
      <c r="H518" s="43">
        <f>[1]Экран!H194</f>
        <v>0</v>
      </c>
      <c r="I518" s="44">
        <f>[1]Экран!I194</f>
        <v>0</v>
      </c>
      <c r="J518" s="45">
        <f>[1]Экран!J194</f>
        <v>0</v>
      </c>
      <c r="K518" s="52">
        <f>[1]Экран!L194*[1]ТехЛист!$H$9</f>
        <v>0</v>
      </c>
      <c r="L518" s="51">
        <f>[1]Экран!L194*[1]ТехЛист!$H$6</f>
        <v>58.4</v>
      </c>
      <c r="M518" s="51">
        <f t="shared" si="40"/>
        <v>0</v>
      </c>
      <c r="N518" s="48">
        <f>[1]Экран!L194*[1]ТехЛист!$H$9</f>
        <v>0</v>
      </c>
      <c r="O518" s="46">
        <f t="shared" si="41"/>
        <v>0</v>
      </c>
    </row>
    <row r="519" spans="1:15" hidden="1" x14ac:dyDescent="0.25">
      <c r="A519" s="34">
        <f t="shared" ref="A519:A582" si="42">I519</f>
        <v>0</v>
      </c>
      <c r="B519" s="21"/>
      <c r="C519" s="82">
        <f>[1]Экран!C195</f>
        <v>6</v>
      </c>
      <c r="D519" s="41" t="str">
        <f>[1]Экран!D195</f>
        <v>Blackmagic MiniConverter SDI-&gt;Analog</v>
      </c>
      <c r="E519" s="42">
        <f>[1]Экран!E195</f>
        <v>1</v>
      </c>
      <c r="F519" s="42">
        <f>[1]Экран!F195</f>
        <v>0</v>
      </c>
      <c r="G519" s="42">
        <f>[1]Экран!G195</f>
        <v>0</v>
      </c>
      <c r="H519" s="43">
        <f>[1]Экран!H195</f>
        <v>0</v>
      </c>
      <c r="I519" s="44">
        <f>[1]Экран!I195</f>
        <v>0</v>
      </c>
      <c r="J519" s="45">
        <f>[1]Экран!J195</f>
        <v>0</v>
      </c>
      <c r="K519" s="52">
        <f>[1]Экран!L195*[1]ТехЛист!$H$9</f>
        <v>0</v>
      </c>
      <c r="L519" s="51">
        <f>[1]Экран!L195*[1]ТехЛист!$H$6</f>
        <v>58.4</v>
      </c>
      <c r="M519" s="51">
        <f t="shared" si="40"/>
        <v>0</v>
      </c>
      <c r="N519" s="48">
        <f>[1]Экран!L195*[1]ТехЛист!$H$9</f>
        <v>0</v>
      </c>
      <c r="O519" s="46">
        <f t="shared" si="41"/>
        <v>0</v>
      </c>
    </row>
    <row r="520" spans="1:15" hidden="1" x14ac:dyDescent="0.25">
      <c r="A520" s="34">
        <f t="shared" si="42"/>
        <v>0</v>
      </c>
      <c r="B520" s="21"/>
      <c r="C520" s="82">
        <f>[1]Экран!C196</f>
        <v>7</v>
      </c>
      <c r="D520" s="41" t="str">
        <f>[1]Экран!D196</f>
        <v>Blackmagic Teranex mini SDI-&gt;HDMI</v>
      </c>
      <c r="E520" s="42">
        <f>[1]Экран!E196</f>
        <v>1</v>
      </c>
      <c r="F520" s="42">
        <f>[1]Экран!F196</f>
        <v>0</v>
      </c>
      <c r="G520" s="42">
        <f>[1]Экран!G196</f>
        <v>0</v>
      </c>
      <c r="H520" s="43">
        <f>[1]Экран!H196</f>
        <v>0</v>
      </c>
      <c r="I520" s="44">
        <f>[1]Экран!I196</f>
        <v>0</v>
      </c>
      <c r="J520" s="45">
        <f>[1]Экран!J196</f>
        <v>0</v>
      </c>
      <c r="K520" s="52">
        <f>[1]Экран!L196*[1]ТехЛист!$H$9</f>
        <v>0</v>
      </c>
      <c r="L520" s="51">
        <f>[1]Экран!L196*[1]ТехЛист!$H$6</f>
        <v>58.4</v>
      </c>
      <c r="M520" s="51">
        <f t="shared" si="40"/>
        <v>0</v>
      </c>
      <c r="N520" s="48">
        <f>[1]Экран!L196*[1]ТехЛист!$H$9</f>
        <v>0</v>
      </c>
      <c r="O520" s="46">
        <f t="shared" si="41"/>
        <v>0</v>
      </c>
    </row>
    <row r="521" spans="1:15" hidden="1" x14ac:dyDescent="0.25">
      <c r="A521" s="34">
        <f t="shared" si="42"/>
        <v>0</v>
      </c>
      <c r="B521" s="21"/>
      <c r="C521" s="82">
        <f>[1]Экран!C197</f>
        <v>8</v>
      </c>
      <c r="D521" s="41" t="str">
        <f>[1]Экран!D197</f>
        <v>Blackmagic MiniConveter UpDownCross HD</v>
      </c>
      <c r="E521" s="42">
        <f>[1]Экран!E197</f>
        <v>2</v>
      </c>
      <c r="F521" s="42">
        <f>[1]Экран!F197</f>
        <v>0</v>
      </c>
      <c r="G521" s="42">
        <f>[1]Экран!G197</f>
        <v>0</v>
      </c>
      <c r="H521" s="43">
        <f>[1]Экран!H197</f>
        <v>0</v>
      </c>
      <c r="I521" s="44">
        <f>[1]Экран!I197</f>
        <v>0</v>
      </c>
      <c r="J521" s="45">
        <f>[1]Экран!J197</f>
        <v>0</v>
      </c>
      <c r="K521" s="52">
        <f>[1]Экран!L197*[1]ТехЛист!$H$9</f>
        <v>0</v>
      </c>
      <c r="L521" s="51">
        <f>[1]Экран!L197*[1]ТехЛист!$H$6</f>
        <v>58.4</v>
      </c>
      <c r="M521" s="51">
        <f t="shared" si="40"/>
        <v>0</v>
      </c>
      <c r="N521" s="48">
        <f>[1]Экран!L197*[1]ТехЛист!$H$9</f>
        <v>0</v>
      </c>
      <c r="O521" s="46">
        <f t="shared" si="41"/>
        <v>0</v>
      </c>
    </row>
    <row r="522" spans="1:15" hidden="1" x14ac:dyDescent="0.25">
      <c r="A522" s="34">
        <f t="shared" si="42"/>
        <v>0</v>
      </c>
      <c r="B522" s="21"/>
      <c r="C522" s="82">
        <f>[1]Экран!C198</f>
        <v>9</v>
      </c>
      <c r="D522" s="41" t="str">
        <f>[1]Экран!D198</f>
        <v>Blackmagic MiniConveter MultiPlex</v>
      </c>
      <c r="E522" s="42">
        <f>[1]Экран!E198</f>
        <v>2</v>
      </c>
      <c r="F522" s="42">
        <f>[1]Экран!F198</f>
        <v>0</v>
      </c>
      <c r="G522" s="42">
        <f>[1]Экран!G198</f>
        <v>0</v>
      </c>
      <c r="H522" s="43">
        <f>[1]Экран!H198</f>
        <v>0</v>
      </c>
      <c r="I522" s="44">
        <f>[1]Экран!I198</f>
        <v>0</v>
      </c>
      <c r="J522" s="45">
        <f>[1]Экран!J198</f>
        <v>0</v>
      </c>
      <c r="K522" s="52">
        <f>[1]Экран!L198*[1]ТехЛист!$H$9</f>
        <v>0</v>
      </c>
      <c r="L522" s="51">
        <f>[1]Экран!L198*[1]ТехЛист!$H$6</f>
        <v>58.4</v>
      </c>
      <c r="M522" s="51">
        <f t="shared" si="40"/>
        <v>0</v>
      </c>
      <c r="N522" s="48">
        <f>[1]Экран!L198*[1]ТехЛист!$H$9</f>
        <v>0</v>
      </c>
      <c r="O522" s="46">
        <f t="shared" si="41"/>
        <v>0</v>
      </c>
    </row>
    <row r="523" spans="1:15" hidden="1" x14ac:dyDescent="0.25">
      <c r="A523" s="34">
        <f t="shared" si="42"/>
        <v>0</v>
      </c>
      <c r="B523" s="21"/>
      <c r="C523" s="82">
        <f>[1]Экран!C199</f>
        <v>10</v>
      </c>
      <c r="D523" s="41" t="str">
        <f>[1]Экран!D199</f>
        <v>Blackmagic MiniConveter Sync Generator</v>
      </c>
      <c r="E523" s="42">
        <f>[1]Экран!E199</f>
        <v>1</v>
      </c>
      <c r="F523" s="42">
        <f>[1]Экран!F199</f>
        <v>0</v>
      </c>
      <c r="G523" s="42">
        <f>[1]Экран!G199</f>
        <v>0</v>
      </c>
      <c r="H523" s="43">
        <f>[1]Экран!H199</f>
        <v>0</v>
      </c>
      <c r="I523" s="44">
        <f>[1]Экран!I199</f>
        <v>0</v>
      </c>
      <c r="J523" s="45">
        <f>[1]Экран!J199</f>
        <v>0</v>
      </c>
      <c r="K523" s="52">
        <f>[1]Экран!L199*[1]ТехЛист!$H$9</f>
        <v>0</v>
      </c>
      <c r="L523" s="51">
        <f>[1]Экран!L199*[1]ТехЛист!$H$6</f>
        <v>58.4</v>
      </c>
      <c r="M523" s="51">
        <f t="shared" si="40"/>
        <v>0</v>
      </c>
      <c r="N523" s="48">
        <f>[1]Экран!L199*[1]ТехЛист!$H$9</f>
        <v>0</v>
      </c>
      <c r="O523" s="46">
        <f t="shared" si="41"/>
        <v>0</v>
      </c>
    </row>
    <row r="524" spans="1:15" hidden="1" x14ac:dyDescent="0.25">
      <c r="A524" s="34">
        <f t="shared" si="42"/>
        <v>0</v>
      </c>
      <c r="B524" s="21"/>
      <c r="C524" s="82">
        <f>[1]Экран!C200</f>
        <v>11</v>
      </c>
      <c r="D524" s="41" t="str">
        <f>[1]Экран!D200</f>
        <v>Blackmagic MiniConveter SDI Distribution</v>
      </c>
      <c r="E524" s="42">
        <f>[1]Экран!E200</f>
        <v>1</v>
      </c>
      <c r="F524" s="42">
        <f>[1]Экран!F200</f>
        <v>0</v>
      </c>
      <c r="G524" s="42">
        <f>[1]Экран!G200</f>
        <v>0</v>
      </c>
      <c r="H524" s="43">
        <f>[1]Экран!H200</f>
        <v>0</v>
      </c>
      <c r="I524" s="44">
        <f>[1]Экран!I200</f>
        <v>0</v>
      </c>
      <c r="J524" s="45">
        <f>[1]Экран!J200</f>
        <v>0</v>
      </c>
      <c r="K524" s="52">
        <f>[1]Экран!L200*[1]ТехЛист!$H$9</f>
        <v>0</v>
      </c>
      <c r="L524" s="51">
        <f>[1]Экран!L200*[1]ТехЛист!$H$6</f>
        <v>58.4</v>
      </c>
      <c r="M524" s="51">
        <f t="shared" si="40"/>
        <v>0</v>
      </c>
      <c r="N524" s="48">
        <f>[1]Экран!L200*[1]ТехЛист!$H$9</f>
        <v>0</v>
      </c>
      <c r="O524" s="46">
        <f t="shared" si="41"/>
        <v>0</v>
      </c>
    </row>
    <row r="525" spans="1:15" hidden="1" x14ac:dyDescent="0.25">
      <c r="A525" s="34">
        <f t="shared" si="42"/>
        <v>0</v>
      </c>
      <c r="B525" s="21"/>
      <c r="C525" s="82">
        <f>[1]Экран!C201</f>
        <v>12</v>
      </c>
      <c r="D525" s="41" t="str">
        <f>[1]Экран!D201</f>
        <v>Datapath x4 (3840x2160@25/30) Мультидисплейный процессор</v>
      </c>
      <c r="E525" s="42">
        <f>[1]Экран!E201</f>
        <v>6</v>
      </c>
      <c r="F525" s="42">
        <f>[1]Экран!F201</f>
        <v>0</v>
      </c>
      <c r="G525" s="42">
        <f>[1]Экран!G201</f>
        <v>0</v>
      </c>
      <c r="H525" s="43">
        <f>[1]Экран!H201</f>
        <v>0</v>
      </c>
      <c r="I525" s="44">
        <f>[1]Экран!I201</f>
        <v>0</v>
      </c>
      <c r="J525" s="45">
        <f>[1]Экран!J201</f>
        <v>0</v>
      </c>
      <c r="K525" s="52">
        <f>[1]Экран!L201*[1]ТехЛист!$H$9</f>
        <v>0</v>
      </c>
      <c r="L525" s="51">
        <f>[1]Экран!L201*[1]ТехЛист!$H$6</f>
        <v>146</v>
      </c>
      <c r="M525" s="51">
        <f t="shared" si="40"/>
        <v>0</v>
      </c>
      <c r="N525" s="48">
        <f>[1]Экран!L201*[1]ТехЛист!$H$9</f>
        <v>0</v>
      </c>
      <c r="O525" s="46">
        <f t="shared" si="41"/>
        <v>0</v>
      </c>
    </row>
    <row r="526" spans="1:15" hidden="1" x14ac:dyDescent="0.25">
      <c r="A526" s="34">
        <f t="shared" si="42"/>
        <v>0</v>
      </c>
      <c r="B526" s="21"/>
      <c r="C526" s="82">
        <f>[1]Экран!C202</f>
        <v>13</v>
      </c>
      <c r="D526" s="41" t="str">
        <f>[1]Экран!D202</f>
        <v>Datapath fx4 (3840x2160@50/60) new Мультидисплейный процессор</v>
      </c>
      <c r="E526" s="42">
        <f>[1]Экран!E202</f>
        <v>2</v>
      </c>
      <c r="F526" s="42">
        <f>[1]Экран!F202</f>
        <v>0</v>
      </c>
      <c r="G526" s="42">
        <f>[1]Экран!G202</f>
        <v>0</v>
      </c>
      <c r="H526" s="43">
        <f>[1]Экран!H202</f>
        <v>0</v>
      </c>
      <c r="I526" s="44">
        <f>[1]Экран!I202</f>
        <v>0</v>
      </c>
      <c r="J526" s="45">
        <f>[1]Экран!J202</f>
        <v>0</v>
      </c>
      <c r="K526" s="52">
        <f>[1]Экран!L202*[1]ТехЛист!$H$9</f>
        <v>0</v>
      </c>
      <c r="L526" s="51">
        <f>[1]Экран!L202*[1]ТехЛист!$H$6</f>
        <v>182.5</v>
      </c>
      <c r="M526" s="51">
        <f t="shared" si="40"/>
        <v>0</v>
      </c>
      <c r="N526" s="48">
        <f>[1]Экран!L202*[1]ТехЛист!$H$9</f>
        <v>0</v>
      </c>
      <c r="O526" s="46">
        <f t="shared" si="41"/>
        <v>0</v>
      </c>
    </row>
    <row r="527" spans="1:15" hidden="1" x14ac:dyDescent="0.25">
      <c r="A527" s="34">
        <f t="shared" si="42"/>
        <v>0</v>
      </c>
      <c r="B527" s="21"/>
      <c r="C527" s="82">
        <f>[1]Экран!C203</f>
        <v>14</v>
      </c>
      <c r="D527" s="41" t="str">
        <f>[1]Экран!D203</f>
        <v>Lightware EDID manager v4</v>
      </c>
      <c r="E527" s="42">
        <f>[1]Экран!E203</f>
        <v>1</v>
      </c>
      <c r="F527" s="42">
        <f>[1]Экран!F203</f>
        <v>1</v>
      </c>
      <c r="G527" s="42">
        <f>[1]Экран!G203</f>
        <v>50</v>
      </c>
      <c r="H527" s="43">
        <f>[1]Экран!H203</f>
        <v>0</v>
      </c>
      <c r="I527" s="44">
        <f>[1]Экран!I203</f>
        <v>0</v>
      </c>
      <c r="J527" s="45">
        <f>[1]Экран!J203</f>
        <v>0</v>
      </c>
      <c r="K527" s="52">
        <f>[1]Экран!L203*[1]ТехЛист!$H$9</f>
        <v>0</v>
      </c>
      <c r="L527" s="51">
        <f>[1]Экран!L203*[1]ТехЛист!$H$6</f>
        <v>51.1</v>
      </c>
      <c r="M527" s="51">
        <f t="shared" si="40"/>
        <v>0</v>
      </c>
      <c r="N527" s="48">
        <f>[1]Экран!L203*[1]ТехЛист!$H$9</f>
        <v>0</v>
      </c>
      <c r="O527" s="46">
        <f t="shared" si="41"/>
        <v>0</v>
      </c>
    </row>
    <row r="528" spans="1:15" hidden="1" x14ac:dyDescent="0.25">
      <c r="A528" s="34">
        <f t="shared" si="42"/>
        <v>0</v>
      </c>
      <c r="B528" s="21"/>
      <c r="C528" s="82">
        <f>[1]Экран!C204</f>
        <v>15</v>
      </c>
      <c r="D528" s="41" t="str">
        <f>[1]Экран!D204</f>
        <v>Kramer VP-502XL</v>
      </c>
      <c r="E528" s="42">
        <f>[1]Экран!E204</f>
        <v>1</v>
      </c>
      <c r="F528" s="42">
        <f>[1]Экран!F204</f>
        <v>1</v>
      </c>
      <c r="G528" s="42">
        <f>[1]Экран!G204</f>
        <v>50</v>
      </c>
      <c r="H528" s="43">
        <f>[1]Экран!H204</f>
        <v>0</v>
      </c>
      <c r="I528" s="44">
        <f>[1]Экран!I204</f>
        <v>0</v>
      </c>
      <c r="J528" s="45">
        <f>[1]Экран!J204</f>
        <v>0</v>
      </c>
      <c r="K528" s="52">
        <f>[1]Экран!L204*[1]ТехЛист!$H$9</f>
        <v>0</v>
      </c>
      <c r="L528" s="51">
        <f>[1]Экран!L204*[1]ТехЛист!$H$6</f>
        <v>51.1</v>
      </c>
      <c r="M528" s="51">
        <f t="shared" si="40"/>
        <v>0</v>
      </c>
      <c r="N528" s="48">
        <f>[1]Экран!L204*[1]ТехЛист!$H$9</f>
        <v>0</v>
      </c>
      <c r="O528" s="46">
        <f t="shared" si="41"/>
        <v>0</v>
      </c>
    </row>
    <row r="529" spans="1:15" hidden="1" x14ac:dyDescent="0.25">
      <c r="A529" s="34">
        <f t="shared" si="42"/>
        <v>0</v>
      </c>
      <c r="B529" s="21"/>
      <c r="C529" s="82">
        <f>[1]Экран!C205</f>
        <v>16</v>
      </c>
      <c r="D529" s="41" t="str">
        <f>[1]Экран!D205</f>
        <v>Lightware DA4-3GSDI</v>
      </c>
      <c r="E529" s="42">
        <f>[1]Экран!E205</f>
        <v>1</v>
      </c>
      <c r="F529" s="42">
        <f>[1]Экран!F205</f>
        <v>1</v>
      </c>
      <c r="G529" s="42">
        <f>[1]Экран!G205</f>
        <v>50</v>
      </c>
      <c r="H529" s="43">
        <f>[1]Экран!H205</f>
        <v>0</v>
      </c>
      <c r="I529" s="44">
        <f>[1]Экран!I205</f>
        <v>0</v>
      </c>
      <c r="J529" s="45">
        <f>[1]Экран!J205</f>
        <v>0</v>
      </c>
      <c r="K529" s="52">
        <f>[1]Экран!L205*[1]ТехЛист!$H$9</f>
        <v>0</v>
      </c>
      <c r="L529" s="51">
        <f>[1]Экран!L205*[1]ТехЛист!$H$6</f>
        <v>51.1</v>
      </c>
      <c r="M529" s="51">
        <f t="shared" si="40"/>
        <v>0</v>
      </c>
      <c r="N529" s="48">
        <f>[1]Экран!L205*[1]ТехЛист!$H$9</f>
        <v>0</v>
      </c>
      <c r="O529" s="46">
        <f t="shared" si="41"/>
        <v>0</v>
      </c>
    </row>
    <row r="530" spans="1:15" hidden="1" x14ac:dyDescent="0.25">
      <c r="A530" s="34">
        <f t="shared" si="42"/>
        <v>0</v>
      </c>
      <c r="B530" s="21"/>
      <c r="C530" s="82">
        <f>[1]Экран!C206</f>
        <v>17</v>
      </c>
      <c r="D530" s="41" t="str">
        <f>[1]Экран!D206</f>
        <v>Startech ST122DVIA 1x2</v>
      </c>
      <c r="E530" s="42">
        <f>[1]Экран!E206</f>
        <v>4</v>
      </c>
      <c r="F530" s="42">
        <f>[1]Экран!F206</f>
        <v>1</v>
      </c>
      <c r="G530" s="42">
        <f>[1]Экран!G206</f>
        <v>50</v>
      </c>
      <c r="H530" s="43">
        <f>[1]Экран!H206</f>
        <v>0</v>
      </c>
      <c r="I530" s="44">
        <f>[1]Экран!I206</f>
        <v>0</v>
      </c>
      <c r="J530" s="45">
        <f>[1]Экран!J206</f>
        <v>0</v>
      </c>
      <c r="K530" s="52">
        <f>[1]Экран!L206*[1]ТехЛист!$H$9</f>
        <v>0</v>
      </c>
      <c r="L530" s="51">
        <f>[1]Экран!L206*[1]ТехЛист!$H$6</f>
        <v>51.1</v>
      </c>
      <c r="M530" s="51">
        <f t="shared" si="40"/>
        <v>0</v>
      </c>
      <c r="N530" s="48">
        <f>[1]Экран!L206*[1]ТехЛист!$H$9</f>
        <v>0</v>
      </c>
      <c r="O530" s="46">
        <f t="shared" si="41"/>
        <v>0</v>
      </c>
    </row>
    <row r="531" spans="1:15" hidden="1" x14ac:dyDescent="0.25">
      <c r="A531" s="34">
        <f t="shared" si="42"/>
        <v>0</v>
      </c>
      <c r="B531" s="21"/>
      <c r="C531" s="82">
        <f>[1]Экран!C207</f>
        <v>18</v>
      </c>
      <c r="D531" s="41" t="str">
        <f>[1]Экран!D207</f>
        <v>Blackmagic Ultrastudio Mini Recorder</v>
      </c>
      <c r="E531" s="42">
        <f>[1]Экран!E207</f>
        <v>3</v>
      </c>
      <c r="F531" s="42">
        <f>[1]Экран!F207</f>
        <v>0</v>
      </c>
      <c r="G531" s="42">
        <f>[1]Экран!G207</f>
        <v>50</v>
      </c>
      <c r="H531" s="43">
        <f>[1]Экран!H207</f>
        <v>0</v>
      </c>
      <c r="I531" s="44">
        <f>[1]Экран!I207</f>
        <v>0</v>
      </c>
      <c r="J531" s="45">
        <f>[1]Экран!J207</f>
        <v>0</v>
      </c>
      <c r="K531" s="52">
        <f>[1]Экран!L207*[1]ТехЛист!$H$9</f>
        <v>0</v>
      </c>
      <c r="L531" s="51">
        <f>[1]Экран!L207*[1]ТехЛист!$H$6</f>
        <v>51.1</v>
      </c>
      <c r="M531" s="51">
        <f t="shared" si="40"/>
        <v>0</v>
      </c>
      <c r="N531" s="48">
        <f>[1]Экран!L207*[1]ТехЛист!$H$9</f>
        <v>0</v>
      </c>
      <c r="O531" s="46">
        <f t="shared" si="41"/>
        <v>0</v>
      </c>
    </row>
    <row r="532" spans="1:15" hidden="1" x14ac:dyDescent="0.25">
      <c r="A532" s="34">
        <f t="shared" si="42"/>
        <v>0</v>
      </c>
      <c r="B532" s="21"/>
      <c r="C532" s="82">
        <f>[1]Экран!C208</f>
        <v>19</v>
      </c>
      <c r="D532" s="41" t="str">
        <f>[1]Экран!D208</f>
        <v>DVI splitter  SP401D 1x4</v>
      </c>
      <c r="E532" s="42">
        <f>[1]Экран!E208</f>
        <v>1</v>
      </c>
      <c r="F532" s="42">
        <f>[1]Экран!F208</f>
        <v>0</v>
      </c>
      <c r="G532" s="42">
        <f>[1]Экран!G208</f>
        <v>50</v>
      </c>
      <c r="H532" s="43">
        <f>[1]Экран!H208</f>
        <v>0</v>
      </c>
      <c r="I532" s="44">
        <f>[1]Экран!I208</f>
        <v>0</v>
      </c>
      <c r="J532" s="45">
        <f>[1]Экран!J208</f>
        <v>0</v>
      </c>
      <c r="K532" s="52">
        <f>[1]Экран!L208*[1]ТехЛист!$H$9</f>
        <v>0</v>
      </c>
      <c r="L532" s="51">
        <f>[1]Экран!L208*[1]ТехЛист!$H$6</f>
        <v>51.1</v>
      </c>
      <c r="M532" s="51">
        <f t="shared" si="40"/>
        <v>0</v>
      </c>
      <c r="N532" s="48">
        <f>[1]Экран!L208*[1]ТехЛист!$H$9</f>
        <v>0</v>
      </c>
      <c r="O532" s="46">
        <f t="shared" si="41"/>
        <v>0</v>
      </c>
    </row>
    <row r="533" spans="1:15" hidden="1" x14ac:dyDescent="0.25">
      <c r="A533" s="34">
        <f t="shared" si="42"/>
        <v>0</v>
      </c>
      <c r="B533" s="21"/>
      <c r="C533" s="82">
        <f>[1]Экран!C209</f>
        <v>20</v>
      </c>
      <c r="D533" s="41" t="str">
        <f>[1]Экран!D209</f>
        <v>Rosendahl Timecode analyser MIF4</v>
      </c>
      <c r="E533" s="42">
        <f>[1]Экран!E209</f>
        <v>2</v>
      </c>
      <c r="F533" s="42">
        <f>[1]Экран!F209</f>
        <v>0</v>
      </c>
      <c r="G533" s="42">
        <f>[1]Экран!G209</f>
        <v>50</v>
      </c>
      <c r="H533" s="43">
        <f>[1]Экран!H209</f>
        <v>0</v>
      </c>
      <c r="I533" s="44">
        <f>[1]Экран!I209</f>
        <v>0</v>
      </c>
      <c r="J533" s="45">
        <f>[1]Экран!J209</f>
        <v>0</v>
      </c>
      <c r="K533" s="52">
        <f>[1]Экран!L209*[1]ТехЛист!$H$9</f>
        <v>0</v>
      </c>
      <c r="L533" s="51">
        <f>[1]Экран!L209*[1]ТехЛист!$H$6</f>
        <v>51.1</v>
      </c>
      <c r="M533" s="51">
        <f t="shared" si="40"/>
        <v>0</v>
      </c>
      <c r="N533" s="48">
        <f>[1]Экран!L209*[1]ТехЛист!$H$9</f>
        <v>0</v>
      </c>
      <c r="O533" s="46">
        <f t="shared" si="41"/>
        <v>0</v>
      </c>
    </row>
    <row r="534" spans="1:15" hidden="1" x14ac:dyDescent="0.25">
      <c r="A534" s="34">
        <f t="shared" si="42"/>
        <v>0</v>
      </c>
      <c r="B534" s="21"/>
      <c r="C534" s="82">
        <f>[1]Экран!C210</f>
        <v>21</v>
      </c>
      <c r="D534" s="41" t="str">
        <f>[1]Экран!D210</f>
        <v>Horita TR-100</v>
      </c>
      <c r="E534" s="42">
        <f>[1]Экран!E210</f>
        <v>1</v>
      </c>
      <c r="F534" s="42">
        <f>[1]Экран!F210</f>
        <v>0</v>
      </c>
      <c r="G534" s="42">
        <f>[1]Экран!G210</f>
        <v>50</v>
      </c>
      <c r="H534" s="43">
        <f>[1]Экран!H210</f>
        <v>0</v>
      </c>
      <c r="I534" s="44">
        <f>[1]Экран!I210</f>
        <v>0</v>
      </c>
      <c r="J534" s="45">
        <f>[1]Экран!J210</f>
        <v>0</v>
      </c>
      <c r="K534" s="52">
        <f>[1]Экран!L210*[1]ТехЛист!$H$9</f>
        <v>0</v>
      </c>
      <c r="L534" s="51">
        <f>[1]Экран!L210*[1]ТехЛист!$H$6</f>
        <v>51.1</v>
      </c>
      <c r="M534" s="51">
        <f t="shared" si="40"/>
        <v>0</v>
      </c>
      <c r="N534" s="48">
        <f>[1]Экран!L210*[1]ТехЛист!$H$9</f>
        <v>0</v>
      </c>
      <c r="O534" s="46">
        <f t="shared" si="41"/>
        <v>0</v>
      </c>
    </row>
    <row r="535" spans="1:15" hidden="1" x14ac:dyDescent="0.25">
      <c r="A535" s="34">
        <f t="shared" si="42"/>
        <v>0</v>
      </c>
      <c r="B535" s="21"/>
      <c r="C535" s="82">
        <f>[1]Экран!C211</f>
        <v>22</v>
      </c>
      <c r="D535" s="41" t="str">
        <f>[1]Экран!D211</f>
        <v>Blackmagic MiniConverter OpticalFiber 12G</v>
      </c>
      <c r="E535" s="42">
        <f>[1]Экран!E211</f>
        <v>16</v>
      </c>
      <c r="F535" s="42">
        <f>[1]Экран!F211</f>
        <v>0</v>
      </c>
      <c r="G535" s="42">
        <f>[1]Экран!G211</f>
        <v>50</v>
      </c>
      <c r="H535" s="43">
        <f>[1]Экран!H211</f>
        <v>0</v>
      </c>
      <c r="I535" s="44">
        <f>[1]Экран!I211</f>
        <v>0</v>
      </c>
      <c r="J535" s="45">
        <f>[1]Экран!J211</f>
        <v>0</v>
      </c>
      <c r="K535" s="52">
        <f>[1]Экран!L211*[1]ТехЛист!$H$9</f>
        <v>0</v>
      </c>
      <c r="L535" s="51">
        <f>[1]Экран!L211*[1]ТехЛист!$H$6</f>
        <v>51.1</v>
      </c>
      <c r="M535" s="51">
        <f t="shared" si="40"/>
        <v>0</v>
      </c>
      <c r="N535" s="48">
        <f>[1]Экран!L211*[1]ТехЛист!$H$9</f>
        <v>0</v>
      </c>
      <c r="O535" s="46">
        <f>I535*N535</f>
        <v>0</v>
      </c>
    </row>
    <row r="536" spans="1:15" hidden="1" x14ac:dyDescent="0.25">
      <c r="A536" s="34">
        <f t="shared" si="42"/>
        <v>0</v>
      </c>
      <c r="B536" s="21"/>
      <c r="C536" s="82">
        <f>[1]Экран!C212</f>
        <v>23</v>
      </c>
      <c r="D536" s="41" t="str">
        <f>[1]Экран!D212</f>
        <v>Datapath FX4</v>
      </c>
      <c r="E536" s="42">
        <f>[1]Экран!E212</f>
        <v>4</v>
      </c>
      <c r="F536" s="42">
        <f>[1]Экран!F212</f>
        <v>0</v>
      </c>
      <c r="G536" s="42">
        <f>[1]Экран!G212</f>
        <v>50</v>
      </c>
      <c r="H536" s="43">
        <f>[1]Экран!H212</f>
        <v>0</v>
      </c>
      <c r="I536" s="44">
        <f>[1]Экран!I212</f>
        <v>0</v>
      </c>
      <c r="J536" s="45">
        <f>[1]Экран!J212</f>
        <v>0</v>
      </c>
      <c r="K536" s="52">
        <f>[1]Экран!L212*[1]ТехЛист!$H$9</f>
        <v>0</v>
      </c>
      <c r="L536" s="51">
        <f>[1]Экран!L212*[1]ТехЛист!$H$6</f>
        <v>51.1</v>
      </c>
      <c r="M536" s="51">
        <f t="shared" si="40"/>
        <v>0</v>
      </c>
      <c r="N536" s="48">
        <f>[1]Экран!L212*[1]ТехЛист!$H$9</f>
        <v>0</v>
      </c>
      <c r="O536" s="46">
        <f t="shared" si="41"/>
        <v>0</v>
      </c>
    </row>
    <row r="537" spans="1:15" hidden="1" x14ac:dyDescent="0.25">
      <c r="A537" s="34">
        <f t="shared" si="42"/>
        <v>0</v>
      </c>
      <c r="B537" s="21"/>
      <c r="C537" s="82">
        <f>[1]Экран!C213</f>
        <v>24</v>
      </c>
      <c r="D537" s="41" t="str">
        <f>[1]Экран!D213</f>
        <v>Beetek M1-110GDM (TX+RX) set</v>
      </c>
      <c r="E537" s="42">
        <f>[1]Экран!E213</f>
        <v>12</v>
      </c>
      <c r="F537" s="42">
        <f>[1]Экран!F213</f>
        <v>0</v>
      </c>
      <c r="G537" s="42">
        <f>[1]Экран!G213</f>
        <v>50</v>
      </c>
      <c r="H537" s="43">
        <f>[1]Экран!H213</f>
        <v>0</v>
      </c>
      <c r="I537" s="44">
        <f>[1]Экран!I213</f>
        <v>0</v>
      </c>
      <c r="J537" s="45">
        <f>[1]Экран!J213</f>
        <v>0</v>
      </c>
      <c r="K537" s="52">
        <f>[1]Экран!L213*[1]ТехЛист!$H$9</f>
        <v>0</v>
      </c>
      <c r="L537" s="51">
        <f>[1]Экран!L213*[1]ТехЛист!$H$6</f>
        <v>51.1</v>
      </c>
      <c r="M537" s="51">
        <f t="shared" si="40"/>
        <v>0</v>
      </c>
      <c r="N537" s="48">
        <f>[1]Экран!L213*[1]ТехЛист!$H$9</f>
        <v>0</v>
      </c>
      <c r="O537" s="46">
        <f t="shared" si="41"/>
        <v>0</v>
      </c>
    </row>
    <row r="538" spans="1:15" hidden="1" x14ac:dyDescent="0.25">
      <c r="A538" s="34">
        <f t="shared" si="42"/>
        <v>0</v>
      </c>
      <c r="B538" s="21"/>
      <c r="C538" s="82">
        <f>[1]Экран!C214</f>
        <v>25</v>
      </c>
      <c r="D538" s="41">
        <f>[1]Экран!D214</f>
        <v>0</v>
      </c>
      <c r="E538" s="42">
        <f>[1]Экран!E214</f>
        <v>0</v>
      </c>
      <c r="F538" s="42">
        <f>[1]Экран!F214</f>
        <v>0</v>
      </c>
      <c r="G538" s="42">
        <f>[1]Экран!G214</f>
        <v>0</v>
      </c>
      <c r="H538" s="43">
        <f>[1]Экран!H214</f>
        <v>0</v>
      </c>
      <c r="I538" s="44">
        <f>[1]Экран!I214</f>
        <v>0</v>
      </c>
      <c r="J538" s="45">
        <f>[1]Экран!J214</f>
        <v>0</v>
      </c>
      <c r="K538" s="52">
        <f>[1]Экран!L214*[1]ТехЛист!$H$9</f>
        <v>0</v>
      </c>
      <c r="L538" s="51">
        <f>[1]Экран!L214*[1]ТехЛист!$H$6</f>
        <v>51.1</v>
      </c>
      <c r="M538" s="51">
        <f t="shared" si="40"/>
        <v>0</v>
      </c>
      <c r="N538" s="48">
        <f>[1]Экран!L214*[1]ТехЛист!$H$9</f>
        <v>0</v>
      </c>
      <c r="O538" s="46">
        <f t="shared" si="41"/>
        <v>0</v>
      </c>
    </row>
    <row r="539" spans="1:15" hidden="1" x14ac:dyDescent="0.25">
      <c r="A539" s="34">
        <f t="shared" si="42"/>
        <v>0</v>
      </c>
      <c r="B539" s="21"/>
      <c r="C539" s="82">
        <f>[1]Экран!C215</f>
        <v>26</v>
      </c>
      <c r="D539" s="41">
        <f>[1]Экран!D215</f>
        <v>0</v>
      </c>
      <c r="E539" s="42">
        <f>[1]Экран!E215</f>
        <v>0</v>
      </c>
      <c r="F539" s="42">
        <f>[1]Экран!F215</f>
        <v>0</v>
      </c>
      <c r="G539" s="42">
        <f>[1]Экран!G215</f>
        <v>0</v>
      </c>
      <c r="H539" s="43">
        <f>[1]Экран!H215</f>
        <v>0</v>
      </c>
      <c r="I539" s="44">
        <f>[1]Экран!I215</f>
        <v>0</v>
      </c>
      <c r="J539" s="45">
        <f>[1]Экран!J215</f>
        <v>0</v>
      </c>
      <c r="K539" s="52">
        <f>[1]Экран!L215*[1]ТехЛист!$H$9</f>
        <v>0</v>
      </c>
      <c r="L539" s="51">
        <f>[1]Экран!L215*[1]ТехЛист!$H$6</f>
        <v>0</v>
      </c>
      <c r="M539" s="51">
        <f t="shared" si="40"/>
        <v>0</v>
      </c>
      <c r="N539" s="48">
        <f>[1]Экран!L215*[1]ТехЛист!$H$9</f>
        <v>0</v>
      </c>
      <c r="O539" s="46">
        <f t="shared" si="41"/>
        <v>0</v>
      </c>
    </row>
    <row r="540" spans="1:15" hidden="1" x14ac:dyDescent="0.25">
      <c r="A540" s="34">
        <f t="shared" si="42"/>
        <v>0</v>
      </c>
      <c r="B540" s="21"/>
      <c r="C540" s="82">
        <f>[1]Экран!C216</f>
        <v>27</v>
      </c>
      <c r="D540" s="41">
        <f>[1]Экран!D216</f>
        <v>0</v>
      </c>
      <c r="E540" s="42">
        <f>[1]Экран!E216</f>
        <v>0</v>
      </c>
      <c r="F540" s="42">
        <f>[1]Экран!F216</f>
        <v>0</v>
      </c>
      <c r="G540" s="42">
        <f>[1]Экран!G216</f>
        <v>0</v>
      </c>
      <c r="H540" s="43">
        <f>[1]Экран!H216</f>
        <v>0</v>
      </c>
      <c r="I540" s="44">
        <f>[1]Экран!I216</f>
        <v>0</v>
      </c>
      <c r="J540" s="45">
        <f>[1]Экран!J216</f>
        <v>0</v>
      </c>
      <c r="K540" s="52">
        <f>[1]Экран!L216*[1]ТехЛист!$H$9</f>
        <v>0</v>
      </c>
      <c r="L540" s="51">
        <f>[1]Экран!L216*[1]ТехЛист!$H$6</f>
        <v>0</v>
      </c>
      <c r="M540" s="51">
        <f t="shared" si="40"/>
        <v>0</v>
      </c>
      <c r="N540" s="48">
        <f>[1]Экран!L216*[1]ТехЛист!$H$9</f>
        <v>0</v>
      </c>
      <c r="O540" s="46">
        <f t="shared" si="41"/>
        <v>0</v>
      </c>
    </row>
    <row r="541" spans="1:15" hidden="1" x14ac:dyDescent="0.25">
      <c r="A541" s="34">
        <f t="shared" si="42"/>
        <v>0</v>
      </c>
      <c r="B541" s="21"/>
      <c r="C541" s="82">
        <f>[1]Экран!C217</f>
        <v>28</v>
      </c>
      <c r="D541" s="41">
        <f>[1]Экран!D217</f>
        <v>0</v>
      </c>
      <c r="E541" s="42">
        <f>[1]Экран!E217</f>
        <v>0</v>
      </c>
      <c r="F541" s="42">
        <f>[1]Экран!F217</f>
        <v>0</v>
      </c>
      <c r="G541" s="42">
        <f>[1]Экран!G217</f>
        <v>0</v>
      </c>
      <c r="H541" s="43">
        <f>[1]Экран!H217</f>
        <v>0</v>
      </c>
      <c r="I541" s="44">
        <f>[1]Экран!I217</f>
        <v>0</v>
      </c>
      <c r="J541" s="45">
        <f>[1]Экран!J217</f>
        <v>0</v>
      </c>
      <c r="K541" s="52">
        <f>[1]Экран!L217*[1]ТехЛист!$H$9</f>
        <v>0</v>
      </c>
      <c r="L541" s="51">
        <f>[1]Экран!L217*[1]ТехЛист!$H$6</f>
        <v>0</v>
      </c>
      <c r="M541" s="51">
        <f t="shared" si="40"/>
        <v>0</v>
      </c>
      <c r="N541" s="48">
        <f>[1]Экран!L217*[1]ТехЛист!$H$9</f>
        <v>0</v>
      </c>
      <c r="O541" s="46">
        <f t="shared" si="41"/>
        <v>0</v>
      </c>
    </row>
    <row r="542" spans="1:15" hidden="1" x14ac:dyDescent="0.25">
      <c r="A542" s="34">
        <f t="shared" si="42"/>
        <v>0</v>
      </c>
      <c r="B542" s="21"/>
      <c r="C542" s="82">
        <f>[1]Экран!C218</f>
        <v>29</v>
      </c>
      <c r="D542" s="41">
        <f>[1]Экран!D218</f>
        <v>0</v>
      </c>
      <c r="E542" s="42">
        <f>[1]Экран!E218</f>
        <v>0</v>
      </c>
      <c r="F542" s="42">
        <f>[1]Экран!F218</f>
        <v>0</v>
      </c>
      <c r="G542" s="42">
        <f>[1]Экран!G218</f>
        <v>0</v>
      </c>
      <c r="H542" s="43">
        <f>[1]Экран!H218</f>
        <v>0</v>
      </c>
      <c r="I542" s="44">
        <f>[1]Экран!I218</f>
        <v>0</v>
      </c>
      <c r="J542" s="45">
        <f>[1]Экран!J218</f>
        <v>0</v>
      </c>
      <c r="K542" s="52">
        <f>[1]Экран!L218*[1]ТехЛист!$H$9</f>
        <v>0</v>
      </c>
      <c r="L542" s="51">
        <f>[1]Экран!L218*[1]ТехЛист!$H$6</f>
        <v>0</v>
      </c>
      <c r="M542" s="51">
        <f t="shared" si="40"/>
        <v>0</v>
      </c>
      <c r="N542" s="48">
        <f>[1]Экран!L218*[1]ТехЛист!$H$9</f>
        <v>0</v>
      </c>
      <c r="O542" s="46">
        <f t="shared" si="41"/>
        <v>0</v>
      </c>
    </row>
    <row r="543" spans="1:15" hidden="1" x14ac:dyDescent="0.25">
      <c r="A543" s="34">
        <f t="shared" si="42"/>
        <v>0</v>
      </c>
      <c r="B543" s="21"/>
      <c r="C543" s="82">
        <f>[1]Экран!C219</f>
        <v>30</v>
      </c>
      <c r="D543" s="41">
        <f>[1]Экран!D219</f>
        <v>0</v>
      </c>
      <c r="E543" s="42">
        <f>[1]Экран!E219</f>
        <v>0</v>
      </c>
      <c r="F543" s="42">
        <f>[1]Экран!F219</f>
        <v>0</v>
      </c>
      <c r="G543" s="42">
        <f>[1]Экран!G219</f>
        <v>0</v>
      </c>
      <c r="H543" s="43">
        <f>[1]Экран!H219</f>
        <v>0</v>
      </c>
      <c r="I543" s="44">
        <f>[1]Экран!I219</f>
        <v>0</v>
      </c>
      <c r="J543" s="45">
        <f>[1]Экран!J219</f>
        <v>0</v>
      </c>
      <c r="K543" s="52">
        <f>[1]Экран!L219*[1]ТехЛист!$H$9</f>
        <v>0</v>
      </c>
      <c r="L543" s="51">
        <f>[1]Экран!L219*[1]ТехЛист!$H$6</f>
        <v>0</v>
      </c>
      <c r="M543" s="51">
        <f t="shared" si="40"/>
        <v>0</v>
      </c>
      <c r="N543" s="48">
        <f>[1]Экран!L219*[1]ТехЛист!$H$9</f>
        <v>0</v>
      </c>
      <c r="O543" s="46">
        <f>I543*N543</f>
        <v>0</v>
      </c>
    </row>
    <row r="544" spans="1:15" x14ac:dyDescent="0.25">
      <c r="A544" s="34">
        <f t="shared" si="42"/>
        <v>0</v>
      </c>
      <c r="B544" s="82">
        <f>[1]Экран!B220</f>
        <v>8</v>
      </c>
      <c r="C544" s="21"/>
      <c r="D544" s="79" t="str">
        <f>[1]Экран!D220</f>
        <v>Камеры, тв микшера / Cameras, mixing desks</v>
      </c>
      <c r="E544" s="80">
        <f>[1]Экран!E220</f>
        <v>0</v>
      </c>
      <c r="F544" s="80">
        <f>[1]Экран!F220</f>
        <v>0</v>
      </c>
      <c r="G544" s="81">
        <f>[1]Экран!G220</f>
        <v>0</v>
      </c>
      <c r="I544" s="37">
        <f>[1]Экран!I220</f>
        <v>0</v>
      </c>
      <c r="J544" s="37">
        <f>[1]Экран!J220</f>
        <v>0</v>
      </c>
      <c r="K544" s="53"/>
      <c r="L544" s="21"/>
      <c r="M544" s="53">
        <f>SUM(M545:M574)</f>
        <v>0</v>
      </c>
      <c r="N544" s="38"/>
      <c r="O544" s="38">
        <f>SUM(O545:O574)</f>
        <v>0</v>
      </c>
    </row>
    <row r="545" spans="1:15" x14ac:dyDescent="0.25">
      <c r="A545" s="34">
        <f t="shared" si="42"/>
        <v>0</v>
      </c>
      <c r="B545" s="21"/>
      <c r="C545" s="82">
        <f>[1]Экран!C221</f>
        <v>1</v>
      </c>
      <c r="D545" s="41" t="str">
        <f>[1]Экран!D221</f>
        <v>Blackmagic studiocam 4k</v>
      </c>
      <c r="E545" s="42">
        <f>[1]Экран!E221</f>
        <v>2</v>
      </c>
      <c r="F545" s="42">
        <f>[1]Экран!F221</f>
        <v>1</v>
      </c>
      <c r="G545" s="42">
        <f>[1]Экран!G221</f>
        <v>100</v>
      </c>
      <c r="H545" s="43">
        <f>[1]Экран!H221</f>
        <v>0</v>
      </c>
      <c r="I545" s="44">
        <f>[1]Экран!I221</f>
        <v>0</v>
      </c>
      <c r="J545" s="45">
        <f>[1]Экран!J221</f>
        <v>0</v>
      </c>
      <c r="K545" s="52">
        <f>[1]Экран!L221*[1]ТехЛист!$H$9</f>
        <v>0</v>
      </c>
      <c r="L545" s="51">
        <f>[1]Экран!L221*[1]ТехЛист!$H$6</f>
        <v>131.4</v>
      </c>
      <c r="M545" s="51">
        <f>I545*L545</f>
        <v>0</v>
      </c>
      <c r="N545" s="48">
        <f>[1]Экран!L221*[1]ТехЛист!$H$9</f>
        <v>0</v>
      </c>
      <c r="O545" s="46">
        <f>I545*N545</f>
        <v>0</v>
      </c>
    </row>
    <row r="546" spans="1:15" x14ac:dyDescent="0.25">
      <c r="A546" s="34">
        <f t="shared" si="42"/>
        <v>0</v>
      </c>
      <c r="B546" s="21"/>
      <c r="C546" s="82">
        <f>[1]Экран!C222</f>
        <v>2</v>
      </c>
      <c r="D546" s="41" t="str">
        <f>[1]Экран!D222</f>
        <v>Panasonic AJ-PX270</v>
      </c>
      <c r="E546" s="42">
        <f>[1]Экран!E222</f>
        <v>2</v>
      </c>
      <c r="F546" s="42">
        <f>[1]Экран!F222</f>
        <v>1</v>
      </c>
      <c r="G546" s="42">
        <f>[1]Экран!G222</f>
        <v>100</v>
      </c>
      <c r="H546" s="43">
        <f>[1]Экран!H222</f>
        <v>0</v>
      </c>
      <c r="I546" s="44">
        <f>[1]Экран!I222</f>
        <v>0</v>
      </c>
      <c r="J546" s="45">
        <f>[1]Экран!J222</f>
        <v>0</v>
      </c>
      <c r="K546" s="52">
        <f>[1]Экран!L222*[1]ТехЛист!$H$9</f>
        <v>0</v>
      </c>
      <c r="L546" s="51">
        <f>[1]Экран!L222*[1]ТехЛист!$H$6</f>
        <v>131.4</v>
      </c>
      <c r="M546" s="51">
        <f t="shared" ref="M546:M574" si="43">I546*L546</f>
        <v>0</v>
      </c>
      <c r="N546" s="48">
        <f>[1]Экран!L222*[1]ТехЛист!$H$9</f>
        <v>0</v>
      </c>
      <c r="O546" s="46">
        <f t="shared" ref="O546:O573" si="44">I546*N546</f>
        <v>0</v>
      </c>
    </row>
    <row r="547" spans="1:15" x14ac:dyDescent="0.25">
      <c r="A547" s="34">
        <f t="shared" si="42"/>
        <v>0</v>
      </c>
      <c r="B547" s="21"/>
      <c r="C547" s="82">
        <f>[1]Экран!C223</f>
        <v>3</v>
      </c>
      <c r="D547" s="41" t="str">
        <f>[1]Экран!D223</f>
        <v>Marshall CV502</v>
      </c>
      <c r="E547" s="42">
        <f>[1]Экран!E223</f>
        <v>2</v>
      </c>
      <c r="F547" s="42">
        <f>[1]Экран!F223</f>
        <v>1</v>
      </c>
      <c r="G547" s="42">
        <f>[1]Экран!G223</f>
        <v>100</v>
      </c>
      <c r="H547" s="43">
        <f>[1]Экран!H223</f>
        <v>0</v>
      </c>
      <c r="I547" s="44">
        <f>[1]Экран!I223</f>
        <v>0</v>
      </c>
      <c r="J547" s="45">
        <f>[1]Экран!J223</f>
        <v>0</v>
      </c>
      <c r="K547" s="52">
        <f>[1]Экран!L223*[1]ТехЛист!$H$9</f>
        <v>0</v>
      </c>
      <c r="L547" s="51">
        <f>[1]Экран!L223*[1]ТехЛист!$H$6</f>
        <v>131.4</v>
      </c>
      <c r="M547" s="51">
        <f t="shared" si="43"/>
        <v>0</v>
      </c>
      <c r="N547" s="48">
        <f>[1]Экран!L223*[1]ТехЛист!$H$9</f>
        <v>0</v>
      </c>
      <c r="O547" s="46">
        <f t="shared" si="44"/>
        <v>0</v>
      </c>
    </row>
    <row r="548" spans="1:15" x14ac:dyDescent="0.25">
      <c r="A548" s="34">
        <f t="shared" si="42"/>
        <v>0</v>
      </c>
      <c r="B548" s="21"/>
      <c r="C548" s="82">
        <f>[1]Экран!C224</f>
        <v>4</v>
      </c>
      <c r="D548" s="41" t="str">
        <f>[1]Экран!D224</f>
        <v>Blackmagic - ATEM Television Studio Pro 4K</v>
      </c>
      <c r="E548" s="42">
        <f>[1]Экран!E224</f>
        <v>1</v>
      </c>
      <c r="F548" s="42">
        <f>[1]Экран!F224</f>
        <v>1</v>
      </c>
      <c r="G548" s="42">
        <f>[1]Экран!G224</f>
        <v>100</v>
      </c>
      <c r="H548" s="43">
        <f>[1]Экран!H224</f>
        <v>0</v>
      </c>
      <c r="I548" s="44">
        <f>[1]Экран!I224</f>
        <v>0</v>
      </c>
      <c r="J548" s="45">
        <f>[1]Экран!J224</f>
        <v>0</v>
      </c>
      <c r="K548" s="52">
        <f>[1]Экран!L224*[1]ТехЛист!$H$9</f>
        <v>0</v>
      </c>
      <c r="L548" s="51">
        <f>[1]Экран!L224*[1]ТехЛист!$H$6</f>
        <v>146</v>
      </c>
      <c r="M548" s="51">
        <f t="shared" si="43"/>
        <v>0</v>
      </c>
      <c r="N548" s="48">
        <f>[1]Экран!L224*[1]ТехЛист!$H$9</f>
        <v>0</v>
      </c>
      <c r="O548" s="46">
        <f t="shared" si="44"/>
        <v>0</v>
      </c>
    </row>
    <row r="549" spans="1:15" x14ac:dyDescent="0.25">
      <c r="A549" s="34">
        <f t="shared" si="42"/>
        <v>0</v>
      </c>
      <c r="B549" s="21"/>
      <c r="C549" s="82">
        <f>[1]Экран!C225</f>
        <v>5</v>
      </c>
      <c r="D549" s="41" t="str">
        <f>[1]Экран!D225</f>
        <v>Tripod</v>
      </c>
      <c r="E549" s="42">
        <f>[1]Экран!E225</f>
        <v>2</v>
      </c>
      <c r="F549" s="42">
        <f>[1]Экран!F225</f>
        <v>1</v>
      </c>
      <c r="G549" s="42">
        <f>[1]Экран!G225</f>
        <v>100</v>
      </c>
      <c r="H549" s="43">
        <f>[1]Экран!H225</f>
        <v>0</v>
      </c>
      <c r="I549" s="44">
        <f>[1]Экран!I225</f>
        <v>0</v>
      </c>
      <c r="J549" s="45">
        <f>[1]Экран!J225</f>
        <v>0</v>
      </c>
      <c r="K549" s="52">
        <f>[1]Экран!L225*[1]ТехЛист!$H$9</f>
        <v>0</v>
      </c>
      <c r="L549" s="51">
        <f>[1]Экран!L225*[1]ТехЛист!$H$6</f>
        <v>29.2</v>
      </c>
      <c r="M549" s="51">
        <f t="shared" si="43"/>
        <v>0</v>
      </c>
      <c r="N549" s="48">
        <f>[1]Экран!L225*[1]ТехЛист!$H$9</f>
        <v>0</v>
      </c>
      <c r="O549" s="46">
        <f t="shared" si="44"/>
        <v>0</v>
      </c>
    </row>
    <row r="550" spans="1:15" hidden="1" x14ac:dyDescent="0.25">
      <c r="A550" s="34">
        <f t="shared" si="42"/>
        <v>0</v>
      </c>
      <c r="B550" s="21"/>
      <c r="C550" s="82">
        <f>[1]Экран!C226</f>
        <v>6</v>
      </c>
      <c r="D550" s="41">
        <f>[1]Экран!D226</f>
        <v>0</v>
      </c>
      <c r="E550" s="42">
        <f>[1]Экран!E226</f>
        <v>0</v>
      </c>
      <c r="F550" s="42">
        <f>[1]Экран!F226</f>
        <v>0</v>
      </c>
      <c r="G550" s="42">
        <f>[1]Экран!G226</f>
        <v>0</v>
      </c>
      <c r="H550" s="43">
        <f>[1]Экран!H226</f>
        <v>0</v>
      </c>
      <c r="I550" s="44">
        <f>[1]Экран!I226</f>
        <v>0</v>
      </c>
      <c r="J550" s="45">
        <f>[1]Экран!J226</f>
        <v>0</v>
      </c>
      <c r="K550" s="52">
        <f>[1]Экран!L226*[1]ТехЛист!$H$9</f>
        <v>0</v>
      </c>
      <c r="L550" s="51">
        <f>[1]Экран!L226*[1]ТехЛист!$H$6</f>
        <v>0</v>
      </c>
      <c r="M550" s="51">
        <f t="shared" si="43"/>
        <v>0</v>
      </c>
      <c r="N550" s="48">
        <f>[1]Экран!L226*[1]ТехЛист!$H$9</f>
        <v>0</v>
      </c>
      <c r="O550" s="46">
        <f t="shared" si="44"/>
        <v>0</v>
      </c>
    </row>
    <row r="551" spans="1:15" hidden="1" x14ac:dyDescent="0.25">
      <c r="A551" s="34">
        <f t="shared" si="42"/>
        <v>0</v>
      </c>
      <c r="B551" s="21"/>
      <c r="C551" s="82">
        <f>[1]Экран!C227</f>
        <v>7</v>
      </c>
      <c r="D551" s="41">
        <f>[1]Экран!D227</f>
        <v>0</v>
      </c>
      <c r="E551" s="42">
        <f>[1]Экран!E227</f>
        <v>0</v>
      </c>
      <c r="F551" s="42">
        <f>[1]Экран!F227</f>
        <v>0</v>
      </c>
      <c r="G551" s="42">
        <f>[1]Экран!G227</f>
        <v>0</v>
      </c>
      <c r="H551" s="43">
        <f>[1]Экран!H227</f>
        <v>0</v>
      </c>
      <c r="I551" s="44">
        <f>[1]Экран!I227</f>
        <v>0</v>
      </c>
      <c r="J551" s="45">
        <f>[1]Экран!J227</f>
        <v>0</v>
      </c>
      <c r="K551" s="52">
        <f>[1]Экран!L227*[1]ТехЛист!$H$9</f>
        <v>0</v>
      </c>
      <c r="L551" s="51">
        <f>[1]Экран!L227*[1]ТехЛист!$H$6</f>
        <v>0</v>
      </c>
      <c r="M551" s="51">
        <f t="shared" si="43"/>
        <v>0</v>
      </c>
      <c r="N551" s="48">
        <f>[1]Экран!L227*[1]ТехЛист!$H$9</f>
        <v>0</v>
      </c>
      <c r="O551" s="46">
        <f t="shared" si="44"/>
        <v>0</v>
      </c>
    </row>
    <row r="552" spans="1:15" hidden="1" x14ac:dyDescent="0.25">
      <c r="A552" s="34">
        <f t="shared" si="42"/>
        <v>0</v>
      </c>
      <c r="B552" s="21"/>
      <c r="C552" s="82">
        <f>[1]Экран!C228</f>
        <v>8</v>
      </c>
      <c r="D552" s="41">
        <f>[1]Экран!D228</f>
        <v>0</v>
      </c>
      <c r="E552" s="42">
        <f>[1]Экран!E228</f>
        <v>0</v>
      </c>
      <c r="F552" s="42">
        <f>[1]Экран!F228</f>
        <v>0</v>
      </c>
      <c r="G552" s="42">
        <f>[1]Экран!G228</f>
        <v>0</v>
      </c>
      <c r="H552" s="43">
        <f>[1]Экран!H228</f>
        <v>0</v>
      </c>
      <c r="I552" s="44">
        <f>[1]Экран!I228</f>
        <v>0</v>
      </c>
      <c r="J552" s="45">
        <f>[1]Экран!J228</f>
        <v>0</v>
      </c>
      <c r="K552" s="52">
        <f>[1]Экран!L228*[1]ТехЛист!$H$9</f>
        <v>0</v>
      </c>
      <c r="L552" s="51">
        <f>[1]Экран!L228*[1]ТехЛист!$H$6</f>
        <v>0</v>
      </c>
      <c r="M552" s="51">
        <f t="shared" si="43"/>
        <v>0</v>
      </c>
      <c r="N552" s="48">
        <f>[1]Экран!L228*[1]ТехЛист!$H$9</f>
        <v>0</v>
      </c>
      <c r="O552" s="46">
        <f t="shared" si="44"/>
        <v>0</v>
      </c>
    </row>
    <row r="553" spans="1:15" hidden="1" x14ac:dyDescent="0.25">
      <c r="A553" s="34">
        <f t="shared" si="42"/>
        <v>0</v>
      </c>
      <c r="B553" s="21"/>
      <c r="C553" s="82">
        <f>[1]Экран!C229</f>
        <v>9</v>
      </c>
      <c r="D553" s="41">
        <f>[1]Экран!D229</f>
        <v>0</v>
      </c>
      <c r="E553" s="42">
        <f>[1]Экран!E229</f>
        <v>0</v>
      </c>
      <c r="F553" s="42">
        <f>[1]Экран!F229</f>
        <v>0</v>
      </c>
      <c r="G553" s="42">
        <f>[1]Экран!G229</f>
        <v>0</v>
      </c>
      <c r="H553" s="43">
        <f>[1]Экран!H229</f>
        <v>0</v>
      </c>
      <c r="I553" s="44">
        <f>[1]Экран!I229</f>
        <v>0</v>
      </c>
      <c r="J553" s="45">
        <f>[1]Экран!J229</f>
        <v>0</v>
      </c>
      <c r="K553" s="52">
        <f>[1]Экран!L229*[1]ТехЛист!$H$9</f>
        <v>0</v>
      </c>
      <c r="L553" s="51">
        <f>[1]Экран!L229*[1]ТехЛист!$H$6</f>
        <v>0</v>
      </c>
      <c r="M553" s="51">
        <f t="shared" si="43"/>
        <v>0</v>
      </c>
      <c r="N553" s="48">
        <f>[1]Экран!L229*[1]ТехЛист!$H$9</f>
        <v>0</v>
      </c>
      <c r="O553" s="46">
        <f t="shared" si="44"/>
        <v>0</v>
      </c>
    </row>
    <row r="554" spans="1:15" hidden="1" x14ac:dyDescent="0.25">
      <c r="A554" s="34">
        <f t="shared" si="42"/>
        <v>0</v>
      </c>
      <c r="B554" s="21"/>
      <c r="C554" s="82">
        <f>[1]Экран!C230</f>
        <v>10</v>
      </c>
      <c r="D554" s="41">
        <f>[1]Экран!D230</f>
        <v>0</v>
      </c>
      <c r="E554" s="42">
        <f>[1]Экран!E230</f>
        <v>0</v>
      </c>
      <c r="F554" s="42">
        <f>[1]Экран!F230</f>
        <v>0</v>
      </c>
      <c r="G554" s="42">
        <f>[1]Экран!G230</f>
        <v>0</v>
      </c>
      <c r="H554" s="43">
        <f>[1]Экран!H230</f>
        <v>0</v>
      </c>
      <c r="I554" s="44">
        <f>[1]Экран!I230</f>
        <v>0</v>
      </c>
      <c r="J554" s="45">
        <f>[1]Экран!J230</f>
        <v>0</v>
      </c>
      <c r="K554" s="52">
        <f>[1]Экран!L230*[1]ТехЛист!$H$9</f>
        <v>0</v>
      </c>
      <c r="L554" s="51">
        <f>[1]Экран!L230*[1]ТехЛист!$H$6</f>
        <v>0</v>
      </c>
      <c r="M554" s="51">
        <f t="shared" si="43"/>
        <v>0</v>
      </c>
      <c r="N554" s="48">
        <f>[1]Экран!L230*[1]ТехЛист!$H$9</f>
        <v>0</v>
      </c>
      <c r="O554" s="46">
        <f t="shared" si="44"/>
        <v>0</v>
      </c>
    </row>
    <row r="555" spans="1:15" hidden="1" x14ac:dyDescent="0.25">
      <c r="A555" s="34">
        <f t="shared" si="42"/>
        <v>0</v>
      </c>
      <c r="B555" s="21"/>
      <c r="C555" s="82">
        <f>[1]Экран!C231</f>
        <v>11</v>
      </c>
      <c r="D555" s="41">
        <f>[1]Экран!D231</f>
        <v>0</v>
      </c>
      <c r="E555" s="42">
        <f>[1]Экран!E231</f>
        <v>0</v>
      </c>
      <c r="F555" s="42">
        <f>[1]Экран!F231</f>
        <v>0</v>
      </c>
      <c r="G555" s="42">
        <f>[1]Экран!G231</f>
        <v>0</v>
      </c>
      <c r="H555" s="43">
        <f>[1]Экран!H231</f>
        <v>0</v>
      </c>
      <c r="I555" s="44">
        <f>[1]Экран!I231</f>
        <v>0</v>
      </c>
      <c r="J555" s="45">
        <f>[1]Экран!J231</f>
        <v>0</v>
      </c>
      <c r="K555" s="52">
        <f>[1]Экран!L231*[1]ТехЛист!$H$9</f>
        <v>0</v>
      </c>
      <c r="L555" s="51">
        <f>[1]Экран!L231*[1]ТехЛист!$H$6</f>
        <v>0</v>
      </c>
      <c r="M555" s="51">
        <f t="shared" si="43"/>
        <v>0</v>
      </c>
      <c r="N555" s="48">
        <f>[1]Экран!L231*[1]ТехЛист!$H$9</f>
        <v>0</v>
      </c>
      <c r="O555" s="46">
        <f t="shared" si="44"/>
        <v>0</v>
      </c>
    </row>
    <row r="556" spans="1:15" hidden="1" x14ac:dyDescent="0.25">
      <c r="A556" s="34">
        <f t="shared" si="42"/>
        <v>0</v>
      </c>
      <c r="B556" s="21"/>
      <c r="C556" s="82">
        <f>[1]Экран!C232</f>
        <v>12</v>
      </c>
      <c r="D556" s="41">
        <f>[1]Экран!D232</f>
        <v>0</v>
      </c>
      <c r="E556" s="42">
        <f>[1]Экран!E232</f>
        <v>0</v>
      </c>
      <c r="F556" s="42">
        <f>[1]Экран!F232</f>
        <v>0</v>
      </c>
      <c r="G556" s="42">
        <f>[1]Экран!G232</f>
        <v>0</v>
      </c>
      <c r="H556" s="43">
        <f>[1]Экран!H232</f>
        <v>0</v>
      </c>
      <c r="I556" s="44">
        <f>[1]Экран!I232</f>
        <v>0</v>
      </c>
      <c r="J556" s="45">
        <f>[1]Экран!J232</f>
        <v>0</v>
      </c>
      <c r="K556" s="52">
        <f>[1]Экран!L232*[1]ТехЛист!$H$9</f>
        <v>0</v>
      </c>
      <c r="L556" s="51">
        <f>[1]Экран!L232*[1]ТехЛист!$H$6</f>
        <v>0</v>
      </c>
      <c r="M556" s="51">
        <f t="shared" si="43"/>
        <v>0</v>
      </c>
      <c r="N556" s="48">
        <f>[1]Экран!L232*[1]ТехЛист!$H$9</f>
        <v>0</v>
      </c>
      <c r="O556" s="46">
        <f t="shared" si="44"/>
        <v>0</v>
      </c>
    </row>
    <row r="557" spans="1:15" hidden="1" x14ac:dyDescent="0.25">
      <c r="A557" s="34">
        <f t="shared" si="42"/>
        <v>0</v>
      </c>
      <c r="B557" s="21"/>
      <c r="C557" s="82">
        <f>[1]Экран!C233</f>
        <v>13</v>
      </c>
      <c r="D557" s="41">
        <f>[1]Экран!D233</f>
        <v>0</v>
      </c>
      <c r="E557" s="42">
        <f>[1]Экран!E233</f>
        <v>0</v>
      </c>
      <c r="F557" s="42">
        <f>[1]Экран!F233</f>
        <v>0</v>
      </c>
      <c r="G557" s="42">
        <f>[1]Экран!G233</f>
        <v>0</v>
      </c>
      <c r="H557" s="43">
        <f>[1]Экран!H233</f>
        <v>0</v>
      </c>
      <c r="I557" s="44">
        <f>[1]Экран!I233</f>
        <v>0</v>
      </c>
      <c r="J557" s="45">
        <f>[1]Экран!J233</f>
        <v>0</v>
      </c>
      <c r="K557" s="52">
        <f>[1]Экран!L233*[1]ТехЛист!$H$9</f>
        <v>0</v>
      </c>
      <c r="L557" s="51">
        <f>[1]Экран!L233*[1]ТехЛист!$H$6</f>
        <v>0</v>
      </c>
      <c r="M557" s="51">
        <f t="shared" si="43"/>
        <v>0</v>
      </c>
      <c r="N557" s="48">
        <f>[1]Экран!L233*[1]ТехЛист!$H$9</f>
        <v>0</v>
      </c>
      <c r="O557" s="46">
        <f t="shared" si="44"/>
        <v>0</v>
      </c>
    </row>
    <row r="558" spans="1:15" hidden="1" x14ac:dyDescent="0.25">
      <c r="A558" s="34">
        <f t="shared" si="42"/>
        <v>0</v>
      </c>
      <c r="B558" s="21"/>
      <c r="C558" s="82">
        <f>[1]Экран!C234</f>
        <v>14</v>
      </c>
      <c r="D558" s="41">
        <f>[1]Экран!D234</f>
        <v>0</v>
      </c>
      <c r="E558" s="42">
        <f>[1]Экран!E234</f>
        <v>0</v>
      </c>
      <c r="F558" s="42">
        <f>[1]Экран!F234</f>
        <v>0</v>
      </c>
      <c r="G558" s="42">
        <f>[1]Экран!G234</f>
        <v>0</v>
      </c>
      <c r="H558" s="43">
        <f>[1]Экран!H234</f>
        <v>0</v>
      </c>
      <c r="I558" s="44">
        <f>[1]Экран!I234</f>
        <v>0</v>
      </c>
      <c r="J558" s="45">
        <f>[1]Экран!J234</f>
        <v>0</v>
      </c>
      <c r="K558" s="52">
        <f>[1]Экран!L234*[1]ТехЛист!$H$9</f>
        <v>0</v>
      </c>
      <c r="L558" s="51">
        <f>[1]Экран!L234*[1]ТехЛист!$H$6</f>
        <v>0</v>
      </c>
      <c r="M558" s="51">
        <f t="shared" si="43"/>
        <v>0</v>
      </c>
      <c r="N558" s="48">
        <f>[1]Экран!L234*[1]ТехЛист!$H$9</f>
        <v>0</v>
      </c>
      <c r="O558" s="46">
        <f t="shared" si="44"/>
        <v>0</v>
      </c>
    </row>
    <row r="559" spans="1:15" hidden="1" x14ac:dyDescent="0.25">
      <c r="A559" s="34">
        <f t="shared" si="42"/>
        <v>0</v>
      </c>
      <c r="B559" s="21"/>
      <c r="C559" s="82">
        <f>[1]Экран!C235</f>
        <v>15</v>
      </c>
      <c r="D559" s="41">
        <f>[1]Экран!D235</f>
        <v>0</v>
      </c>
      <c r="E559" s="42">
        <f>[1]Экран!E235</f>
        <v>0</v>
      </c>
      <c r="F559" s="42">
        <f>[1]Экран!F235</f>
        <v>0</v>
      </c>
      <c r="G559" s="42">
        <f>[1]Экран!G235</f>
        <v>0</v>
      </c>
      <c r="H559" s="43">
        <f>[1]Экран!H235</f>
        <v>0</v>
      </c>
      <c r="I559" s="44">
        <f>[1]Экран!I235</f>
        <v>0</v>
      </c>
      <c r="J559" s="45">
        <f>[1]Экран!J235</f>
        <v>0</v>
      </c>
      <c r="K559" s="52">
        <f>[1]Экран!L235*[1]ТехЛист!$H$9</f>
        <v>0</v>
      </c>
      <c r="L559" s="51">
        <f>[1]Экран!L235*[1]ТехЛист!$H$6</f>
        <v>0</v>
      </c>
      <c r="M559" s="51">
        <f t="shared" si="43"/>
        <v>0</v>
      </c>
      <c r="N559" s="48">
        <f>[1]Экран!L235*[1]ТехЛист!$H$9</f>
        <v>0</v>
      </c>
      <c r="O559" s="46">
        <f t="shared" si="44"/>
        <v>0</v>
      </c>
    </row>
    <row r="560" spans="1:15" hidden="1" x14ac:dyDescent="0.25">
      <c r="A560" s="34">
        <f t="shared" si="42"/>
        <v>0</v>
      </c>
      <c r="B560" s="21"/>
      <c r="C560" s="82">
        <f>[1]Экран!C236</f>
        <v>16</v>
      </c>
      <c r="D560" s="41">
        <f>[1]Экран!D236</f>
        <v>0</v>
      </c>
      <c r="E560" s="42">
        <f>[1]Экран!E236</f>
        <v>0</v>
      </c>
      <c r="F560" s="42">
        <f>[1]Экран!F236</f>
        <v>0</v>
      </c>
      <c r="G560" s="42">
        <f>[1]Экран!G236</f>
        <v>0</v>
      </c>
      <c r="H560" s="43">
        <f>[1]Экран!H236</f>
        <v>0</v>
      </c>
      <c r="I560" s="44">
        <f>[1]Экран!I236</f>
        <v>0</v>
      </c>
      <c r="J560" s="45">
        <f>[1]Экран!J236</f>
        <v>0</v>
      </c>
      <c r="K560" s="52">
        <f>[1]Экран!L236*[1]ТехЛист!$H$9</f>
        <v>0</v>
      </c>
      <c r="L560" s="51">
        <f>[1]Экран!L236*[1]ТехЛист!$H$6</f>
        <v>0</v>
      </c>
      <c r="M560" s="51">
        <f t="shared" si="43"/>
        <v>0</v>
      </c>
      <c r="N560" s="48">
        <f>[1]Экран!L236*[1]ТехЛист!$H$9</f>
        <v>0</v>
      </c>
      <c r="O560" s="46">
        <f t="shared" si="44"/>
        <v>0</v>
      </c>
    </row>
    <row r="561" spans="1:15" hidden="1" x14ac:dyDescent="0.25">
      <c r="A561" s="34">
        <f t="shared" si="42"/>
        <v>0</v>
      </c>
      <c r="B561" s="21"/>
      <c r="C561" s="82">
        <f>[1]Экран!C237</f>
        <v>17</v>
      </c>
      <c r="D561" s="41">
        <f>[1]Экран!D237</f>
        <v>0</v>
      </c>
      <c r="E561" s="42">
        <f>[1]Экран!E237</f>
        <v>0</v>
      </c>
      <c r="F561" s="42">
        <f>[1]Экран!F237</f>
        <v>0</v>
      </c>
      <c r="G561" s="42">
        <f>[1]Экран!G237</f>
        <v>0</v>
      </c>
      <c r="H561" s="43">
        <f>[1]Экран!H237</f>
        <v>0</v>
      </c>
      <c r="I561" s="44">
        <f>[1]Экран!I237</f>
        <v>0</v>
      </c>
      <c r="J561" s="45">
        <f>[1]Экран!J237</f>
        <v>0</v>
      </c>
      <c r="K561" s="52">
        <f>[1]Экран!L237*[1]ТехЛист!$H$9</f>
        <v>0</v>
      </c>
      <c r="L561" s="51">
        <f>[1]Экран!L237*[1]ТехЛист!$H$6</f>
        <v>0</v>
      </c>
      <c r="M561" s="51">
        <f t="shared" si="43"/>
        <v>0</v>
      </c>
      <c r="N561" s="48">
        <f>[1]Экран!L237*[1]ТехЛист!$H$9</f>
        <v>0</v>
      </c>
      <c r="O561" s="46">
        <f t="shared" si="44"/>
        <v>0</v>
      </c>
    </row>
    <row r="562" spans="1:15" hidden="1" x14ac:dyDescent="0.25">
      <c r="A562" s="34">
        <f t="shared" si="42"/>
        <v>0</v>
      </c>
      <c r="B562" s="21"/>
      <c r="C562" s="82">
        <f>[1]Экран!C238</f>
        <v>18</v>
      </c>
      <c r="D562" s="41">
        <f>[1]Экран!D238</f>
        <v>0</v>
      </c>
      <c r="E562" s="42">
        <f>[1]Экран!E238</f>
        <v>0</v>
      </c>
      <c r="F562" s="42">
        <f>[1]Экран!F238</f>
        <v>0</v>
      </c>
      <c r="G562" s="42">
        <f>[1]Экран!G238</f>
        <v>0</v>
      </c>
      <c r="H562" s="43">
        <f>[1]Экран!H238</f>
        <v>0</v>
      </c>
      <c r="I562" s="44">
        <f>[1]Экран!I238</f>
        <v>0</v>
      </c>
      <c r="J562" s="45">
        <f>[1]Экран!J238</f>
        <v>0</v>
      </c>
      <c r="K562" s="52">
        <f>[1]Экран!L238*[1]ТехЛист!$H$9</f>
        <v>0</v>
      </c>
      <c r="L562" s="51">
        <f>[1]Экран!L238*[1]ТехЛист!$H$6</f>
        <v>0</v>
      </c>
      <c r="M562" s="51">
        <f t="shared" si="43"/>
        <v>0</v>
      </c>
      <c r="N562" s="48">
        <f>[1]Экран!L238*[1]ТехЛист!$H$9</f>
        <v>0</v>
      </c>
      <c r="O562" s="46">
        <f t="shared" si="44"/>
        <v>0</v>
      </c>
    </row>
    <row r="563" spans="1:15" hidden="1" x14ac:dyDescent="0.25">
      <c r="A563" s="34">
        <f t="shared" si="42"/>
        <v>0</v>
      </c>
      <c r="B563" s="21"/>
      <c r="C563" s="82">
        <f>[1]Экран!C239</f>
        <v>19</v>
      </c>
      <c r="D563" s="41">
        <f>[1]Экран!D239</f>
        <v>0</v>
      </c>
      <c r="E563" s="42">
        <f>[1]Экран!E239</f>
        <v>0</v>
      </c>
      <c r="F563" s="42">
        <f>[1]Экран!F239</f>
        <v>0</v>
      </c>
      <c r="G563" s="42">
        <f>[1]Экран!G239</f>
        <v>0</v>
      </c>
      <c r="H563" s="43">
        <f>[1]Экран!H239</f>
        <v>0</v>
      </c>
      <c r="I563" s="44">
        <f>[1]Экран!I239</f>
        <v>0</v>
      </c>
      <c r="J563" s="45">
        <f>[1]Экран!J239</f>
        <v>0</v>
      </c>
      <c r="K563" s="52">
        <f>[1]Экран!L239*[1]ТехЛист!$H$9</f>
        <v>0</v>
      </c>
      <c r="L563" s="51">
        <f>[1]Экран!L239*[1]ТехЛист!$H$6</f>
        <v>0</v>
      </c>
      <c r="M563" s="51">
        <f t="shared" si="43"/>
        <v>0</v>
      </c>
      <c r="N563" s="48">
        <f>[1]Экран!L239*[1]ТехЛист!$H$9</f>
        <v>0</v>
      </c>
      <c r="O563" s="46">
        <f t="shared" si="44"/>
        <v>0</v>
      </c>
    </row>
    <row r="564" spans="1:15" hidden="1" x14ac:dyDescent="0.25">
      <c r="A564" s="34">
        <f t="shared" si="42"/>
        <v>0</v>
      </c>
      <c r="B564" s="21"/>
      <c r="C564" s="82">
        <f>[1]Экран!C240</f>
        <v>20</v>
      </c>
      <c r="D564" s="41">
        <f>[1]Экран!D240</f>
        <v>0</v>
      </c>
      <c r="E564" s="42">
        <f>[1]Экран!E240</f>
        <v>0</v>
      </c>
      <c r="F564" s="42">
        <f>[1]Экран!F240</f>
        <v>0</v>
      </c>
      <c r="G564" s="42">
        <f>[1]Экран!G240</f>
        <v>0</v>
      </c>
      <c r="H564" s="43">
        <f>[1]Экран!H240</f>
        <v>0</v>
      </c>
      <c r="I564" s="44">
        <f>[1]Экран!I240</f>
        <v>0</v>
      </c>
      <c r="J564" s="45">
        <f>[1]Экран!J240</f>
        <v>0</v>
      </c>
      <c r="K564" s="52">
        <f>[1]Экран!L240*[1]ТехЛист!$H$9</f>
        <v>0</v>
      </c>
      <c r="L564" s="51">
        <f>[1]Экран!L240*[1]ТехЛист!$H$6</f>
        <v>0</v>
      </c>
      <c r="M564" s="51">
        <f t="shared" si="43"/>
        <v>0</v>
      </c>
      <c r="N564" s="48">
        <f>[1]Экран!L240*[1]ТехЛист!$H$9</f>
        <v>0</v>
      </c>
      <c r="O564" s="46">
        <f t="shared" si="44"/>
        <v>0</v>
      </c>
    </row>
    <row r="565" spans="1:15" hidden="1" x14ac:dyDescent="0.25">
      <c r="A565" s="34">
        <f t="shared" si="42"/>
        <v>0</v>
      </c>
      <c r="B565" s="21"/>
      <c r="C565" s="82">
        <f>[1]Экран!C241</f>
        <v>21</v>
      </c>
      <c r="D565" s="41">
        <f>[1]Экран!D241</f>
        <v>0</v>
      </c>
      <c r="E565" s="42">
        <f>[1]Экран!E241</f>
        <v>0</v>
      </c>
      <c r="F565" s="42">
        <f>[1]Экран!F241</f>
        <v>0</v>
      </c>
      <c r="G565" s="42">
        <f>[1]Экран!G241</f>
        <v>0</v>
      </c>
      <c r="H565" s="43">
        <f>[1]Экран!H241</f>
        <v>0</v>
      </c>
      <c r="I565" s="44">
        <f>[1]Экран!I241</f>
        <v>0</v>
      </c>
      <c r="J565" s="45">
        <f>[1]Экран!J241</f>
        <v>0</v>
      </c>
      <c r="K565" s="52">
        <f>[1]Экран!L241*[1]ТехЛист!$H$9</f>
        <v>0</v>
      </c>
      <c r="L565" s="51">
        <f>[1]Экран!L241*[1]ТехЛист!$H$6</f>
        <v>0</v>
      </c>
      <c r="M565" s="51">
        <f t="shared" si="43"/>
        <v>0</v>
      </c>
      <c r="N565" s="48">
        <f>[1]Экран!L241*[1]ТехЛист!$H$9</f>
        <v>0</v>
      </c>
      <c r="O565" s="46">
        <f t="shared" si="44"/>
        <v>0</v>
      </c>
    </row>
    <row r="566" spans="1:15" hidden="1" x14ac:dyDescent="0.25">
      <c r="A566" s="34">
        <f t="shared" si="42"/>
        <v>0</v>
      </c>
      <c r="B566" s="21"/>
      <c r="C566" s="82">
        <f>[1]Экран!C242</f>
        <v>22</v>
      </c>
      <c r="D566" s="41">
        <f>[1]Экран!D242</f>
        <v>0</v>
      </c>
      <c r="E566" s="42">
        <f>[1]Экран!E242</f>
        <v>0</v>
      </c>
      <c r="F566" s="42">
        <f>[1]Экран!F242</f>
        <v>0</v>
      </c>
      <c r="G566" s="42">
        <f>[1]Экран!G242</f>
        <v>0</v>
      </c>
      <c r="H566" s="43">
        <f>[1]Экран!H242</f>
        <v>0</v>
      </c>
      <c r="I566" s="44">
        <f>[1]Экран!I242</f>
        <v>0</v>
      </c>
      <c r="J566" s="45">
        <f>[1]Экран!J242</f>
        <v>0</v>
      </c>
      <c r="K566" s="52">
        <f>[1]Экран!L242*[1]ТехЛист!$H$9</f>
        <v>0</v>
      </c>
      <c r="L566" s="51">
        <f>[1]Экран!L242*[1]ТехЛист!$H$6</f>
        <v>0</v>
      </c>
      <c r="M566" s="51">
        <f t="shared" si="43"/>
        <v>0</v>
      </c>
      <c r="N566" s="48">
        <f>[1]Экран!L242*[1]ТехЛист!$H$9</f>
        <v>0</v>
      </c>
      <c r="O566" s="46">
        <f>I566*N566</f>
        <v>0</v>
      </c>
    </row>
    <row r="567" spans="1:15" hidden="1" x14ac:dyDescent="0.25">
      <c r="A567" s="34">
        <f t="shared" si="42"/>
        <v>0</v>
      </c>
      <c r="B567" s="21"/>
      <c r="C567" s="82">
        <f>[1]Экран!C243</f>
        <v>23</v>
      </c>
      <c r="D567" s="41">
        <f>[1]Экран!D243</f>
        <v>0</v>
      </c>
      <c r="E567" s="42">
        <f>[1]Экран!E243</f>
        <v>0</v>
      </c>
      <c r="F567" s="42">
        <f>[1]Экран!F243</f>
        <v>0</v>
      </c>
      <c r="G567" s="42">
        <f>[1]Экран!G243</f>
        <v>0</v>
      </c>
      <c r="H567" s="43">
        <f>[1]Экран!H243</f>
        <v>0</v>
      </c>
      <c r="I567" s="44">
        <f>[1]Экран!I243</f>
        <v>0</v>
      </c>
      <c r="J567" s="45">
        <f>[1]Экран!J243</f>
        <v>0</v>
      </c>
      <c r="K567" s="52">
        <f>[1]Экран!L243*[1]ТехЛист!$H$9</f>
        <v>0</v>
      </c>
      <c r="L567" s="51">
        <f>[1]Экран!L243*[1]ТехЛист!$H$6</f>
        <v>0</v>
      </c>
      <c r="M567" s="51">
        <f t="shared" si="43"/>
        <v>0</v>
      </c>
      <c r="N567" s="48">
        <f>[1]Экран!L243*[1]ТехЛист!$H$9</f>
        <v>0</v>
      </c>
      <c r="O567" s="46">
        <f t="shared" si="44"/>
        <v>0</v>
      </c>
    </row>
    <row r="568" spans="1:15" hidden="1" x14ac:dyDescent="0.25">
      <c r="A568" s="34">
        <f t="shared" si="42"/>
        <v>0</v>
      </c>
      <c r="B568" s="21"/>
      <c r="C568" s="82">
        <f>[1]Экран!C244</f>
        <v>24</v>
      </c>
      <c r="D568" s="41">
        <f>[1]Экран!D244</f>
        <v>0</v>
      </c>
      <c r="E568" s="42">
        <f>[1]Экран!E244</f>
        <v>0</v>
      </c>
      <c r="F568" s="42">
        <f>[1]Экран!F244</f>
        <v>0</v>
      </c>
      <c r="G568" s="42">
        <f>[1]Экран!G244</f>
        <v>0</v>
      </c>
      <c r="H568" s="43">
        <f>[1]Экран!H244</f>
        <v>0</v>
      </c>
      <c r="I568" s="44">
        <f>[1]Экран!I244</f>
        <v>0</v>
      </c>
      <c r="J568" s="45">
        <f>[1]Экран!J244</f>
        <v>0</v>
      </c>
      <c r="K568" s="52">
        <f>[1]Экран!L244*[1]ТехЛист!$H$9</f>
        <v>0</v>
      </c>
      <c r="L568" s="51">
        <f>[1]Экран!L244*[1]ТехЛист!$H$6</f>
        <v>0</v>
      </c>
      <c r="M568" s="51">
        <f t="shared" si="43"/>
        <v>0</v>
      </c>
      <c r="N568" s="48">
        <f>[1]Экран!L244*[1]ТехЛист!$H$9</f>
        <v>0</v>
      </c>
      <c r="O568" s="46">
        <f t="shared" si="44"/>
        <v>0</v>
      </c>
    </row>
    <row r="569" spans="1:15" hidden="1" x14ac:dyDescent="0.25">
      <c r="A569" s="34">
        <f t="shared" si="42"/>
        <v>0</v>
      </c>
      <c r="B569" s="21"/>
      <c r="C569" s="82">
        <f>[1]Экран!C245</f>
        <v>25</v>
      </c>
      <c r="D569" s="41">
        <f>[1]Экран!D245</f>
        <v>0</v>
      </c>
      <c r="E569" s="42">
        <f>[1]Экран!E245</f>
        <v>0</v>
      </c>
      <c r="F569" s="42">
        <f>[1]Экран!F245</f>
        <v>0</v>
      </c>
      <c r="G569" s="42">
        <f>[1]Экран!G245</f>
        <v>0</v>
      </c>
      <c r="H569" s="43">
        <f>[1]Экран!H245</f>
        <v>0</v>
      </c>
      <c r="I569" s="44">
        <f>[1]Экран!I245</f>
        <v>0</v>
      </c>
      <c r="J569" s="45">
        <f>[1]Экран!J245</f>
        <v>0</v>
      </c>
      <c r="K569" s="52">
        <f>[1]Экран!L245*[1]ТехЛист!$H$9</f>
        <v>0</v>
      </c>
      <c r="L569" s="51">
        <f>[1]Экран!L245*[1]ТехЛист!$H$6</f>
        <v>0</v>
      </c>
      <c r="M569" s="51">
        <f t="shared" si="43"/>
        <v>0</v>
      </c>
      <c r="N569" s="48">
        <f>[1]Экран!L245*[1]ТехЛист!$H$9</f>
        <v>0</v>
      </c>
      <c r="O569" s="46">
        <f t="shared" si="44"/>
        <v>0</v>
      </c>
    </row>
    <row r="570" spans="1:15" hidden="1" x14ac:dyDescent="0.25">
      <c r="A570" s="34">
        <f t="shared" si="42"/>
        <v>0</v>
      </c>
      <c r="B570" s="21"/>
      <c r="C570" s="82">
        <f>[1]Экран!C246</f>
        <v>26</v>
      </c>
      <c r="D570" s="41">
        <f>[1]Экран!D246</f>
        <v>0</v>
      </c>
      <c r="E570" s="42">
        <f>[1]Экран!E246</f>
        <v>0</v>
      </c>
      <c r="F570" s="42">
        <f>[1]Экран!F246</f>
        <v>0</v>
      </c>
      <c r="G570" s="42">
        <f>[1]Экран!G246</f>
        <v>0</v>
      </c>
      <c r="H570" s="43">
        <f>[1]Экран!H246</f>
        <v>0</v>
      </c>
      <c r="I570" s="44">
        <f>[1]Экран!I246</f>
        <v>0</v>
      </c>
      <c r="J570" s="45">
        <f>[1]Экран!J246</f>
        <v>0</v>
      </c>
      <c r="K570" s="52">
        <f>[1]Экран!L246*[1]ТехЛист!$H$9</f>
        <v>0</v>
      </c>
      <c r="L570" s="51">
        <f>[1]Экран!L246*[1]ТехЛист!$H$6</f>
        <v>0</v>
      </c>
      <c r="M570" s="51">
        <f t="shared" si="43"/>
        <v>0</v>
      </c>
      <c r="N570" s="48">
        <f>[1]Экран!L246*[1]ТехЛист!$H$9</f>
        <v>0</v>
      </c>
      <c r="O570" s="46">
        <f t="shared" si="44"/>
        <v>0</v>
      </c>
    </row>
    <row r="571" spans="1:15" hidden="1" x14ac:dyDescent="0.25">
      <c r="A571" s="34">
        <f t="shared" si="42"/>
        <v>0</v>
      </c>
      <c r="B571" s="21"/>
      <c r="C571" s="82">
        <f>[1]Экран!C247</f>
        <v>27</v>
      </c>
      <c r="D571" s="41">
        <f>[1]Экран!D247</f>
        <v>0</v>
      </c>
      <c r="E571" s="42">
        <f>[1]Экран!E247</f>
        <v>0</v>
      </c>
      <c r="F571" s="42">
        <f>[1]Экран!F247</f>
        <v>0</v>
      </c>
      <c r="G571" s="42">
        <f>[1]Экран!G247</f>
        <v>0</v>
      </c>
      <c r="H571" s="43">
        <f>[1]Экран!H247</f>
        <v>0</v>
      </c>
      <c r="I571" s="44">
        <f>[1]Экран!I247</f>
        <v>0</v>
      </c>
      <c r="J571" s="45">
        <f>[1]Экран!J247</f>
        <v>0</v>
      </c>
      <c r="K571" s="52">
        <f>[1]Экран!L247*[1]ТехЛист!$H$9</f>
        <v>0</v>
      </c>
      <c r="L571" s="51">
        <f>[1]Экран!L247*[1]ТехЛист!$H$6</f>
        <v>0</v>
      </c>
      <c r="M571" s="51">
        <f t="shared" si="43"/>
        <v>0</v>
      </c>
      <c r="N571" s="48">
        <f>[1]Экран!L247*[1]ТехЛист!$H$9</f>
        <v>0</v>
      </c>
      <c r="O571" s="46">
        <f t="shared" si="44"/>
        <v>0</v>
      </c>
    </row>
    <row r="572" spans="1:15" hidden="1" x14ac:dyDescent="0.25">
      <c r="A572" s="34">
        <f t="shared" si="42"/>
        <v>0</v>
      </c>
      <c r="B572" s="21"/>
      <c r="C572" s="82">
        <f>[1]Экран!C248</f>
        <v>28</v>
      </c>
      <c r="D572" s="41">
        <f>[1]Экран!D248</f>
        <v>0</v>
      </c>
      <c r="E572" s="42">
        <f>[1]Экран!E248</f>
        <v>0</v>
      </c>
      <c r="F572" s="42">
        <f>[1]Экран!F248</f>
        <v>0</v>
      </c>
      <c r="G572" s="42">
        <f>[1]Экран!G248</f>
        <v>0</v>
      </c>
      <c r="H572" s="43">
        <f>[1]Экран!H248</f>
        <v>0</v>
      </c>
      <c r="I572" s="44">
        <f>[1]Экран!I248</f>
        <v>0</v>
      </c>
      <c r="J572" s="45">
        <f>[1]Экран!J248</f>
        <v>0</v>
      </c>
      <c r="K572" s="52">
        <f>[1]Экран!L248*[1]ТехЛист!$H$9</f>
        <v>0</v>
      </c>
      <c r="L572" s="51">
        <f>[1]Экран!L248*[1]ТехЛист!$H$6</f>
        <v>0</v>
      </c>
      <c r="M572" s="51">
        <f t="shared" si="43"/>
        <v>0</v>
      </c>
      <c r="N572" s="48">
        <f>[1]Экран!L248*[1]ТехЛист!$H$9</f>
        <v>0</v>
      </c>
      <c r="O572" s="46">
        <f t="shared" si="44"/>
        <v>0</v>
      </c>
    </row>
    <row r="573" spans="1:15" hidden="1" x14ac:dyDescent="0.25">
      <c r="A573" s="34">
        <f t="shared" si="42"/>
        <v>0</v>
      </c>
      <c r="B573" s="21"/>
      <c r="C573" s="82">
        <f>[1]Экран!C249</f>
        <v>29</v>
      </c>
      <c r="D573" s="41">
        <f>[1]Экран!D249</f>
        <v>0</v>
      </c>
      <c r="E573" s="42">
        <f>[1]Экран!E249</f>
        <v>0</v>
      </c>
      <c r="F573" s="42">
        <f>[1]Экран!F249</f>
        <v>0</v>
      </c>
      <c r="G573" s="42">
        <f>[1]Экран!G249</f>
        <v>0</v>
      </c>
      <c r="H573" s="43">
        <f>[1]Экран!H249</f>
        <v>0</v>
      </c>
      <c r="I573" s="44">
        <f>[1]Экран!I249</f>
        <v>0</v>
      </c>
      <c r="J573" s="45">
        <f>[1]Экран!J249</f>
        <v>0</v>
      </c>
      <c r="K573" s="52">
        <f>[1]Экран!L249*[1]ТехЛист!$H$9</f>
        <v>0</v>
      </c>
      <c r="L573" s="51">
        <f>[1]Экран!L249*[1]ТехЛист!$H$6</f>
        <v>0</v>
      </c>
      <c r="M573" s="51">
        <f t="shared" si="43"/>
        <v>0</v>
      </c>
      <c r="N573" s="48">
        <f>[1]Экран!L249*[1]ТехЛист!$H$9</f>
        <v>0</v>
      </c>
      <c r="O573" s="46">
        <f t="shared" si="44"/>
        <v>0</v>
      </c>
    </row>
    <row r="574" spans="1:15" hidden="1" x14ac:dyDescent="0.25">
      <c r="A574" s="34">
        <f t="shared" si="42"/>
        <v>0</v>
      </c>
      <c r="B574" s="21"/>
      <c r="C574" s="82">
        <f>[1]Экран!C250</f>
        <v>30</v>
      </c>
      <c r="D574" s="41">
        <f>[1]Экран!D250</f>
        <v>0</v>
      </c>
      <c r="E574" s="42">
        <f>[1]Экран!E250</f>
        <v>0</v>
      </c>
      <c r="F574" s="42">
        <f>[1]Экран!F250</f>
        <v>0</v>
      </c>
      <c r="G574" s="42">
        <f>[1]Экран!G250</f>
        <v>0</v>
      </c>
      <c r="H574" s="43">
        <f>[1]Экран!H250</f>
        <v>0</v>
      </c>
      <c r="I574" s="44">
        <f>[1]Экран!I250</f>
        <v>0</v>
      </c>
      <c r="J574" s="45">
        <f>[1]Экран!J250</f>
        <v>0</v>
      </c>
      <c r="K574" s="52">
        <f>[1]Экран!L250*[1]ТехЛист!$H$9</f>
        <v>0</v>
      </c>
      <c r="L574" s="51">
        <f>[1]Экран!L250*[1]ТехЛист!$H$6</f>
        <v>0</v>
      </c>
      <c r="M574" s="51">
        <f t="shared" si="43"/>
        <v>0</v>
      </c>
      <c r="N574" s="48">
        <f>[1]Экран!L250*[1]ТехЛист!$H$9</f>
        <v>0</v>
      </c>
      <c r="O574" s="46">
        <f>I574*N574</f>
        <v>0</v>
      </c>
    </row>
    <row r="575" spans="1:15" hidden="1" x14ac:dyDescent="0.25">
      <c r="A575" s="34">
        <f t="shared" si="42"/>
        <v>0</v>
      </c>
      <c r="B575" s="82">
        <f>[1]Экран!B251</f>
        <v>9</v>
      </c>
      <c r="C575" s="21"/>
      <c r="D575" s="79">
        <f>[1]Экран!D251</f>
        <v>0</v>
      </c>
      <c r="E575" s="80">
        <f>[1]Экран!E251</f>
        <v>0</v>
      </c>
      <c r="F575" s="80">
        <f>[1]Экран!F251</f>
        <v>0</v>
      </c>
      <c r="G575" s="81">
        <f>[1]Экран!G251</f>
        <v>0</v>
      </c>
      <c r="I575" s="37">
        <f>[1]Экран!I251</f>
        <v>0</v>
      </c>
      <c r="J575" s="37">
        <f>[1]Экран!J251</f>
        <v>0</v>
      </c>
      <c r="K575" s="53"/>
      <c r="L575" s="21"/>
      <c r="M575" s="53">
        <f>SUM(M576:M605)</f>
        <v>0</v>
      </c>
      <c r="N575" s="38"/>
      <c r="O575" s="38">
        <f>SUM(O576:O605)</f>
        <v>0</v>
      </c>
    </row>
    <row r="576" spans="1:15" hidden="1" x14ac:dyDescent="0.25">
      <c r="A576" s="34">
        <f t="shared" si="42"/>
        <v>0</v>
      </c>
      <c r="B576" s="21"/>
      <c r="C576" s="82">
        <f>[1]Экран!C252</f>
        <v>1</v>
      </c>
      <c r="D576" s="41">
        <f>[1]Экран!D252</f>
        <v>0</v>
      </c>
      <c r="E576" s="42">
        <f>[1]Экран!E252</f>
        <v>0</v>
      </c>
      <c r="F576" s="42">
        <f>[1]Экран!F252</f>
        <v>0</v>
      </c>
      <c r="G576" s="42">
        <f>[1]Экран!G252</f>
        <v>0</v>
      </c>
      <c r="H576" s="43">
        <f>[1]Экран!H252</f>
        <v>0</v>
      </c>
      <c r="I576" s="44">
        <f>[1]Экран!I252</f>
        <v>0</v>
      </c>
      <c r="J576" s="45">
        <f>[1]Экран!J252</f>
        <v>0</v>
      </c>
      <c r="K576" s="52">
        <f>[1]Экран!L252*[1]ТехЛист!$H$9</f>
        <v>0</v>
      </c>
      <c r="L576" s="51">
        <f>[1]Экран!L252*[1]ТехЛист!$H$6</f>
        <v>0</v>
      </c>
      <c r="M576" s="51">
        <f>I576*L576</f>
        <v>0</v>
      </c>
      <c r="N576" s="48">
        <f>[1]Экран!L252*[1]ТехЛист!$H$9</f>
        <v>0</v>
      </c>
      <c r="O576" s="46">
        <f>I576*N576</f>
        <v>0</v>
      </c>
    </row>
    <row r="577" spans="1:15" hidden="1" x14ac:dyDescent="0.25">
      <c r="A577" s="34">
        <f t="shared" si="42"/>
        <v>0</v>
      </c>
      <c r="B577" s="21"/>
      <c r="C577" s="82">
        <f>[1]Экран!C253</f>
        <v>2</v>
      </c>
      <c r="D577" s="41">
        <f>[1]Экран!D253</f>
        <v>0</v>
      </c>
      <c r="E577" s="42">
        <f>[1]Экран!E253</f>
        <v>0</v>
      </c>
      <c r="F577" s="42">
        <f>[1]Экран!F253</f>
        <v>0</v>
      </c>
      <c r="G577" s="42">
        <f>[1]Экран!G253</f>
        <v>0</v>
      </c>
      <c r="H577" s="43">
        <f>[1]Экран!H253</f>
        <v>0</v>
      </c>
      <c r="I577" s="44">
        <f>[1]Экран!I253</f>
        <v>0</v>
      </c>
      <c r="J577" s="45">
        <f>[1]Экран!J253</f>
        <v>0</v>
      </c>
      <c r="K577" s="52">
        <f>[1]Экран!L253*[1]ТехЛист!$H$9</f>
        <v>0</v>
      </c>
      <c r="L577" s="51">
        <f>[1]Экран!L253*[1]ТехЛист!$H$6</f>
        <v>0</v>
      </c>
      <c r="M577" s="51">
        <f t="shared" ref="M577:M605" si="45">I577*L577</f>
        <v>0</v>
      </c>
      <c r="N577" s="48">
        <f>[1]Экран!L253*[1]ТехЛист!$H$9</f>
        <v>0</v>
      </c>
      <c r="O577" s="46">
        <f t="shared" ref="O577:O604" si="46">I577*N577</f>
        <v>0</v>
      </c>
    </row>
    <row r="578" spans="1:15" hidden="1" x14ac:dyDescent="0.25">
      <c r="A578" s="34">
        <f t="shared" si="42"/>
        <v>0</v>
      </c>
      <c r="B578" s="21"/>
      <c r="C578" s="82">
        <f>[1]Экран!C254</f>
        <v>3</v>
      </c>
      <c r="D578" s="41">
        <f>[1]Экран!D254</f>
        <v>0</v>
      </c>
      <c r="E578" s="42">
        <f>[1]Экран!E254</f>
        <v>0</v>
      </c>
      <c r="F578" s="42">
        <f>[1]Экран!F254</f>
        <v>0</v>
      </c>
      <c r="G578" s="42">
        <f>[1]Экран!G254</f>
        <v>0</v>
      </c>
      <c r="H578" s="43">
        <f>[1]Экран!H254</f>
        <v>0</v>
      </c>
      <c r="I578" s="44">
        <f>[1]Экран!I254</f>
        <v>0</v>
      </c>
      <c r="J578" s="45">
        <f>[1]Экран!J254</f>
        <v>0</v>
      </c>
      <c r="K578" s="52">
        <f>[1]Экран!L254*[1]ТехЛист!$H$9</f>
        <v>0</v>
      </c>
      <c r="L578" s="51">
        <f>[1]Экран!L254*[1]ТехЛист!$H$6</f>
        <v>0</v>
      </c>
      <c r="M578" s="51">
        <f t="shared" si="45"/>
        <v>0</v>
      </c>
      <c r="N578" s="48">
        <f>[1]Экран!L254*[1]ТехЛист!$H$9</f>
        <v>0</v>
      </c>
      <c r="O578" s="46">
        <f t="shared" si="46"/>
        <v>0</v>
      </c>
    </row>
    <row r="579" spans="1:15" hidden="1" x14ac:dyDescent="0.25">
      <c r="A579" s="34">
        <f t="shared" si="42"/>
        <v>0</v>
      </c>
      <c r="B579" s="21"/>
      <c r="C579" s="82">
        <f>[1]Экран!C255</f>
        <v>4</v>
      </c>
      <c r="D579" s="41">
        <f>[1]Экран!D255</f>
        <v>0</v>
      </c>
      <c r="E579" s="42">
        <f>[1]Экран!E255</f>
        <v>0</v>
      </c>
      <c r="F579" s="42">
        <f>[1]Экран!F255</f>
        <v>0</v>
      </c>
      <c r="G579" s="42">
        <f>[1]Экран!G255</f>
        <v>0</v>
      </c>
      <c r="H579" s="43">
        <f>[1]Экран!H255</f>
        <v>0</v>
      </c>
      <c r="I579" s="44">
        <f>[1]Экран!I255</f>
        <v>0</v>
      </c>
      <c r="J579" s="45">
        <f>[1]Экран!J255</f>
        <v>0</v>
      </c>
      <c r="K579" s="52">
        <f>[1]Экран!L255*[1]ТехЛист!$H$9</f>
        <v>0</v>
      </c>
      <c r="L579" s="51">
        <f>[1]Экран!L255*[1]ТехЛист!$H$6</f>
        <v>0</v>
      </c>
      <c r="M579" s="51">
        <f t="shared" si="45"/>
        <v>0</v>
      </c>
      <c r="N579" s="48">
        <f>[1]Экран!L255*[1]ТехЛист!$H$9</f>
        <v>0</v>
      </c>
      <c r="O579" s="46">
        <f t="shared" si="46"/>
        <v>0</v>
      </c>
    </row>
    <row r="580" spans="1:15" hidden="1" x14ac:dyDescent="0.25">
      <c r="A580" s="34">
        <f t="shared" si="42"/>
        <v>0</v>
      </c>
      <c r="B580" s="21"/>
      <c r="C580" s="82">
        <f>[1]Экран!C256</f>
        <v>5</v>
      </c>
      <c r="D580" s="41">
        <f>[1]Экран!D256</f>
        <v>0</v>
      </c>
      <c r="E580" s="42">
        <f>[1]Экран!E256</f>
        <v>0</v>
      </c>
      <c r="F580" s="42">
        <f>[1]Экран!F256</f>
        <v>0</v>
      </c>
      <c r="G580" s="42">
        <f>[1]Экран!G256</f>
        <v>0</v>
      </c>
      <c r="H580" s="43">
        <f>[1]Экран!H256</f>
        <v>0</v>
      </c>
      <c r="I580" s="44">
        <f>[1]Экран!I256</f>
        <v>0</v>
      </c>
      <c r="J580" s="45">
        <f>[1]Экран!J256</f>
        <v>0</v>
      </c>
      <c r="K580" s="52">
        <f>[1]Экран!L256*[1]ТехЛист!$H$9</f>
        <v>0</v>
      </c>
      <c r="L580" s="51">
        <f>[1]Экран!L256*[1]ТехЛист!$H$6</f>
        <v>0</v>
      </c>
      <c r="M580" s="51">
        <f t="shared" si="45"/>
        <v>0</v>
      </c>
      <c r="N580" s="48">
        <f>[1]Экран!L256*[1]ТехЛист!$H$9</f>
        <v>0</v>
      </c>
      <c r="O580" s="46">
        <f t="shared" si="46"/>
        <v>0</v>
      </c>
    </row>
    <row r="581" spans="1:15" hidden="1" x14ac:dyDescent="0.25">
      <c r="A581" s="34">
        <f t="shared" si="42"/>
        <v>0</v>
      </c>
      <c r="B581" s="21"/>
      <c r="C581" s="82">
        <f>[1]Экран!C257</f>
        <v>6</v>
      </c>
      <c r="D581" s="41">
        <f>[1]Экран!D257</f>
        <v>0</v>
      </c>
      <c r="E581" s="42">
        <f>[1]Экран!E257</f>
        <v>0</v>
      </c>
      <c r="F581" s="42">
        <f>[1]Экран!F257</f>
        <v>0</v>
      </c>
      <c r="G581" s="42">
        <f>[1]Экран!G257</f>
        <v>0</v>
      </c>
      <c r="H581" s="43">
        <f>[1]Экран!H257</f>
        <v>0</v>
      </c>
      <c r="I581" s="44">
        <f>[1]Экран!I257</f>
        <v>0</v>
      </c>
      <c r="J581" s="45">
        <f>[1]Экран!J257</f>
        <v>0</v>
      </c>
      <c r="K581" s="52">
        <f>[1]Экран!L257*[1]ТехЛист!$H$9</f>
        <v>0</v>
      </c>
      <c r="L581" s="51">
        <f>[1]Экран!L257*[1]ТехЛист!$H$6</f>
        <v>0</v>
      </c>
      <c r="M581" s="51">
        <f t="shared" si="45"/>
        <v>0</v>
      </c>
      <c r="N581" s="48">
        <f>[1]Экран!L257*[1]ТехЛист!$H$9</f>
        <v>0</v>
      </c>
      <c r="O581" s="46">
        <f t="shared" si="46"/>
        <v>0</v>
      </c>
    </row>
    <row r="582" spans="1:15" hidden="1" x14ac:dyDescent="0.25">
      <c r="A582" s="34">
        <f t="shared" si="42"/>
        <v>0</v>
      </c>
      <c r="B582" s="21"/>
      <c r="C582" s="82">
        <f>[1]Экран!C258</f>
        <v>7</v>
      </c>
      <c r="D582" s="41">
        <f>[1]Экран!D258</f>
        <v>0</v>
      </c>
      <c r="E582" s="42">
        <f>[1]Экран!E258</f>
        <v>0</v>
      </c>
      <c r="F582" s="42">
        <f>[1]Экран!F258</f>
        <v>0</v>
      </c>
      <c r="G582" s="42">
        <f>[1]Экран!G258</f>
        <v>0</v>
      </c>
      <c r="H582" s="43">
        <f>[1]Экран!H258</f>
        <v>0</v>
      </c>
      <c r="I582" s="44">
        <f>[1]Экран!I258</f>
        <v>0</v>
      </c>
      <c r="J582" s="45">
        <f>[1]Экран!J258</f>
        <v>0</v>
      </c>
      <c r="K582" s="52">
        <f>[1]Экран!L258*[1]ТехЛист!$H$9</f>
        <v>0</v>
      </c>
      <c r="L582" s="51">
        <f>[1]Экран!L258*[1]ТехЛист!$H$6</f>
        <v>0</v>
      </c>
      <c r="M582" s="51">
        <f t="shared" si="45"/>
        <v>0</v>
      </c>
      <c r="N582" s="48">
        <f>[1]Экран!L258*[1]ТехЛист!$H$9</f>
        <v>0</v>
      </c>
      <c r="O582" s="46">
        <f t="shared" si="46"/>
        <v>0</v>
      </c>
    </row>
    <row r="583" spans="1:15" hidden="1" x14ac:dyDescent="0.25">
      <c r="A583" s="34">
        <f t="shared" ref="A583:A637" si="47">I583</f>
        <v>0</v>
      </c>
      <c r="B583" s="21"/>
      <c r="C583" s="82">
        <f>[1]Экран!C259</f>
        <v>8</v>
      </c>
      <c r="D583" s="41">
        <f>[1]Экран!D259</f>
        <v>0</v>
      </c>
      <c r="E583" s="42">
        <f>[1]Экран!E259</f>
        <v>0</v>
      </c>
      <c r="F583" s="42">
        <f>[1]Экран!F259</f>
        <v>0</v>
      </c>
      <c r="G583" s="42">
        <f>[1]Экран!G259</f>
        <v>0</v>
      </c>
      <c r="H583" s="43">
        <f>[1]Экран!H259</f>
        <v>0</v>
      </c>
      <c r="I583" s="44">
        <f>[1]Экран!I259</f>
        <v>0</v>
      </c>
      <c r="J583" s="45">
        <f>[1]Экран!J259</f>
        <v>0</v>
      </c>
      <c r="K583" s="52">
        <f>[1]Экран!L259*[1]ТехЛист!$H$9</f>
        <v>0</v>
      </c>
      <c r="L583" s="51">
        <f>[1]Экран!L259*[1]ТехЛист!$H$6</f>
        <v>0</v>
      </c>
      <c r="M583" s="51">
        <f t="shared" si="45"/>
        <v>0</v>
      </c>
      <c r="N583" s="48">
        <f>[1]Экран!L259*[1]ТехЛист!$H$9</f>
        <v>0</v>
      </c>
      <c r="O583" s="46">
        <f t="shared" si="46"/>
        <v>0</v>
      </c>
    </row>
    <row r="584" spans="1:15" hidden="1" x14ac:dyDescent="0.25">
      <c r="A584" s="34">
        <f t="shared" si="47"/>
        <v>0</v>
      </c>
      <c r="B584" s="21"/>
      <c r="C584" s="82">
        <f>[1]Экран!C260</f>
        <v>9</v>
      </c>
      <c r="D584" s="41">
        <f>[1]Экран!D260</f>
        <v>0</v>
      </c>
      <c r="E584" s="42">
        <f>[1]Экран!E260</f>
        <v>0</v>
      </c>
      <c r="F584" s="42">
        <f>[1]Экран!F260</f>
        <v>0</v>
      </c>
      <c r="G584" s="42">
        <f>[1]Экран!G260</f>
        <v>0</v>
      </c>
      <c r="H584" s="43">
        <f>[1]Экран!H260</f>
        <v>0</v>
      </c>
      <c r="I584" s="44">
        <f>[1]Экран!I260</f>
        <v>0</v>
      </c>
      <c r="J584" s="45">
        <f>[1]Экран!J260</f>
        <v>0</v>
      </c>
      <c r="K584" s="52">
        <f>[1]Экран!L260*[1]ТехЛист!$H$9</f>
        <v>0</v>
      </c>
      <c r="L584" s="51">
        <f>[1]Экран!L260*[1]ТехЛист!$H$6</f>
        <v>0</v>
      </c>
      <c r="M584" s="51">
        <f t="shared" si="45"/>
        <v>0</v>
      </c>
      <c r="N584" s="48">
        <f>[1]Экран!L260*[1]ТехЛист!$H$9</f>
        <v>0</v>
      </c>
      <c r="O584" s="46">
        <f t="shared" si="46"/>
        <v>0</v>
      </c>
    </row>
    <row r="585" spans="1:15" hidden="1" x14ac:dyDescent="0.25">
      <c r="A585" s="34">
        <f t="shared" si="47"/>
        <v>0</v>
      </c>
      <c r="B585" s="21"/>
      <c r="C585" s="82">
        <f>[1]Экран!C261</f>
        <v>10</v>
      </c>
      <c r="D585" s="41">
        <f>[1]Экран!D261</f>
        <v>0</v>
      </c>
      <c r="E585" s="42">
        <f>[1]Экран!E261</f>
        <v>0</v>
      </c>
      <c r="F585" s="42">
        <f>[1]Экран!F261</f>
        <v>0</v>
      </c>
      <c r="G585" s="42">
        <f>[1]Экран!G261</f>
        <v>0</v>
      </c>
      <c r="H585" s="43">
        <f>[1]Экран!H261</f>
        <v>0</v>
      </c>
      <c r="I585" s="44">
        <f>[1]Экран!I261</f>
        <v>0</v>
      </c>
      <c r="J585" s="45">
        <f>[1]Экран!J261</f>
        <v>0</v>
      </c>
      <c r="K585" s="52">
        <f>[1]Экран!L261*[1]ТехЛист!$H$9</f>
        <v>0</v>
      </c>
      <c r="L585" s="51">
        <f>[1]Экран!L261*[1]ТехЛист!$H$6</f>
        <v>0</v>
      </c>
      <c r="M585" s="51">
        <f t="shared" si="45"/>
        <v>0</v>
      </c>
      <c r="N585" s="48">
        <f>[1]Экран!L261*[1]ТехЛист!$H$9</f>
        <v>0</v>
      </c>
      <c r="O585" s="46">
        <f t="shared" si="46"/>
        <v>0</v>
      </c>
    </row>
    <row r="586" spans="1:15" hidden="1" x14ac:dyDescent="0.25">
      <c r="A586" s="34">
        <f t="shared" si="47"/>
        <v>0</v>
      </c>
      <c r="B586" s="21"/>
      <c r="C586" s="82">
        <f>[1]Экран!C262</f>
        <v>11</v>
      </c>
      <c r="D586" s="41">
        <f>[1]Экран!D262</f>
        <v>0</v>
      </c>
      <c r="E586" s="42">
        <f>[1]Экран!E262</f>
        <v>0</v>
      </c>
      <c r="F586" s="42">
        <f>[1]Экран!F262</f>
        <v>0</v>
      </c>
      <c r="G586" s="42">
        <f>[1]Экран!G262</f>
        <v>0</v>
      </c>
      <c r="H586" s="43">
        <f>[1]Экран!H262</f>
        <v>0</v>
      </c>
      <c r="I586" s="44">
        <f>[1]Экран!I262</f>
        <v>0</v>
      </c>
      <c r="J586" s="45">
        <f>[1]Экран!J262</f>
        <v>0</v>
      </c>
      <c r="K586" s="52">
        <f>[1]Экран!L262*[1]ТехЛист!$H$9</f>
        <v>0</v>
      </c>
      <c r="L586" s="51">
        <f>[1]Экран!L262*[1]ТехЛист!$H$6</f>
        <v>0</v>
      </c>
      <c r="M586" s="51">
        <f t="shared" si="45"/>
        <v>0</v>
      </c>
      <c r="N586" s="48">
        <f>[1]Экран!L262*[1]ТехЛист!$H$9</f>
        <v>0</v>
      </c>
      <c r="O586" s="46">
        <f t="shared" si="46"/>
        <v>0</v>
      </c>
    </row>
    <row r="587" spans="1:15" hidden="1" x14ac:dyDescent="0.25">
      <c r="A587" s="34">
        <f t="shared" si="47"/>
        <v>0</v>
      </c>
      <c r="B587" s="21"/>
      <c r="C587" s="82">
        <f>[1]Экран!C263</f>
        <v>12</v>
      </c>
      <c r="D587" s="41">
        <f>[1]Экран!D263</f>
        <v>0</v>
      </c>
      <c r="E587" s="42">
        <f>[1]Экран!E263</f>
        <v>0</v>
      </c>
      <c r="F587" s="42">
        <f>[1]Экран!F263</f>
        <v>0</v>
      </c>
      <c r="G587" s="42">
        <f>[1]Экран!G263</f>
        <v>0</v>
      </c>
      <c r="H587" s="43">
        <f>[1]Экран!H263</f>
        <v>0</v>
      </c>
      <c r="I587" s="44">
        <f>[1]Экран!I263</f>
        <v>0</v>
      </c>
      <c r="J587" s="45">
        <f>[1]Экран!J263</f>
        <v>0</v>
      </c>
      <c r="K587" s="52">
        <f>[1]Экран!L263*[1]ТехЛист!$H$9</f>
        <v>0</v>
      </c>
      <c r="L587" s="51">
        <f>[1]Экран!L263*[1]ТехЛист!$H$6</f>
        <v>0</v>
      </c>
      <c r="M587" s="51">
        <f t="shared" si="45"/>
        <v>0</v>
      </c>
      <c r="N587" s="48">
        <f>[1]Экран!L263*[1]ТехЛист!$H$9</f>
        <v>0</v>
      </c>
      <c r="O587" s="46">
        <f t="shared" si="46"/>
        <v>0</v>
      </c>
    </row>
    <row r="588" spans="1:15" hidden="1" x14ac:dyDescent="0.25">
      <c r="A588" s="34">
        <f t="shared" si="47"/>
        <v>0</v>
      </c>
      <c r="B588" s="21"/>
      <c r="C588" s="82">
        <f>[1]Экран!C264</f>
        <v>13</v>
      </c>
      <c r="D588" s="41">
        <f>[1]Экран!D264</f>
        <v>0</v>
      </c>
      <c r="E588" s="42">
        <f>[1]Экран!E264</f>
        <v>0</v>
      </c>
      <c r="F588" s="42">
        <f>[1]Экран!F264</f>
        <v>0</v>
      </c>
      <c r="G588" s="42">
        <f>[1]Экран!G264</f>
        <v>0</v>
      </c>
      <c r="H588" s="43">
        <f>[1]Экран!H264</f>
        <v>0</v>
      </c>
      <c r="I588" s="44">
        <f>[1]Экран!I264</f>
        <v>0</v>
      </c>
      <c r="J588" s="45">
        <f>[1]Экран!J264</f>
        <v>0</v>
      </c>
      <c r="K588" s="52">
        <f>[1]Экран!L264*[1]ТехЛист!$H$9</f>
        <v>0</v>
      </c>
      <c r="L588" s="51">
        <f>[1]Экран!L264*[1]ТехЛист!$H$6</f>
        <v>0</v>
      </c>
      <c r="M588" s="51">
        <f t="shared" si="45"/>
        <v>0</v>
      </c>
      <c r="N588" s="48">
        <f>[1]Экран!L264*[1]ТехЛист!$H$9</f>
        <v>0</v>
      </c>
      <c r="O588" s="46">
        <f t="shared" si="46"/>
        <v>0</v>
      </c>
    </row>
    <row r="589" spans="1:15" hidden="1" x14ac:dyDescent="0.25">
      <c r="A589" s="34">
        <f t="shared" si="47"/>
        <v>0</v>
      </c>
      <c r="B589" s="21"/>
      <c r="C589" s="82">
        <f>[1]Экран!C265</f>
        <v>14</v>
      </c>
      <c r="D589" s="41">
        <f>[1]Экран!D265</f>
        <v>0</v>
      </c>
      <c r="E589" s="42">
        <f>[1]Экран!E265</f>
        <v>0</v>
      </c>
      <c r="F589" s="42">
        <f>[1]Экран!F265</f>
        <v>0</v>
      </c>
      <c r="G589" s="42">
        <f>[1]Экран!G265</f>
        <v>0</v>
      </c>
      <c r="H589" s="43">
        <f>[1]Экран!H265</f>
        <v>0</v>
      </c>
      <c r="I589" s="44">
        <f>[1]Экран!I265</f>
        <v>0</v>
      </c>
      <c r="J589" s="45">
        <f>[1]Экран!J265</f>
        <v>0</v>
      </c>
      <c r="K589" s="52">
        <f>[1]Экран!L265*[1]ТехЛист!$H$9</f>
        <v>0</v>
      </c>
      <c r="L589" s="51">
        <f>[1]Экран!L265*[1]ТехЛист!$H$6</f>
        <v>0</v>
      </c>
      <c r="M589" s="51">
        <f t="shared" si="45"/>
        <v>0</v>
      </c>
      <c r="N589" s="48">
        <f>[1]Экран!L265*[1]ТехЛист!$H$9</f>
        <v>0</v>
      </c>
      <c r="O589" s="46">
        <f t="shared" si="46"/>
        <v>0</v>
      </c>
    </row>
    <row r="590" spans="1:15" hidden="1" x14ac:dyDescent="0.25">
      <c r="A590" s="34">
        <f t="shared" si="47"/>
        <v>0</v>
      </c>
      <c r="B590" s="21"/>
      <c r="C590" s="82">
        <f>[1]Экран!C266</f>
        <v>15</v>
      </c>
      <c r="D590" s="41">
        <f>[1]Экран!D266</f>
        <v>0</v>
      </c>
      <c r="E590" s="42">
        <f>[1]Экран!E266</f>
        <v>0</v>
      </c>
      <c r="F590" s="42">
        <f>[1]Экран!F266</f>
        <v>0</v>
      </c>
      <c r="G590" s="42">
        <f>[1]Экран!G266</f>
        <v>0</v>
      </c>
      <c r="H590" s="43">
        <f>[1]Экран!H266</f>
        <v>0</v>
      </c>
      <c r="I590" s="44">
        <f>[1]Экран!I266</f>
        <v>0</v>
      </c>
      <c r="J590" s="45">
        <f>[1]Экран!J266</f>
        <v>0</v>
      </c>
      <c r="K590" s="52">
        <f>[1]Экран!L266*[1]ТехЛист!$H$9</f>
        <v>0</v>
      </c>
      <c r="L590" s="51">
        <f>[1]Экран!L266*[1]ТехЛист!$H$6</f>
        <v>0</v>
      </c>
      <c r="M590" s="51">
        <f t="shared" si="45"/>
        <v>0</v>
      </c>
      <c r="N590" s="48">
        <f>[1]Экран!L266*[1]ТехЛист!$H$9</f>
        <v>0</v>
      </c>
      <c r="O590" s="46">
        <f t="shared" si="46"/>
        <v>0</v>
      </c>
    </row>
    <row r="591" spans="1:15" hidden="1" x14ac:dyDescent="0.25">
      <c r="A591" s="34">
        <f t="shared" si="47"/>
        <v>0</v>
      </c>
      <c r="B591" s="21"/>
      <c r="C591" s="82">
        <f>[1]Экран!C267</f>
        <v>16</v>
      </c>
      <c r="D591" s="41">
        <f>[1]Экран!D267</f>
        <v>0</v>
      </c>
      <c r="E591" s="42">
        <f>[1]Экран!E267</f>
        <v>0</v>
      </c>
      <c r="F591" s="42">
        <f>[1]Экран!F267</f>
        <v>0</v>
      </c>
      <c r="G591" s="42">
        <f>[1]Экран!G267</f>
        <v>0</v>
      </c>
      <c r="H591" s="43">
        <f>[1]Экран!H267</f>
        <v>0</v>
      </c>
      <c r="I591" s="44">
        <f>[1]Экран!I267</f>
        <v>0</v>
      </c>
      <c r="J591" s="45">
        <f>[1]Экран!J267</f>
        <v>0</v>
      </c>
      <c r="K591" s="52">
        <f>[1]Экран!L267*[1]ТехЛист!$H$9</f>
        <v>0</v>
      </c>
      <c r="L591" s="51">
        <f>[1]Экран!L267*[1]ТехЛист!$H$6</f>
        <v>0</v>
      </c>
      <c r="M591" s="51">
        <f t="shared" si="45"/>
        <v>0</v>
      </c>
      <c r="N591" s="48">
        <f>[1]Экран!L267*[1]ТехЛист!$H$9</f>
        <v>0</v>
      </c>
      <c r="O591" s="46">
        <f t="shared" si="46"/>
        <v>0</v>
      </c>
    </row>
    <row r="592" spans="1:15" hidden="1" x14ac:dyDescent="0.25">
      <c r="A592" s="34">
        <f t="shared" si="47"/>
        <v>0</v>
      </c>
      <c r="B592" s="21"/>
      <c r="C592" s="82">
        <f>[1]Экран!C268</f>
        <v>17</v>
      </c>
      <c r="D592" s="41">
        <f>[1]Экран!D268</f>
        <v>0</v>
      </c>
      <c r="E592" s="42">
        <f>[1]Экран!E268</f>
        <v>0</v>
      </c>
      <c r="F592" s="42">
        <f>[1]Экран!F268</f>
        <v>0</v>
      </c>
      <c r="G592" s="42">
        <f>[1]Экран!G268</f>
        <v>0</v>
      </c>
      <c r="H592" s="43">
        <f>[1]Экран!H268</f>
        <v>0</v>
      </c>
      <c r="I592" s="44">
        <f>[1]Экран!I268</f>
        <v>0</v>
      </c>
      <c r="J592" s="45">
        <f>[1]Экран!J268</f>
        <v>0</v>
      </c>
      <c r="K592" s="52">
        <f>[1]Экран!L268*[1]ТехЛист!$H$9</f>
        <v>0</v>
      </c>
      <c r="L592" s="51">
        <f>[1]Экран!L268*[1]ТехЛист!$H$6</f>
        <v>0</v>
      </c>
      <c r="M592" s="51">
        <f t="shared" si="45"/>
        <v>0</v>
      </c>
      <c r="N592" s="48">
        <f>[1]Экран!L268*[1]ТехЛист!$H$9</f>
        <v>0</v>
      </c>
      <c r="O592" s="46">
        <f t="shared" si="46"/>
        <v>0</v>
      </c>
    </row>
    <row r="593" spans="1:15" hidden="1" x14ac:dyDescent="0.25">
      <c r="A593" s="34">
        <f t="shared" si="47"/>
        <v>0</v>
      </c>
      <c r="B593" s="21"/>
      <c r="C593" s="82">
        <f>[1]Экран!C269</f>
        <v>18</v>
      </c>
      <c r="D593" s="41">
        <f>[1]Экран!D269</f>
        <v>0</v>
      </c>
      <c r="E593" s="42">
        <f>[1]Экран!E269</f>
        <v>0</v>
      </c>
      <c r="F593" s="42">
        <f>[1]Экран!F269</f>
        <v>0</v>
      </c>
      <c r="G593" s="42">
        <f>[1]Экран!G269</f>
        <v>0</v>
      </c>
      <c r="H593" s="43">
        <f>[1]Экран!H269</f>
        <v>0</v>
      </c>
      <c r="I593" s="44">
        <f>[1]Экран!I269</f>
        <v>0</v>
      </c>
      <c r="J593" s="45">
        <f>[1]Экран!J269</f>
        <v>0</v>
      </c>
      <c r="K593" s="52">
        <f>[1]Экран!L269*[1]ТехЛист!$H$9</f>
        <v>0</v>
      </c>
      <c r="L593" s="51">
        <f>[1]Экран!L269*[1]ТехЛист!$H$6</f>
        <v>0</v>
      </c>
      <c r="M593" s="51">
        <f t="shared" si="45"/>
        <v>0</v>
      </c>
      <c r="N593" s="48">
        <f>[1]Экран!L269*[1]ТехЛист!$H$9</f>
        <v>0</v>
      </c>
      <c r="O593" s="46">
        <f t="shared" si="46"/>
        <v>0</v>
      </c>
    </row>
    <row r="594" spans="1:15" hidden="1" x14ac:dyDescent="0.25">
      <c r="A594" s="34">
        <f t="shared" si="47"/>
        <v>0</v>
      </c>
      <c r="B594" s="21"/>
      <c r="C594" s="82">
        <f>[1]Экран!C270</f>
        <v>19</v>
      </c>
      <c r="D594" s="41">
        <f>[1]Экран!D270</f>
        <v>0</v>
      </c>
      <c r="E594" s="42">
        <f>[1]Экран!E270</f>
        <v>0</v>
      </c>
      <c r="F594" s="42">
        <f>[1]Экран!F270</f>
        <v>0</v>
      </c>
      <c r="G594" s="42">
        <f>[1]Экран!G270</f>
        <v>0</v>
      </c>
      <c r="H594" s="43">
        <f>[1]Экран!H270</f>
        <v>0</v>
      </c>
      <c r="I594" s="44">
        <f>[1]Экран!I270</f>
        <v>0</v>
      </c>
      <c r="J594" s="45">
        <f>[1]Экран!J270</f>
        <v>0</v>
      </c>
      <c r="K594" s="52">
        <f>[1]Экран!L270*[1]ТехЛист!$H$9</f>
        <v>0</v>
      </c>
      <c r="L594" s="51">
        <f>[1]Экран!L270*[1]ТехЛист!$H$6</f>
        <v>0</v>
      </c>
      <c r="M594" s="51">
        <f t="shared" si="45"/>
        <v>0</v>
      </c>
      <c r="N594" s="48">
        <f>[1]Экран!L270*[1]ТехЛист!$H$9</f>
        <v>0</v>
      </c>
      <c r="O594" s="46">
        <f t="shared" si="46"/>
        <v>0</v>
      </c>
    </row>
    <row r="595" spans="1:15" hidden="1" x14ac:dyDescent="0.25">
      <c r="A595" s="34">
        <f t="shared" si="47"/>
        <v>0</v>
      </c>
      <c r="B595" s="21"/>
      <c r="C595" s="82">
        <f>[1]Экран!C271</f>
        <v>20</v>
      </c>
      <c r="D595" s="41">
        <f>[1]Экран!D271</f>
        <v>0</v>
      </c>
      <c r="E595" s="42">
        <f>[1]Экран!E271</f>
        <v>0</v>
      </c>
      <c r="F595" s="42">
        <f>[1]Экран!F271</f>
        <v>0</v>
      </c>
      <c r="G595" s="42">
        <f>[1]Экран!G271</f>
        <v>0</v>
      </c>
      <c r="H595" s="43">
        <f>[1]Экран!H271</f>
        <v>0</v>
      </c>
      <c r="I595" s="44">
        <f>[1]Экран!I271</f>
        <v>0</v>
      </c>
      <c r="J595" s="45">
        <f>[1]Экран!J271</f>
        <v>0</v>
      </c>
      <c r="K595" s="52">
        <f>[1]Экран!L271*[1]ТехЛист!$H$9</f>
        <v>0</v>
      </c>
      <c r="L595" s="51">
        <f>[1]Экран!L271*[1]ТехЛист!$H$6</f>
        <v>0</v>
      </c>
      <c r="M595" s="51">
        <f t="shared" si="45"/>
        <v>0</v>
      </c>
      <c r="N595" s="48">
        <f>[1]Экран!L271*[1]ТехЛист!$H$9</f>
        <v>0</v>
      </c>
      <c r="O595" s="46">
        <f t="shared" si="46"/>
        <v>0</v>
      </c>
    </row>
    <row r="596" spans="1:15" hidden="1" x14ac:dyDescent="0.25">
      <c r="A596" s="34">
        <f t="shared" si="47"/>
        <v>0</v>
      </c>
      <c r="B596" s="21"/>
      <c r="C596" s="82">
        <f>[1]Экран!C272</f>
        <v>21</v>
      </c>
      <c r="D596" s="41">
        <f>[1]Экран!D272</f>
        <v>0</v>
      </c>
      <c r="E596" s="42">
        <f>[1]Экран!E272</f>
        <v>0</v>
      </c>
      <c r="F596" s="42">
        <f>[1]Экран!F272</f>
        <v>0</v>
      </c>
      <c r="G596" s="42">
        <f>[1]Экран!G272</f>
        <v>0</v>
      </c>
      <c r="H596" s="43">
        <f>[1]Экран!H272</f>
        <v>0</v>
      </c>
      <c r="I596" s="44">
        <f>[1]Экран!I272</f>
        <v>0</v>
      </c>
      <c r="J596" s="45">
        <f>[1]Экран!J272</f>
        <v>0</v>
      </c>
      <c r="K596" s="52">
        <f>[1]Экран!L272*[1]ТехЛист!$H$9</f>
        <v>0</v>
      </c>
      <c r="L596" s="51">
        <f>[1]Экран!L272*[1]ТехЛист!$H$6</f>
        <v>0</v>
      </c>
      <c r="M596" s="51">
        <f t="shared" si="45"/>
        <v>0</v>
      </c>
      <c r="N596" s="48">
        <f>[1]Экран!L272*[1]ТехЛист!$H$9</f>
        <v>0</v>
      </c>
      <c r="O596" s="46">
        <f t="shared" si="46"/>
        <v>0</v>
      </c>
    </row>
    <row r="597" spans="1:15" hidden="1" x14ac:dyDescent="0.25">
      <c r="A597" s="34">
        <f t="shared" si="47"/>
        <v>0</v>
      </c>
      <c r="B597" s="21"/>
      <c r="C597" s="82">
        <f>[1]Экран!C273</f>
        <v>22</v>
      </c>
      <c r="D597" s="41">
        <f>[1]Экран!D273</f>
        <v>0</v>
      </c>
      <c r="E597" s="42">
        <f>[1]Экран!E273</f>
        <v>0</v>
      </c>
      <c r="F597" s="42">
        <f>[1]Экран!F273</f>
        <v>0</v>
      </c>
      <c r="G597" s="42">
        <f>[1]Экран!G273</f>
        <v>0</v>
      </c>
      <c r="H597" s="43">
        <f>[1]Экран!H273</f>
        <v>0</v>
      </c>
      <c r="I597" s="44">
        <f>[1]Экран!I273</f>
        <v>0</v>
      </c>
      <c r="J597" s="45">
        <f>[1]Экран!J273</f>
        <v>0</v>
      </c>
      <c r="K597" s="52">
        <f>[1]Экран!L273*[1]ТехЛист!$H$9</f>
        <v>0</v>
      </c>
      <c r="L597" s="51">
        <f>[1]Экран!L273*[1]ТехЛист!$H$6</f>
        <v>0</v>
      </c>
      <c r="M597" s="51">
        <f t="shared" si="45"/>
        <v>0</v>
      </c>
      <c r="N597" s="48">
        <f>[1]Экран!L273*[1]ТехЛист!$H$9</f>
        <v>0</v>
      </c>
      <c r="O597" s="46">
        <f>I597*N597</f>
        <v>0</v>
      </c>
    </row>
    <row r="598" spans="1:15" hidden="1" x14ac:dyDescent="0.25">
      <c r="A598" s="34">
        <f t="shared" si="47"/>
        <v>0</v>
      </c>
      <c r="B598" s="21"/>
      <c r="C598" s="82">
        <f>[1]Экран!C274</f>
        <v>23</v>
      </c>
      <c r="D598" s="41">
        <f>[1]Экран!D274</f>
        <v>0</v>
      </c>
      <c r="E598" s="42">
        <f>[1]Экран!E274</f>
        <v>0</v>
      </c>
      <c r="F598" s="42">
        <f>[1]Экран!F274</f>
        <v>0</v>
      </c>
      <c r="G598" s="42">
        <f>[1]Экран!G274</f>
        <v>0</v>
      </c>
      <c r="H598" s="43">
        <f>[1]Экран!H274</f>
        <v>0</v>
      </c>
      <c r="I598" s="44">
        <f>[1]Экран!I274</f>
        <v>0</v>
      </c>
      <c r="J598" s="45">
        <f>[1]Экран!J274</f>
        <v>0</v>
      </c>
      <c r="K598" s="52">
        <f>[1]Экран!L274*[1]ТехЛист!$H$9</f>
        <v>0</v>
      </c>
      <c r="L598" s="51">
        <f>[1]Экран!L274*[1]ТехЛист!$H$6</f>
        <v>0</v>
      </c>
      <c r="M598" s="51">
        <f t="shared" si="45"/>
        <v>0</v>
      </c>
      <c r="N598" s="48">
        <f>[1]Экран!L274*[1]ТехЛист!$H$9</f>
        <v>0</v>
      </c>
      <c r="O598" s="46">
        <f t="shared" si="46"/>
        <v>0</v>
      </c>
    </row>
    <row r="599" spans="1:15" hidden="1" x14ac:dyDescent="0.25">
      <c r="A599" s="34">
        <f t="shared" si="47"/>
        <v>0</v>
      </c>
      <c r="B599" s="21"/>
      <c r="C599" s="82">
        <f>[1]Экран!C275</f>
        <v>24</v>
      </c>
      <c r="D599" s="41">
        <f>[1]Экран!D275</f>
        <v>0</v>
      </c>
      <c r="E599" s="42">
        <f>[1]Экран!E275</f>
        <v>0</v>
      </c>
      <c r="F599" s="42">
        <f>[1]Экран!F275</f>
        <v>0</v>
      </c>
      <c r="G599" s="42">
        <f>[1]Экран!G275</f>
        <v>0</v>
      </c>
      <c r="H599" s="43">
        <f>[1]Экран!H275</f>
        <v>0</v>
      </c>
      <c r="I599" s="44">
        <f>[1]Экран!I275</f>
        <v>0</v>
      </c>
      <c r="J599" s="45">
        <f>[1]Экран!J275</f>
        <v>0</v>
      </c>
      <c r="K599" s="52">
        <f>[1]Экран!L275*[1]ТехЛист!$H$9</f>
        <v>0</v>
      </c>
      <c r="L599" s="51">
        <f>[1]Экран!L275*[1]ТехЛист!$H$6</f>
        <v>0</v>
      </c>
      <c r="M599" s="51">
        <f t="shared" si="45"/>
        <v>0</v>
      </c>
      <c r="N599" s="48">
        <f>[1]Экран!L275*[1]ТехЛист!$H$9</f>
        <v>0</v>
      </c>
      <c r="O599" s="46">
        <f t="shared" si="46"/>
        <v>0</v>
      </c>
    </row>
    <row r="600" spans="1:15" hidden="1" x14ac:dyDescent="0.25">
      <c r="A600" s="34">
        <f t="shared" si="47"/>
        <v>0</v>
      </c>
      <c r="B600" s="21"/>
      <c r="C600" s="82">
        <f>[1]Экран!C276</f>
        <v>25</v>
      </c>
      <c r="D600" s="41">
        <f>[1]Экран!D276</f>
        <v>0</v>
      </c>
      <c r="E600" s="42">
        <f>[1]Экран!E276</f>
        <v>0</v>
      </c>
      <c r="F600" s="42">
        <f>[1]Экран!F276</f>
        <v>0</v>
      </c>
      <c r="G600" s="42">
        <f>[1]Экран!G276</f>
        <v>0</v>
      </c>
      <c r="H600" s="43">
        <f>[1]Экран!H276</f>
        <v>0</v>
      </c>
      <c r="I600" s="44">
        <f>[1]Экран!I276</f>
        <v>0</v>
      </c>
      <c r="J600" s="45">
        <f>[1]Экран!J276</f>
        <v>0</v>
      </c>
      <c r="K600" s="52">
        <f>[1]Экран!L276*[1]ТехЛист!$H$9</f>
        <v>0</v>
      </c>
      <c r="L600" s="51">
        <f>[1]Экран!L276*[1]ТехЛист!$H$6</f>
        <v>0</v>
      </c>
      <c r="M600" s="51">
        <f t="shared" si="45"/>
        <v>0</v>
      </c>
      <c r="N600" s="48">
        <f>[1]Экран!L276*[1]ТехЛист!$H$9</f>
        <v>0</v>
      </c>
      <c r="O600" s="46">
        <f t="shared" si="46"/>
        <v>0</v>
      </c>
    </row>
    <row r="601" spans="1:15" hidden="1" x14ac:dyDescent="0.25">
      <c r="A601" s="34">
        <f t="shared" si="47"/>
        <v>0</v>
      </c>
      <c r="B601" s="21"/>
      <c r="C601" s="82">
        <f>[1]Экран!C277</f>
        <v>26</v>
      </c>
      <c r="D601" s="41">
        <f>[1]Экран!D277</f>
        <v>0</v>
      </c>
      <c r="E601" s="42">
        <f>[1]Экран!E277</f>
        <v>0</v>
      </c>
      <c r="F601" s="42">
        <f>[1]Экран!F277</f>
        <v>0</v>
      </c>
      <c r="G601" s="42">
        <f>[1]Экран!G277</f>
        <v>0</v>
      </c>
      <c r="H601" s="43">
        <f>[1]Экран!H277</f>
        <v>0</v>
      </c>
      <c r="I601" s="44">
        <f>[1]Экран!I277</f>
        <v>0</v>
      </c>
      <c r="J601" s="45">
        <f>[1]Экран!J277</f>
        <v>0</v>
      </c>
      <c r="K601" s="52">
        <f>[1]Экран!L277*[1]ТехЛист!$H$9</f>
        <v>0</v>
      </c>
      <c r="L601" s="51">
        <f>[1]Экран!L277*[1]ТехЛист!$H$6</f>
        <v>0</v>
      </c>
      <c r="M601" s="51">
        <f t="shared" si="45"/>
        <v>0</v>
      </c>
      <c r="N601" s="48">
        <f>[1]Экран!L277*[1]ТехЛист!$H$9</f>
        <v>0</v>
      </c>
      <c r="O601" s="46">
        <f t="shared" si="46"/>
        <v>0</v>
      </c>
    </row>
    <row r="602" spans="1:15" hidden="1" x14ac:dyDescent="0.25">
      <c r="A602" s="34">
        <f t="shared" si="47"/>
        <v>0</v>
      </c>
      <c r="B602" s="21"/>
      <c r="C602" s="82">
        <f>[1]Экран!C278</f>
        <v>27</v>
      </c>
      <c r="D602" s="41">
        <f>[1]Экран!D278</f>
        <v>0</v>
      </c>
      <c r="E602" s="42">
        <f>[1]Экран!E278</f>
        <v>0</v>
      </c>
      <c r="F602" s="42">
        <f>[1]Экран!F278</f>
        <v>0</v>
      </c>
      <c r="G602" s="42">
        <f>[1]Экран!G278</f>
        <v>0</v>
      </c>
      <c r="H602" s="43">
        <f>[1]Экран!H278</f>
        <v>0</v>
      </c>
      <c r="I602" s="44">
        <f>[1]Экран!I278</f>
        <v>0</v>
      </c>
      <c r="J602" s="45">
        <f>[1]Экран!J278</f>
        <v>0</v>
      </c>
      <c r="K602" s="52">
        <f>[1]Экран!L278*[1]ТехЛист!$H$9</f>
        <v>0</v>
      </c>
      <c r="L602" s="51">
        <f>[1]Экран!L278*[1]ТехЛист!$H$6</f>
        <v>0</v>
      </c>
      <c r="M602" s="51">
        <f t="shared" si="45"/>
        <v>0</v>
      </c>
      <c r="N602" s="48">
        <f>[1]Экран!L278*[1]ТехЛист!$H$9</f>
        <v>0</v>
      </c>
      <c r="O602" s="46">
        <f t="shared" si="46"/>
        <v>0</v>
      </c>
    </row>
    <row r="603" spans="1:15" hidden="1" x14ac:dyDescent="0.25">
      <c r="A603" s="34">
        <f t="shared" si="47"/>
        <v>0</v>
      </c>
      <c r="B603" s="21"/>
      <c r="C603" s="82">
        <f>[1]Экран!C279</f>
        <v>28</v>
      </c>
      <c r="D603" s="41">
        <f>[1]Экран!D279</f>
        <v>0</v>
      </c>
      <c r="E603" s="42">
        <f>[1]Экран!E279</f>
        <v>0</v>
      </c>
      <c r="F603" s="42">
        <f>[1]Экран!F279</f>
        <v>0</v>
      </c>
      <c r="G603" s="42">
        <f>[1]Экран!G279</f>
        <v>0</v>
      </c>
      <c r="H603" s="43">
        <f>[1]Экран!H279</f>
        <v>0</v>
      </c>
      <c r="I603" s="44">
        <f>[1]Экран!I279</f>
        <v>0</v>
      </c>
      <c r="J603" s="45">
        <f>[1]Экран!J279</f>
        <v>0</v>
      </c>
      <c r="K603" s="52">
        <f>[1]Экран!L279*[1]ТехЛист!$H$9</f>
        <v>0</v>
      </c>
      <c r="L603" s="51">
        <f>[1]Экран!L279*[1]ТехЛист!$H$6</f>
        <v>0</v>
      </c>
      <c r="M603" s="51">
        <f t="shared" si="45"/>
        <v>0</v>
      </c>
      <c r="N603" s="48">
        <f>[1]Экран!L279*[1]ТехЛист!$H$9</f>
        <v>0</v>
      </c>
      <c r="O603" s="46">
        <f t="shared" si="46"/>
        <v>0</v>
      </c>
    </row>
    <row r="604" spans="1:15" hidden="1" x14ac:dyDescent="0.25">
      <c r="A604" s="34">
        <f t="shared" si="47"/>
        <v>0</v>
      </c>
      <c r="B604" s="21"/>
      <c r="C604" s="82">
        <f>[1]Экран!C280</f>
        <v>29</v>
      </c>
      <c r="D604" s="41">
        <f>[1]Экран!D280</f>
        <v>0</v>
      </c>
      <c r="E604" s="42">
        <f>[1]Экран!E280</f>
        <v>0</v>
      </c>
      <c r="F604" s="42">
        <f>[1]Экран!F280</f>
        <v>0</v>
      </c>
      <c r="G604" s="42">
        <f>[1]Экран!G280</f>
        <v>0</v>
      </c>
      <c r="H604" s="43">
        <f>[1]Экран!H280</f>
        <v>0</v>
      </c>
      <c r="I604" s="44">
        <f>[1]Экран!I280</f>
        <v>0</v>
      </c>
      <c r="J604" s="45">
        <f>[1]Экран!J280</f>
        <v>0</v>
      </c>
      <c r="K604" s="52">
        <f>[1]Экран!L280*[1]ТехЛист!$H$9</f>
        <v>0</v>
      </c>
      <c r="L604" s="51">
        <f>[1]Экран!L280*[1]ТехЛист!$H$6</f>
        <v>0</v>
      </c>
      <c r="M604" s="51">
        <f t="shared" si="45"/>
        <v>0</v>
      </c>
      <c r="N604" s="48">
        <f>[1]Экран!L280*[1]ТехЛист!$H$9</f>
        <v>0</v>
      </c>
      <c r="O604" s="46">
        <f t="shared" si="46"/>
        <v>0</v>
      </c>
    </row>
    <row r="605" spans="1:15" hidden="1" x14ac:dyDescent="0.25">
      <c r="A605" s="34">
        <f t="shared" si="47"/>
        <v>0</v>
      </c>
      <c r="B605" s="21"/>
      <c r="C605" s="82">
        <f>[1]Экран!C281</f>
        <v>30</v>
      </c>
      <c r="D605" s="41">
        <f>[1]Экран!D281</f>
        <v>0</v>
      </c>
      <c r="E605" s="42">
        <f>[1]Экран!E281</f>
        <v>0</v>
      </c>
      <c r="F605" s="42">
        <f>[1]Экран!F281</f>
        <v>0</v>
      </c>
      <c r="G605" s="42">
        <f>[1]Экран!G281</f>
        <v>0</v>
      </c>
      <c r="H605" s="43">
        <f>[1]Экран!H281</f>
        <v>0</v>
      </c>
      <c r="I605" s="44">
        <f>[1]Экран!I281</f>
        <v>0</v>
      </c>
      <c r="J605" s="45">
        <f>[1]Экран!J281</f>
        <v>0</v>
      </c>
      <c r="K605" s="52">
        <f>[1]Экран!L281*[1]ТехЛист!$H$9</f>
        <v>0</v>
      </c>
      <c r="L605" s="51">
        <f>[1]Экран!L281*[1]ТехЛист!$H$6</f>
        <v>0</v>
      </c>
      <c r="M605" s="51">
        <f t="shared" si="45"/>
        <v>0</v>
      </c>
      <c r="N605" s="48">
        <f>[1]Экран!L281*[1]ТехЛист!$H$9</f>
        <v>0</v>
      </c>
      <c r="O605" s="46">
        <f>I605*N605</f>
        <v>0</v>
      </c>
    </row>
    <row r="606" spans="1:15" hidden="1" x14ac:dyDescent="0.25">
      <c r="A606" s="34">
        <f t="shared" si="47"/>
        <v>0</v>
      </c>
      <c r="B606" s="82">
        <f>[1]Экран!B282</f>
        <v>10</v>
      </c>
      <c r="C606" s="21"/>
      <c r="D606" s="79">
        <f>[1]Экран!D282</f>
        <v>0</v>
      </c>
      <c r="E606" s="80">
        <f>[1]Экран!E282</f>
        <v>0</v>
      </c>
      <c r="F606" s="80">
        <f>[1]Экран!F282</f>
        <v>0</v>
      </c>
      <c r="G606" s="81">
        <f>[1]Экран!G282</f>
        <v>0</v>
      </c>
      <c r="I606" s="37">
        <f>[1]Экран!I282</f>
        <v>0</v>
      </c>
      <c r="J606" s="37">
        <f>[1]Экран!J282</f>
        <v>0</v>
      </c>
      <c r="K606" s="53"/>
      <c r="L606" s="21"/>
      <c r="M606" s="53">
        <f>SUM(M607:M636)</f>
        <v>0</v>
      </c>
      <c r="N606" s="38"/>
      <c r="O606" s="38">
        <f>SUM(O607:O636)</f>
        <v>0</v>
      </c>
    </row>
    <row r="607" spans="1:15" hidden="1" x14ac:dyDescent="0.25">
      <c r="A607" s="34">
        <f t="shared" si="47"/>
        <v>0</v>
      </c>
      <c r="B607" s="21"/>
      <c r="C607" s="82">
        <f>[1]Экран!C283</f>
        <v>1</v>
      </c>
      <c r="D607" s="41">
        <f>[1]Экран!D283</f>
        <v>0</v>
      </c>
      <c r="E607" s="42">
        <f>[1]Экран!E283</f>
        <v>0</v>
      </c>
      <c r="F607" s="42">
        <f>[1]Экран!F283</f>
        <v>0</v>
      </c>
      <c r="G607" s="42">
        <f>[1]Экран!G283</f>
        <v>0</v>
      </c>
      <c r="H607" s="43">
        <f>[1]Экран!H283</f>
        <v>0</v>
      </c>
      <c r="I607" s="44">
        <f>[1]Экран!I283</f>
        <v>0</v>
      </c>
      <c r="J607" s="45">
        <f>[1]Экран!J283</f>
        <v>0</v>
      </c>
      <c r="K607" s="52">
        <f>[1]Экран!L283*[1]ТехЛист!$H$9</f>
        <v>0</v>
      </c>
      <c r="L607" s="51">
        <f>[1]Экран!L283*[1]ТехЛист!$H$6</f>
        <v>0</v>
      </c>
      <c r="M607" s="51">
        <f>I607*L607</f>
        <v>0</v>
      </c>
      <c r="N607" s="48">
        <f>[1]Экран!L283*[1]ТехЛист!$H$9</f>
        <v>0</v>
      </c>
      <c r="O607" s="46">
        <f>I607*N607</f>
        <v>0</v>
      </c>
    </row>
    <row r="608" spans="1:15" hidden="1" x14ac:dyDescent="0.25">
      <c r="A608" s="34">
        <f t="shared" si="47"/>
        <v>0</v>
      </c>
      <c r="B608" s="21"/>
      <c r="C608" s="82">
        <f>[1]Экран!C284</f>
        <v>2</v>
      </c>
      <c r="D608" s="41">
        <f>[1]Экран!D284</f>
        <v>0</v>
      </c>
      <c r="E608" s="42">
        <f>[1]Экран!E284</f>
        <v>0</v>
      </c>
      <c r="F608" s="42">
        <f>[1]Экран!F284</f>
        <v>0</v>
      </c>
      <c r="G608" s="42">
        <f>[1]Экран!G284</f>
        <v>0</v>
      </c>
      <c r="H608" s="43">
        <f>[1]Экран!H284</f>
        <v>0</v>
      </c>
      <c r="I608" s="44">
        <f>[1]Экран!I284</f>
        <v>0</v>
      </c>
      <c r="J608" s="45">
        <f>[1]Экран!J284</f>
        <v>0</v>
      </c>
      <c r="K608" s="52">
        <f>[1]Экран!L284*[1]ТехЛист!$H$9</f>
        <v>0</v>
      </c>
      <c r="L608" s="51">
        <f>[1]Экран!L284*[1]ТехЛист!$H$6</f>
        <v>0</v>
      </c>
      <c r="M608" s="51">
        <f t="shared" ref="M608:M636" si="48">I608*L608</f>
        <v>0</v>
      </c>
      <c r="N608" s="48">
        <f>[1]Экран!L284*[1]ТехЛист!$H$9</f>
        <v>0</v>
      </c>
      <c r="O608" s="46">
        <f t="shared" ref="O608:O635" si="49">I608*N608</f>
        <v>0</v>
      </c>
    </row>
    <row r="609" spans="1:15" hidden="1" x14ac:dyDescent="0.25">
      <c r="A609" s="34">
        <f t="shared" si="47"/>
        <v>0</v>
      </c>
      <c r="B609" s="21"/>
      <c r="C609" s="82">
        <f>[1]Экран!C285</f>
        <v>3</v>
      </c>
      <c r="D609" s="41">
        <f>[1]Экран!D285</f>
        <v>0</v>
      </c>
      <c r="E609" s="42">
        <f>[1]Экран!E285</f>
        <v>0</v>
      </c>
      <c r="F609" s="42">
        <f>[1]Экран!F285</f>
        <v>0</v>
      </c>
      <c r="G609" s="42">
        <f>[1]Экран!G285</f>
        <v>0</v>
      </c>
      <c r="H609" s="43">
        <f>[1]Экран!H285</f>
        <v>0</v>
      </c>
      <c r="I609" s="44">
        <f>[1]Экран!I285</f>
        <v>0</v>
      </c>
      <c r="J609" s="45">
        <f>[1]Экран!J285</f>
        <v>0</v>
      </c>
      <c r="K609" s="52">
        <f>[1]Экран!L285*[1]ТехЛист!$H$9</f>
        <v>0</v>
      </c>
      <c r="L609" s="51">
        <f>[1]Экран!L285*[1]ТехЛист!$H$6</f>
        <v>0</v>
      </c>
      <c r="M609" s="51">
        <f t="shared" si="48"/>
        <v>0</v>
      </c>
      <c r="N609" s="48">
        <f>[1]Экран!L285*[1]ТехЛист!$H$9</f>
        <v>0</v>
      </c>
      <c r="O609" s="46">
        <f t="shared" si="49"/>
        <v>0</v>
      </c>
    </row>
    <row r="610" spans="1:15" hidden="1" x14ac:dyDescent="0.25">
      <c r="A610" s="34">
        <f t="shared" si="47"/>
        <v>0</v>
      </c>
      <c r="B610" s="21"/>
      <c r="C610" s="82">
        <f>[1]Экран!C286</f>
        <v>4</v>
      </c>
      <c r="D610" s="41">
        <f>[1]Экран!D286</f>
        <v>0</v>
      </c>
      <c r="E610" s="42">
        <f>[1]Экран!E286</f>
        <v>0</v>
      </c>
      <c r="F610" s="42">
        <f>[1]Экран!F286</f>
        <v>0</v>
      </c>
      <c r="G610" s="42">
        <f>[1]Экран!G286</f>
        <v>0</v>
      </c>
      <c r="H610" s="43">
        <f>[1]Экран!H286</f>
        <v>0</v>
      </c>
      <c r="I610" s="44">
        <f>[1]Экран!I286</f>
        <v>0</v>
      </c>
      <c r="J610" s="45">
        <f>[1]Экран!J286</f>
        <v>0</v>
      </c>
      <c r="K610" s="52">
        <f>[1]Экран!L286*[1]ТехЛист!$H$9</f>
        <v>0</v>
      </c>
      <c r="L610" s="51">
        <f>[1]Экран!L286*[1]ТехЛист!$H$6</f>
        <v>0</v>
      </c>
      <c r="M610" s="51">
        <f t="shared" si="48"/>
        <v>0</v>
      </c>
      <c r="N610" s="48">
        <f>[1]Экран!L286*[1]ТехЛист!$H$9</f>
        <v>0</v>
      </c>
      <c r="O610" s="46">
        <f t="shared" si="49"/>
        <v>0</v>
      </c>
    </row>
    <row r="611" spans="1:15" hidden="1" x14ac:dyDescent="0.25">
      <c r="A611" s="34">
        <f t="shared" si="47"/>
        <v>0</v>
      </c>
      <c r="B611" s="21"/>
      <c r="C611" s="82">
        <f>[1]Экран!C287</f>
        <v>5</v>
      </c>
      <c r="D611" s="41">
        <f>[1]Экран!D287</f>
        <v>0</v>
      </c>
      <c r="E611" s="42">
        <f>[1]Экран!E287</f>
        <v>0</v>
      </c>
      <c r="F611" s="42">
        <f>[1]Экран!F287</f>
        <v>0</v>
      </c>
      <c r="G611" s="42">
        <f>[1]Экран!G287</f>
        <v>0</v>
      </c>
      <c r="H611" s="43">
        <f>[1]Экран!H287</f>
        <v>0</v>
      </c>
      <c r="I611" s="44">
        <f>[1]Экран!I287</f>
        <v>0</v>
      </c>
      <c r="J611" s="45">
        <f>[1]Экран!J287</f>
        <v>0</v>
      </c>
      <c r="K611" s="52">
        <f>[1]Экран!L287*[1]ТехЛист!$H$9</f>
        <v>0</v>
      </c>
      <c r="L611" s="51">
        <f>[1]Экран!L287*[1]ТехЛист!$H$6</f>
        <v>0</v>
      </c>
      <c r="M611" s="51">
        <f t="shared" si="48"/>
        <v>0</v>
      </c>
      <c r="N611" s="48">
        <f>[1]Экран!L287*[1]ТехЛист!$H$9</f>
        <v>0</v>
      </c>
      <c r="O611" s="46">
        <f t="shared" si="49"/>
        <v>0</v>
      </c>
    </row>
    <row r="612" spans="1:15" hidden="1" x14ac:dyDescent="0.25">
      <c r="A612" s="34">
        <f t="shared" si="47"/>
        <v>0</v>
      </c>
      <c r="B612" s="21"/>
      <c r="C612" s="82">
        <f>[1]Экран!C288</f>
        <v>6</v>
      </c>
      <c r="D612" s="41">
        <f>[1]Экран!D288</f>
        <v>0</v>
      </c>
      <c r="E612" s="42">
        <f>[1]Экран!E288</f>
        <v>0</v>
      </c>
      <c r="F612" s="42">
        <f>[1]Экран!F288</f>
        <v>0</v>
      </c>
      <c r="G612" s="42">
        <f>[1]Экран!G288</f>
        <v>0</v>
      </c>
      <c r="H612" s="43">
        <f>[1]Экран!H288</f>
        <v>0</v>
      </c>
      <c r="I612" s="44">
        <f>[1]Экран!I288</f>
        <v>0</v>
      </c>
      <c r="J612" s="45">
        <f>[1]Экран!J288</f>
        <v>0</v>
      </c>
      <c r="K612" s="52">
        <f>[1]Экран!L288*[1]ТехЛист!$H$9</f>
        <v>0</v>
      </c>
      <c r="L612" s="51">
        <f>[1]Экран!L288*[1]ТехЛист!$H$6</f>
        <v>0</v>
      </c>
      <c r="M612" s="51">
        <f t="shared" si="48"/>
        <v>0</v>
      </c>
      <c r="N612" s="48">
        <f>[1]Экран!L288*[1]ТехЛист!$H$9</f>
        <v>0</v>
      </c>
      <c r="O612" s="46">
        <f t="shared" si="49"/>
        <v>0</v>
      </c>
    </row>
    <row r="613" spans="1:15" hidden="1" x14ac:dyDescent="0.25">
      <c r="A613" s="34">
        <f t="shared" si="47"/>
        <v>0</v>
      </c>
      <c r="B613" s="21"/>
      <c r="C613" s="82">
        <f>[1]Экран!C289</f>
        <v>7</v>
      </c>
      <c r="D613" s="41">
        <f>[1]Экран!D289</f>
        <v>0</v>
      </c>
      <c r="E613" s="42">
        <f>[1]Экран!E289</f>
        <v>0</v>
      </c>
      <c r="F613" s="42">
        <f>[1]Экран!F289</f>
        <v>0</v>
      </c>
      <c r="G613" s="42">
        <f>[1]Экран!G289</f>
        <v>0</v>
      </c>
      <c r="H613" s="43">
        <f>[1]Экран!H289</f>
        <v>0</v>
      </c>
      <c r="I613" s="44">
        <f>[1]Экран!I289</f>
        <v>0</v>
      </c>
      <c r="J613" s="45">
        <f>[1]Экран!J289</f>
        <v>0</v>
      </c>
      <c r="K613" s="52">
        <f>[1]Экран!L289*[1]ТехЛист!$H$9</f>
        <v>0</v>
      </c>
      <c r="L613" s="51">
        <f>[1]Экран!L289*[1]ТехЛист!$H$6</f>
        <v>0</v>
      </c>
      <c r="M613" s="51">
        <f t="shared" si="48"/>
        <v>0</v>
      </c>
      <c r="N613" s="48">
        <f>[1]Экран!L289*[1]ТехЛист!$H$9</f>
        <v>0</v>
      </c>
      <c r="O613" s="46">
        <f t="shared" si="49"/>
        <v>0</v>
      </c>
    </row>
    <row r="614" spans="1:15" hidden="1" x14ac:dyDescent="0.25">
      <c r="A614" s="34">
        <f t="shared" si="47"/>
        <v>0</v>
      </c>
      <c r="B614" s="21"/>
      <c r="C614" s="82">
        <f>[1]Экран!C290</f>
        <v>8</v>
      </c>
      <c r="D614" s="41">
        <f>[1]Экран!D290</f>
        <v>0</v>
      </c>
      <c r="E614" s="42">
        <f>[1]Экран!E290</f>
        <v>0</v>
      </c>
      <c r="F614" s="42">
        <f>[1]Экран!F290</f>
        <v>0</v>
      </c>
      <c r="G614" s="42">
        <f>[1]Экран!G290</f>
        <v>0</v>
      </c>
      <c r="H614" s="43">
        <f>[1]Экран!H290</f>
        <v>0</v>
      </c>
      <c r="I614" s="44">
        <f>[1]Экран!I290</f>
        <v>0</v>
      </c>
      <c r="J614" s="45">
        <f>[1]Экран!J290</f>
        <v>0</v>
      </c>
      <c r="K614" s="52">
        <f>[1]Экран!L290*[1]ТехЛист!$H$9</f>
        <v>0</v>
      </c>
      <c r="L614" s="51">
        <f>[1]Экран!L290*[1]ТехЛист!$H$6</f>
        <v>0</v>
      </c>
      <c r="M614" s="51">
        <f t="shared" si="48"/>
        <v>0</v>
      </c>
      <c r="N614" s="48">
        <f>[1]Экран!L290*[1]ТехЛист!$H$9</f>
        <v>0</v>
      </c>
      <c r="O614" s="46">
        <f t="shared" si="49"/>
        <v>0</v>
      </c>
    </row>
    <row r="615" spans="1:15" hidden="1" x14ac:dyDescent="0.25">
      <c r="A615" s="34">
        <f t="shared" si="47"/>
        <v>0</v>
      </c>
      <c r="B615" s="21"/>
      <c r="C615" s="82">
        <f>[1]Экран!C291</f>
        <v>9</v>
      </c>
      <c r="D615" s="41">
        <f>[1]Экран!D291</f>
        <v>0</v>
      </c>
      <c r="E615" s="42">
        <f>[1]Экран!E291</f>
        <v>0</v>
      </c>
      <c r="F615" s="42">
        <f>[1]Экран!F291</f>
        <v>0</v>
      </c>
      <c r="G615" s="42">
        <f>[1]Экран!G291</f>
        <v>0</v>
      </c>
      <c r="H615" s="43">
        <f>[1]Экран!H291</f>
        <v>0</v>
      </c>
      <c r="I615" s="44">
        <f>[1]Экран!I291</f>
        <v>0</v>
      </c>
      <c r="J615" s="45">
        <f>[1]Экран!J291</f>
        <v>0</v>
      </c>
      <c r="K615" s="52">
        <f>[1]Экран!L291*[1]ТехЛист!$H$9</f>
        <v>0</v>
      </c>
      <c r="L615" s="51">
        <f>[1]Экран!L291*[1]ТехЛист!$H$6</f>
        <v>0</v>
      </c>
      <c r="M615" s="51">
        <f t="shared" si="48"/>
        <v>0</v>
      </c>
      <c r="N615" s="48">
        <f>[1]Экран!L291*[1]ТехЛист!$H$9</f>
        <v>0</v>
      </c>
      <c r="O615" s="46">
        <f t="shared" si="49"/>
        <v>0</v>
      </c>
    </row>
    <row r="616" spans="1:15" hidden="1" x14ac:dyDescent="0.25">
      <c r="A616" s="34">
        <f t="shared" si="47"/>
        <v>0</v>
      </c>
      <c r="B616" s="21"/>
      <c r="C616" s="82">
        <f>[1]Экран!C292</f>
        <v>10</v>
      </c>
      <c r="D616" s="41">
        <f>[1]Экран!D292</f>
        <v>0</v>
      </c>
      <c r="E616" s="42">
        <f>[1]Экран!E292</f>
        <v>0</v>
      </c>
      <c r="F616" s="42">
        <f>[1]Экран!F292</f>
        <v>0</v>
      </c>
      <c r="G616" s="42">
        <f>[1]Экран!G292</f>
        <v>0</v>
      </c>
      <c r="H616" s="43">
        <f>[1]Экран!H292</f>
        <v>0</v>
      </c>
      <c r="I616" s="44">
        <f>[1]Экран!I292</f>
        <v>0</v>
      </c>
      <c r="J616" s="45">
        <f>[1]Экран!J292</f>
        <v>0</v>
      </c>
      <c r="K616" s="52">
        <f>[1]Экран!L292*[1]ТехЛист!$H$9</f>
        <v>0</v>
      </c>
      <c r="L616" s="51">
        <f>[1]Экран!L292*[1]ТехЛист!$H$6</f>
        <v>0</v>
      </c>
      <c r="M616" s="51">
        <f t="shared" si="48"/>
        <v>0</v>
      </c>
      <c r="N616" s="48">
        <f>[1]Экран!L292*[1]ТехЛист!$H$9</f>
        <v>0</v>
      </c>
      <c r="O616" s="46">
        <f t="shared" si="49"/>
        <v>0</v>
      </c>
    </row>
    <row r="617" spans="1:15" hidden="1" x14ac:dyDescent="0.25">
      <c r="A617" s="34">
        <f t="shared" si="47"/>
        <v>0</v>
      </c>
      <c r="B617" s="21"/>
      <c r="C617" s="82">
        <f>[1]Экран!C293</f>
        <v>11</v>
      </c>
      <c r="D617" s="41">
        <f>[1]Экран!D293</f>
        <v>0</v>
      </c>
      <c r="E617" s="42">
        <f>[1]Экран!E293</f>
        <v>0</v>
      </c>
      <c r="F617" s="42">
        <f>[1]Экран!F293</f>
        <v>0</v>
      </c>
      <c r="G617" s="42">
        <f>[1]Экран!G293</f>
        <v>0</v>
      </c>
      <c r="H617" s="43">
        <f>[1]Экран!H293</f>
        <v>0</v>
      </c>
      <c r="I617" s="44">
        <f>[1]Экран!I293</f>
        <v>0</v>
      </c>
      <c r="J617" s="45">
        <f>[1]Экран!J293</f>
        <v>0</v>
      </c>
      <c r="K617" s="52">
        <f>[1]Экран!L293*[1]ТехЛист!$H$9</f>
        <v>0</v>
      </c>
      <c r="L617" s="51">
        <f>[1]Экран!L293*[1]ТехЛист!$H$6</f>
        <v>0</v>
      </c>
      <c r="M617" s="51">
        <f t="shared" si="48"/>
        <v>0</v>
      </c>
      <c r="N617" s="48">
        <f>[1]Экран!L293*[1]ТехЛист!$H$9</f>
        <v>0</v>
      </c>
      <c r="O617" s="46">
        <f t="shared" si="49"/>
        <v>0</v>
      </c>
    </row>
    <row r="618" spans="1:15" hidden="1" x14ac:dyDescent="0.25">
      <c r="A618" s="34">
        <f t="shared" si="47"/>
        <v>0</v>
      </c>
      <c r="B618" s="21"/>
      <c r="C618" s="82">
        <f>[1]Экран!C294</f>
        <v>12</v>
      </c>
      <c r="D618" s="41">
        <f>[1]Экран!D294</f>
        <v>0</v>
      </c>
      <c r="E618" s="42">
        <f>[1]Экран!E294</f>
        <v>0</v>
      </c>
      <c r="F618" s="42">
        <f>[1]Экран!F294</f>
        <v>0</v>
      </c>
      <c r="G618" s="42">
        <f>[1]Экран!G294</f>
        <v>0</v>
      </c>
      <c r="H618" s="43">
        <f>[1]Экран!H294</f>
        <v>0</v>
      </c>
      <c r="I618" s="44">
        <f>[1]Экран!I294</f>
        <v>0</v>
      </c>
      <c r="J618" s="45">
        <f>[1]Экран!J294</f>
        <v>0</v>
      </c>
      <c r="K618" s="52">
        <f>[1]Экран!L294*[1]ТехЛист!$H$9</f>
        <v>0</v>
      </c>
      <c r="L618" s="51">
        <f>[1]Экран!L294*[1]ТехЛист!$H$6</f>
        <v>0</v>
      </c>
      <c r="M618" s="51">
        <f t="shared" si="48"/>
        <v>0</v>
      </c>
      <c r="N618" s="48">
        <f>[1]Экран!L294*[1]ТехЛист!$H$9</f>
        <v>0</v>
      </c>
      <c r="O618" s="46">
        <f t="shared" si="49"/>
        <v>0</v>
      </c>
    </row>
    <row r="619" spans="1:15" hidden="1" x14ac:dyDescent="0.25">
      <c r="A619" s="34">
        <f t="shared" si="47"/>
        <v>0</v>
      </c>
      <c r="B619" s="21"/>
      <c r="C619" s="82">
        <f>[1]Экран!C295</f>
        <v>13</v>
      </c>
      <c r="D619" s="41">
        <f>[1]Экран!D295</f>
        <v>0</v>
      </c>
      <c r="E619" s="42">
        <f>[1]Экран!E295</f>
        <v>0</v>
      </c>
      <c r="F619" s="42">
        <f>[1]Экран!F295</f>
        <v>0</v>
      </c>
      <c r="G619" s="42">
        <f>[1]Экран!G295</f>
        <v>0</v>
      </c>
      <c r="H619" s="43">
        <f>[1]Экран!H295</f>
        <v>0</v>
      </c>
      <c r="I619" s="44">
        <f>[1]Экран!I295</f>
        <v>0</v>
      </c>
      <c r="J619" s="45">
        <f>[1]Экран!J295</f>
        <v>0</v>
      </c>
      <c r="K619" s="52">
        <f>[1]Экран!L295*[1]ТехЛист!$H$9</f>
        <v>0</v>
      </c>
      <c r="L619" s="51">
        <f>[1]Экран!L295*[1]ТехЛист!$H$6</f>
        <v>0</v>
      </c>
      <c r="M619" s="51">
        <f t="shared" si="48"/>
        <v>0</v>
      </c>
      <c r="N619" s="48">
        <f>[1]Экран!L295*[1]ТехЛист!$H$9</f>
        <v>0</v>
      </c>
      <c r="O619" s="46">
        <f t="shared" si="49"/>
        <v>0</v>
      </c>
    </row>
    <row r="620" spans="1:15" hidden="1" x14ac:dyDescent="0.25">
      <c r="A620" s="34">
        <f t="shared" si="47"/>
        <v>0</v>
      </c>
      <c r="B620" s="21"/>
      <c r="C620" s="82">
        <f>[1]Экран!C296</f>
        <v>14</v>
      </c>
      <c r="D620" s="41">
        <f>[1]Экран!D296</f>
        <v>0</v>
      </c>
      <c r="E620" s="42">
        <f>[1]Экран!E296</f>
        <v>0</v>
      </c>
      <c r="F620" s="42">
        <f>[1]Экран!F296</f>
        <v>0</v>
      </c>
      <c r="G620" s="42">
        <f>[1]Экран!G296</f>
        <v>0</v>
      </c>
      <c r="H620" s="43">
        <f>[1]Экран!H296</f>
        <v>0</v>
      </c>
      <c r="I620" s="44">
        <f>[1]Экран!I296</f>
        <v>0</v>
      </c>
      <c r="J620" s="45">
        <f>[1]Экран!J296</f>
        <v>0</v>
      </c>
      <c r="K620" s="52">
        <f>[1]Экран!L296*[1]ТехЛист!$H$9</f>
        <v>0</v>
      </c>
      <c r="L620" s="51">
        <f>[1]Экран!L296*[1]ТехЛист!$H$6</f>
        <v>0</v>
      </c>
      <c r="M620" s="51">
        <f t="shared" si="48"/>
        <v>0</v>
      </c>
      <c r="N620" s="48">
        <f>[1]Экран!L296*[1]ТехЛист!$H$9</f>
        <v>0</v>
      </c>
      <c r="O620" s="46">
        <f t="shared" si="49"/>
        <v>0</v>
      </c>
    </row>
    <row r="621" spans="1:15" hidden="1" x14ac:dyDescent="0.25">
      <c r="A621" s="34">
        <f t="shared" si="47"/>
        <v>0</v>
      </c>
      <c r="B621" s="21"/>
      <c r="C621" s="82">
        <f>[1]Экран!C297</f>
        <v>15</v>
      </c>
      <c r="D621" s="41">
        <f>[1]Экран!D297</f>
        <v>0</v>
      </c>
      <c r="E621" s="42">
        <f>[1]Экран!E297</f>
        <v>0</v>
      </c>
      <c r="F621" s="42">
        <f>[1]Экран!F297</f>
        <v>0</v>
      </c>
      <c r="G621" s="42">
        <f>[1]Экран!G297</f>
        <v>0</v>
      </c>
      <c r="H621" s="43">
        <f>[1]Экран!H297</f>
        <v>0</v>
      </c>
      <c r="I621" s="44">
        <f>[1]Экран!I297</f>
        <v>0</v>
      </c>
      <c r="J621" s="45">
        <f>[1]Экран!J297</f>
        <v>0</v>
      </c>
      <c r="K621" s="52">
        <f>[1]Экран!L297*[1]ТехЛист!$H$9</f>
        <v>0</v>
      </c>
      <c r="L621" s="51">
        <f>[1]Экран!L297*[1]ТехЛист!$H$6</f>
        <v>0</v>
      </c>
      <c r="M621" s="51">
        <f t="shared" si="48"/>
        <v>0</v>
      </c>
      <c r="N621" s="48">
        <f>[1]Экран!L297*[1]ТехЛист!$H$9</f>
        <v>0</v>
      </c>
      <c r="O621" s="46">
        <f t="shared" si="49"/>
        <v>0</v>
      </c>
    </row>
    <row r="622" spans="1:15" hidden="1" x14ac:dyDescent="0.25">
      <c r="A622" s="34">
        <f t="shared" si="47"/>
        <v>0</v>
      </c>
      <c r="B622" s="21"/>
      <c r="C622" s="82">
        <f>[1]Экран!C298</f>
        <v>16</v>
      </c>
      <c r="D622" s="41">
        <f>[1]Экран!D298</f>
        <v>0</v>
      </c>
      <c r="E622" s="42">
        <f>[1]Экран!E298</f>
        <v>0</v>
      </c>
      <c r="F622" s="42">
        <f>[1]Экран!F298</f>
        <v>0</v>
      </c>
      <c r="G622" s="42">
        <f>[1]Экран!G298</f>
        <v>0</v>
      </c>
      <c r="H622" s="43">
        <f>[1]Экран!H298</f>
        <v>0</v>
      </c>
      <c r="I622" s="44">
        <f>[1]Экран!I298</f>
        <v>0</v>
      </c>
      <c r="J622" s="45">
        <f>[1]Экран!J298</f>
        <v>0</v>
      </c>
      <c r="K622" s="52">
        <f>[1]Экран!L298*[1]ТехЛист!$H$9</f>
        <v>0</v>
      </c>
      <c r="L622" s="51">
        <f>[1]Экран!L298*[1]ТехЛист!$H$6</f>
        <v>0</v>
      </c>
      <c r="M622" s="51">
        <f t="shared" si="48"/>
        <v>0</v>
      </c>
      <c r="N622" s="48">
        <f>[1]Экран!L298*[1]ТехЛист!$H$9</f>
        <v>0</v>
      </c>
      <c r="O622" s="46">
        <f t="shared" si="49"/>
        <v>0</v>
      </c>
    </row>
    <row r="623" spans="1:15" hidden="1" x14ac:dyDescent="0.25">
      <c r="A623" s="34">
        <f t="shared" si="47"/>
        <v>0</v>
      </c>
      <c r="B623" s="21"/>
      <c r="C623" s="82">
        <f>[1]Экран!C299</f>
        <v>17</v>
      </c>
      <c r="D623" s="41">
        <f>[1]Экран!D299</f>
        <v>0</v>
      </c>
      <c r="E623" s="42">
        <f>[1]Экран!E299</f>
        <v>0</v>
      </c>
      <c r="F623" s="42">
        <f>[1]Экран!F299</f>
        <v>0</v>
      </c>
      <c r="G623" s="42">
        <f>[1]Экран!G299</f>
        <v>0</v>
      </c>
      <c r="H623" s="43">
        <f>[1]Экран!H299</f>
        <v>0</v>
      </c>
      <c r="I623" s="44">
        <f>[1]Экран!I299</f>
        <v>0</v>
      </c>
      <c r="J623" s="45">
        <f>[1]Экран!J299</f>
        <v>0</v>
      </c>
      <c r="K623" s="52">
        <f>[1]Экран!L299*[1]ТехЛист!$H$9</f>
        <v>0</v>
      </c>
      <c r="L623" s="51">
        <f>[1]Экран!L299*[1]ТехЛист!$H$6</f>
        <v>0</v>
      </c>
      <c r="M623" s="51">
        <f t="shared" si="48"/>
        <v>0</v>
      </c>
      <c r="N623" s="48">
        <f>[1]Экран!L299*[1]ТехЛист!$H$9</f>
        <v>0</v>
      </c>
      <c r="O623" s="46">
        <f t="shared" si="49"/>
        <v>0</v>
      </c>
    </row>
    <row r="624" spans="1:15" hidden="1" x14ac:dyDescent="0.25">
      <c r="A624" s="34">
        <f t="shared" si="47"/>
        <v>0</v>
      </c>
      <c r="B624" s="21"/>
      <c r="C624" s="82">
        <f>[1]Экран!C300</f>
        <v>18</v>
      </c>
      <c r="D624" s="41">
        <f>[1]Экран!D300</f>
        <v>0</v>
      </c>
      <c r="E624" s="42">
        <f>[1]Экран!E300</f>
        <v>0</v>
      </c>
      <c r="F624" s="42">
        <f>[1]Экран!F300</f>
        <v>0</v>
      </c>
      <c r="G624" s="42">
        <f>[1]Экран!G300</f>
        <v>0</v>
      </c>
      <c r="H624" s="43">
        <f>[1]Экран!H300</f>
        <v>0</v>
      </c>
      <c r="I624" s="44">
        <f>[1]Экран!I300</f>
        <v>0</v>
      </c>
      <c r="J624" s="45">
        <f>[1]Экран!J300</f>
        <v>0</v>
      </c>
      <c r="K624" s="52">
        <f>[1]Экран!L300*[1]ТехЛист!$H$9</f>
        <v>0</v>
      </c>
      <c r="L624" s="51">
        <f>[1]Экран!L300*[1]ТехЛист!$H$6</f>
        <v>0</v>
      </c>
      <c r="M624" s="51">
        <f t="shared" si="48"/>
        <v>0</v>
      </c>
      <c r="N624" s="48">
        <f>[1]Экран!L300*[1]ТехЛист!$H$9</f>
        <v>0</v>
      </c>
      <c r="O624" s="46">
        <f t="shared" si="49"/>
        <v>0</v>
      </c>
    </row>
    <row r="625" spans="1:15" hidden="1" x14ac:dyDescent="0.25">
      <c r="A625" s="34">
        <f t="shared" si="47"/>
        <v>0</v>
      </c>
      <c r="B625" s="21"/>
      <c r="C625" s="82">
        <f>[1]Экран!C301</f>
        <v>19</v>
      </c>
      <c r="D625" s="41">
        <f>[1]Экран!D301</f>
        <v>0</v>
      </c>
      <c r="E625" s="42">
        <f>[1]Экран!E301</f>
        <v>0</v>
      </c>
      <c r="F625" s="42">
        <f>[1]Экран!F301</f>
        <v>0</v>
      </c>
      <c r="G625" s="42">
        <f>[1]Экран!G301</f>
        <v>0</v>
      </c>
      <c r="H625" s="43">
        <f>[1]Экран!H301</f>
        <v>0</v>
      </c>
      <c r="I625" s="44">
        <f>[1]Экран!I301</f>
        <v>0</v>
      </c>
      <c r="J625" s="45">
        <f>[1]Экран!J301</f>
        <v>0</v>
      </c>
      <c r="K625" s="52">
        <f>[1]Экран!L301*[1]ТехЛист!$H$9</f>
        <v>0</v>
      </c>
      <c r="L625" s="51">
        <f>[1]Экран!L301*[1]ТехЛист!$H$6</f>
        <v>0</v>
      </c>
      <c r="M625" s="51">
        <f t="shared" si="48"/>
        <v>0</v>
      </c>
      <c r="N625" s="48">
        <f>[1]Экран!L301*[1]ТехЛист!$H$9</f>
        <v>0</v>
      </c>
      <c r="O625" s="46">
        <f t="shared" si="49"/>
        <v>0</v>
      </c>
    </row>
    <row r="626" spans="1:15" hidden="1" x14ac:dyDescent="0.25">
      <c r="A626" s="34">
        <f t="shared" si="47"/>
        <v>0</v>
      </c>
      <c r="B626" s="21"/>
      <c r="C626" s="82">
        <f>[1]Экран!C302</f>
        <v>20</v>
      </c>
      <c r="D626" s="41">
        <f>[1]Экран!D302</f>
        <v>0</v>
      </c>
      <c r="E626" s="42">
        <f>[1]Экран!E302</f>
        <v>0</v>
      </c>
      <c r="F626" s="42">
        <f>[1]Экран!F302</f>
        <v>0</v>
      </c>
      <c r="G626" s="42">
        <f>[1]Экран!G302</f>
        <v>0</v>
      </c>
      <c r="H626" s="43">
        <f>[1]Экран!H302</f>
        <v>0</v>
      </c>
      <c r="I626" s="44">
        <f>[1]Экран!I302</f>
        <v>0</v>
      </c>
      <c r="J626" s="45">
        <f>[1]Экран!J302</f>
        <v>0</v>
      </c>
      <c r="K626" s="52">
        <f>[1]Экран!L302*[1]ТехЛист!$H$9</f>
        <v>0</v>
      </c>
      <c r="L626" s="51">
        <f>[1]Экран!L302*[1]ТехЛист!$H$6</f>
        <v>0</v>
      </c>
      <c r="M626" s="51">
        <f t="shared" si="48"/>
        <v>0</v>
      </c>
      <c r="N626" s="48">
        <f>[1]Экран!L302*[1]ТехЛист!$H$9</f>
        <v>0</v>
      </c>
      <c r="O626" s="46">
        <f t="shared" si="49"/>
        <v>0</v>
      </c>
    </row>
    <row r="627" spans="1:15" hidden="1" x14ac:dyDescent="0.25">
      <c r="A627" s="34">
        <f t="shared" si="47"/>
        <v>0</v>
      </c>
      <c r="B627" s="21"/>
      <c r="C627" s="82">
        <f>[1]Экран!C303</f>
        <v>21</v>
      </c>
      <c r="D627" s="41">
        <f>[1]Экран!D303</f>
        <v>0</v>
      </c>
      <c r="E627" s="42">
        <f>[1]Экран!E303</f>
        <v>0</v>
      </c>
      <c r="F627" s="42">
        <f>[1]Экран!F303</f>
        <v>0</v>
      </c>
      <c r="G627" s="42">
        <f>[1]Экран!G303</f>
        <v>0</v>
      </c>
      <c r="H627" s="43">
        <f>[1]Экран!H303</f>
        <v>0</v>
      </c>
      <c r="I627" s="44">
        <f>[1]Экран!I303</f>
        <v>0</v>
      </c>
      <c r="J627" s="45">
        <f>[1]Экран!J303</f>
        <v>0</v>
      </c>
      <c r="K627" s="52">
        <f>[1]Экран!L303*[1]ТехЛист!$H$9</f>
        <v>0</v>
      </c>
      <c r="L627" s="51">
        <f>[1]Экран!L303*[1]ТехЛист!$H$6</f>
        <v>0</v>
      </c>
      <c r="M627" s="51">
        <f t="shared" si="48"/>
        <v>0</v>
      </c>
      <c r="N627" s="48">
        <f>[1]Экран!L303*[1]ТехЛист!$H$9</f>
        <v>0</v>
      </c>
      <c r="O627" s="46">
        <f t="shared" si="49"/>
        <v>0</v>
      </c>
    </row>
    <row r="628" spans="1:15" hidden="1" x14ac:dyDescent="0.25">
      <c r="A628" s="34">
        <f t="shared" si="47"/>
        <v>0</v>
      </c>
      <c r="B628" s="21"/>
      <c r="C628" s="82">
        <f>[1]Экран!C304</f>
        <v>22</v>
      </c>
      <c r="D628" s="41">
        <f>[1]Экран!D304</f>
        <v>0</v>
      </c>
      <c r="E628" s="42">
        <f>[1]Экран!E304</f>
        <v>0</v>
      </c>
      <c r="F628" s="42">
        <f>[1]Экран!F304</f>
        <v>0</v>
      </c>
      <c r="G628" s="42">
        <f>[1]Экран!G304</f>
        <v>0</v>
      </c>
      <c r="H628" s="43">
        <f>[1]Экран!H304</f>
        <v>0</v>
      </c>
      <c r="I628" s="44">
        <f>[1]Экран!I304</f>
        <v>0</v>
      </c>
      <c r="J628" s="45">
        <f>[1]Экран!J304</f>
        <v>0</v>
      </c>
      <c r="K628" s="52">
        <f>[1]Экран!L304*[1]ТехЛист!$H$9</f>
        <v>0</v>
      </c>
      <c r="L628" s="51">
        <f>[1]Экран!L304*[1]ТехЛист!$H$6</f>
        <v>0</v>
      </c>
      <c r="M628" s="51">
        <f t="shared" si="48"/>
        <v>0</v>
      </c>
      <c r="N628" s="48">
        <f>[1]Экран!L304*[1]ТехЛист!$H$9</f>
        <v>0</v>
      </c>
      <c r="O628" s="46">
        <f>I628*N628</f>
        <v>0</v>
      </c>
    </row>
    <row r="629" spans="1:15" hidden="1" x14ac:dyDescent="0.25">
      <c r="A629" s="34">
        <f t="shared" si="47"/>
        <v>0</v>
      </c>
      <c r="B629" s="21"/>
      <c r="C629" s="82">
        <f>[1]Экран!C305</f>
        <v>23</v>
      </c>
      <c r="D629" s="41">
        <f>[1]Экран!D305</f>
        <v>0</v>
      </c>
      <c r="E629" s="42">
        <f>[1]Экран!E305</f>
        <v>0</v>
      </c>
      <c r="F629" s="42">
        <f>[1]Экран!F305</f>
        <v>0</v>
      </c>
      <c r="G629" s="42">
        <f>[1]Экран!G305</f>
        <v>0</v>
      </c>
      <c r="H629" s="43">
        <f>[1]Экран!H305</f>
        <v>0</v>
      </c>
      <c r="I629" s="44">
        <f>[1]Экран!I305</f>
        <v>0</v>
      </c>
      <c r="J629" s="45">
        <f>[1]Экран!J305</f>
        <v>0</v>
      </c>
      <c r="K629" s="52">
        <f>[1]Экран!L305*[1]ТехЛист!$H$9</f>
        <v>0</v>
      </c>
      <c r="L629" s="51">
        <f>[1]Экран!L305*[1]ТехЛист!$H$6</f>
        <v>0</v>
      </c>
      <c r="M629" s="51">
        <f t="shared" si="48"/>
        <v>0</v>
      </c>
      <c r="N629" s="48">
        <f>[1]Экран!L305*[1]ТехЛист!$H$9</f>
        <v>0</v>
      </c>
      <c r="O629" s="46">
        <f t="shared" si="49"/>
        <v>0</v>
      </c>
    </row>
    <row r="630" spans="1:15" hidden="1" x14ac:dyDescent="0.25">
      <c r="A630" s="34">
        <f t="shared" si="47"/>
        <v>0</v>
      </c>
      <c r="B630" s="21"/>
      <c r="C630" s="82">
        <f>[1]Экран!C306</f>
        <v>24</v>
      </c>
      <c r="D630" s="41">
        <f>[1]Экран!D306</f>
        <v>0</v>
      </c>
      <c r="E630" s="42">
        <f>[1]Экран!E306</f>
        <v>0</v>
      </c>
      <c r="F630" s="42">
        <f>[1]Экран!F306</f>
        <v>0</v>
      </c>
      <c r="G630" s="42">
        <f>[1]Экран!G306</f>
        <v>0</v>
      </c>
      <c r="H630" s="43">
        <f>[1]Экран!H306</f>
        <v>0</v>
      </c>
      <c r="I630" s="44">
        <f>[1]Экран!I306</f>
        <v>0</v>
      </c>
      <c r="J630" s="45">
        <f>[1]Экран!J306</f>
        <v>0</v>
      </c>
      <c r="K630" s="52">
        <f>[1]Экран!L306*[1]ТехЛист!$H$9</f>
        <v>0</v>
      </c>
      <c r="L630" s="51">
        <f>[1]Экран!L306*[1]ТехЛист!$H$6</f>
        <v>0</v>
      </c>
      <c r="M630" s="51">
        <f t="shared" si="48"/>
        <v>0</v>
      </c>
      <c r="N630" s="48">
        <f>[1]Экран!L306*[1]ТехЛист!$H$9</f>
        <v>0</v>
      </c>
      <c r="O630" s="46">
        <f t="shared" si="49"/>
        <v>0</v>
      </c>
    </row>
    <row r="631" spans="1:15" hidden="1" x14ac:dyDescent="0.25">
      <c r="A631" s="34">
        <f t="shared" si="47"/>
        <v>0</v>
      </c>
      <c r="B631" s="21"/>
      <c r="C631" s="82">
        <f>[1]Экран!C307</f>
        <v>25</v>
      </c>
      <c r="D631" s="41">
        <f>[1]Экран!D307</f>
        <v>0</v>
      </c>
      <c r="E631" s="42">
        <f>[1]Экран!E307</f>
        <v>0</v>
      </c>
      <c r="F631" s="42">
        <f>[1]Экран!F307</f>
        <v>0</v>
      </c>
      <c r="G631" s="42">
        <f>[1]Экран!G307</f>
        <v>0</v>
      </c>
      <c r="H631" s="43">
        <f>[1]Экран!H307</f>
        <v>0</v>
      </c>
      <c r="I631" s="44">
        <f>[1]Экран!I307</f>
        <v>0</v>
      </c>
      <c r="J631" s="45">
        <f>[1]Экран!J307</f>
        <v>0</v>
      </c>
      <c r="K631" s="52">
        <f>[1]Экран!L307*[1]ТехЛист!$H$9</f>
        <v>0</v>
      </c>
      <c r="L631" s="51">
        <f>[1]Экран!L307*[1]ТехЛист!$H$6</f>
        <v>0</v>
      </c>
      <c r="M631" s="51">
        <f t="shared" si="48"/>
        <v>0</v>
      </c>
      <c r="N631" s="48">
        <f>[1]Экран!L307*[1]ТехЛист!$H$9</f>
        <v>0</v>
      </c>
      <c r="O631" s="46">
        <f t="shared" si="49"/>
        <v>0</v>
      </c>
    </row>
    <row r="632" spans="1:15" hidden="1" x14ac:dyDescent="0.25">
      <c r="A632" s="34">
        <f t="shared" si="47"/>
        <v>0</v>
      </c>
      <c r="B632" s="21"/>
      <c r="C632" s="82">
        <f>[1]Экран!C308</f>
        <v>26</v>
      </c>
      <c r="D632" s="41">
        <f>[1]Экран!D308</f>
        <v>0</v>
      </c>
      <c r="E632" s="42">
        <f>[1]Экран!E308</f>
        <v>0</v>
      </c>
      <c r="F632" s="42">
        <f>[1]Экран!F308</f>
        <v>0</v>
      </c>
      <c r="G632" s="42">
        <f>[1]Экран!G308</f>
        <v>0</v>
      </c>
      <c r="H632" s="43">
        <f>[1]Экран!H308</f>
        <v>0</v>
      </c>
      <c r="I632" s="44">
        <f>[1]Экран!I308</f>
        <v>0</v>
      </c>
      <c r="J632" s="45">
        <f>[1]Экран!J308</f>
        <v>0</v>
      </c>
      <c r="K632" s="52">
        <f>[1]Экран!L308*[1]ТехЛист!$H$9</f>
        <v>0</v>
      </c>
      <c r="L632" s="51">
        <f>[1]Экран!L308*[1]ТехЛист!$H$6</f>
        <v>0</v>
      </c>
      <c r="M632" s="51">
        <f t="shared" si="48"/>
        <v>0</v>
      </c>
      <c r="N632" s="48">
        <f>[1]Экран!L308*[1]ТехЛист!$H$9</f>
        <v>0</v>
      </c>
      <c r="O632" s="46">
        <f t="shared" si="49"/>
        <v>0</v>
      </c>
    </row>
    <row r="633" spans="1:15" hidden="1" x14ac:dyDescent="0.25">
      <c r="A633" s="34">
        <f t="shared" si="47"/>
        <v>0</v>
      </c>
      <c r="B633" s="21"/>
      <c r="C633" s="82">
        <f>[1]Экран!C309</f>
        <v>27</v>
      </c>
      <c r="D633" s="41">
        <f>[1]Экран!D309</f>
        <v>0</v>
      </c>
      <c r="E633" s="42">
        <f>[1]Экран!E309</f>
        <v>0</v>
      </c>
      <c r="F633" s="42">
        <f>[1]Экран!F309</f>
        <v>0</v>
      </c>
      <c r="G633" s="42">
        <f>[1]Экран!G309</f>
        <v>0</v>
      </c>
      <c r="H633" s="43">
        <f>[1]Экран!H309</f>
        <v>0</v>
      </c>
      <c r="I633" s="44">
        <f>[1]Экран!I309</f>
        <v>0</v>
      </c>
      <c r="J633" s="45">
        <f>[1]Экран!J309</f>
        <v>0</v>
      </c>
      <c r="K633" s="52">
        <f>[1]Экран!L309*[1]ТехЛист!$H$9</f>
        <v>0</v>
      </c>
      <c r="L633" s="51">
        <f>[1]Экран!L309*[1]ТехЛист!$H$6</f>
        <v>0</v>
      </c>
      <c r="M633" s="51">
        <f t="shared" si="48"/>
        <v>0</v>
      </c>
      <c r="N633" s="48">
        <f>[1]Экран!L309*[1]ТехЛист!$H$9</f>
        <v>0</v>
      </c>
      <c r="O633" s="46">
        <f t="shared" si="49"/>
        <v>0</v>
      </c>
    </row>
    <row r="634" spans="1:15" hidden="1" x14ac:dyDescent="0.25">
      <c r="A634" s="34">
        <f t="shared" si="47"/>
        <v>0</v>
      </c>
      <c r="B634" s="21"/>
      <c r="C634" s="82">
        <f>[1]Экран!C310</f>
        <v>28</v>
      </c>
      <c r="D634" s="41">
        <f>[1]Экран!D310</f>
        <v>0</v>
      </c>
      <c r="E634" s="42">
        <f>[1]Экран!E310</f>
        <v>0</v>
      </c>
      <c r="F634" s="42">
        <f>[1]Экран!F310</f>
        <v>0</v>
      </c>
      <c r="G634" s="42">
        <f>[1]Экран!G310</f>
        <v>0</v>
      </c>
      <c r="H634" s="43">
        <f>[1]Экран!H310</f>
        <v>0</v>
      </c>
      <c r="I634" s="44">
        <f>[1]Экран!I310</f>
        <v>0</v>
      </c>
      <c r="J634" s="45">
        <f>[1]Экран!J310</f>
        <v>0</v>
      </c>
      <c r="K634" s="52">
        <f>[1]Экран!L310*[1]ТехЛист!$H$9</f>
        <v>0</v>
      </c>
      <c r="L634" s="51">
        <f>[1]Экран!L310*[1]ТехЛист!$H$6</f>
        <v>0</v>
      </c>
      <c r="M634" s="51">
        <f t="shared" si="48"/>
        <v>0</v>
      </c>
      <c r="N634" s="48">
        <f>[1]Экран!L310*[1]ТехЛист!$H$9</f>
        <v>0</v>
      </c>
      <c r="O634" s="46">
        <f t="shared" si="49"/>
        <v>0</v>
      </c>
    </row>
    <row r="635" spans="1:15" hidden="1" x14ac:dyDescent="0.25">
      <c r="A635" s="34">
        <f t="shared" si="47"/>
        <v>0</v>
      </c>
      <c r="B635" s="21"/>
      <c r="C635" s="82">
        <f>[1]Экран!C311</f>
        <v>29</v>
      </c>
      <c r="D635" s="41">
        <f>[1]Экран!D311</f>
        <v>0</v>
      </c>
      <c r="E635" s="42">
        <f>[1]Экран!E311</f>
        <v>0</v>
      </c>
      <c r="F635" s="42">
        <f>[1]Экран!F311</f>
        <v>0</v>
      </c>
      <c r="G635" s="42">
        <f>[1]Экран!G311</f>
        <v>0</v>
      </c>
      <c r="H635" s="43">
        <f>[1]Экран!H311</f>
        <v>0</v>
      </c>
      <c r="I635" s="44">
        <f>[1]Экран!I311</f>
        <v>0</v>
      </c>
      <c r="J635" s="45">
        <f>[1]Экран!J311</f>
        <v>0</v>
      </c>
      <c r="K635" s="52">
        <f>[1]Экран!L311*[1]ТехЛист!$H$9</f>
        <v>0</v>
      </c>
      <c r="L635" s="51">
        <f>[1]Экран!L311*[1]ТехЛист!$H$6</f>
        <v>0</v>
      </c>
      <c r="M635" s="51">
        <f t="shared" si="48"/>
        <v>0</v>
      </c>
      <c r="N635" s="48">
        <f>[1]Экран!L311*[1]ТехЛист!$H$9</f>
        <v>0</v>
      </c>
      <c r="O635" s="46">
        <f t="shared" si="49"/>
        <v>0</v>
      </c>
    </row>
    <row r="636" spans="1:15" hidden="1" x14ac:dyDescent="0.25">
      <c r="A636" s="34">
        <f t="shared" si="47"/>
        <v>0</v>
      </c>
      <c r="B636" s="21"/>
      <c r="C636" s="82">
        <f>[1]Экран!C312</f>
        <v>30</v>
      </c>
      <c r="D636" s="41">
        <f>[1]Экран!D312</f>
        <v>0</v>
      </c>
      <c r="E636" s="54">
        <f>[1]Экран!E312</f>
        <v>0</v>
      </c>
      <c r="F636" s="54">
        <f>[1]Экран!F312</f>
        <v>0</v>
      </c>
      <c r="G636" s="54">
        <f>[1]Экран!G312</f>
        <v>0</v>
      </c>
      <c r="H636" s="55">
        <f>[1]Экран!H312</f>
        <v>0</v>
      </c>
      <c r="I636" s="56">
        <f>[1]Экран!I312</f>
        <v>0</v>
      </c>
      <c r="J636" s="57">
        <f>[1]Экран!J312</f>
        <v>0</v>
      </c>
      <c r="K636" s="58">
        <f>[1]Экран!L312*[1]ТехЛист!$H$9</f>
        <v>0</v>
      </c>
      <c r="L636" s="59">
        <f>[1]Экран!L312*[1]ТехЛист!$H$6</f>
        <v>0</v>
      </c>
      <c r="M636" s="59">
        <f t="shared" si="48"/>
        <v>0</v>
      </c>
      <c r="N636" s="48">
        <f>[1]Экран!L312*[1]ТехЛист!$H$9</f>
        <v>0</v>
      </c>
      <c r="O636" s="46">
        <f>I636*N636</f>
        <v>0</v>
      </c>
    </row>
    <row r="637" spans="1:15" ht="30" customHeight="1" x14ac:dyDescent="0.25">
      <c r="A637" s="34">
        <f t="shared" si="47"/>
        <v>0</v>
      </c>
      <c r="H637" s="60">
        <f>[1]Экран!H313</f>
        <v>0</v>
      </c>
      <c r="I637" s="60">
        <f>[1]Экран!I313</f>
        <v>0</v>
      </c>
      <c r="J637" s="60">
        <f>[1]Экран!J313</f>
        <v>0</v>
      </c>
      <c r="K637" s="61"/>
      <c r="M637" s="62">
        <f>M327+M358+M389+M420+M451+M482+M513+M544+M575+M606</f>
        <v>0</v>
      </c>
      <c r="N637" s="21"/>
      <c r="O637" s="30">
        <f>O327+O358+O389+O420+O451+O482+O513+O544+O575+O606</f>
        <v>0</v>
      </c>
    </row>
    <row r="638" spans="1:15" x14ac:dyDescent="0.25">
      <c r="A638" s="21">
        <f>I637</f>
        <v>0</v>
      </c>
      <c r="F638" s="63"/>
      <c r="H638" s="73"/>
      <c r="L638" s="64"/>
      <c r="M638" s="65"/>
      <c r="N638" s="65"/>
    </row>
    <row r="639" spans="1:15" x14ac:dyDescent="0.25">
      <c r="A639" s="21">
        <f>I637</f>
        <v>0</v>
      </c>
      <c r="E639" s="84" t="str">
        <f>[1]ТехЛист!$H$4</f>
        <v>безналичные белорусские рубли без НДС</v>
      </c>
      <c r="F639" s="84"/>
      <c r="G639" s="84"/>
      <c r="H639" s="67">
        <f>$I$5</f>
        <v>0</v>
      </c>
      <c r="I639" s="67"/>
      <c r="J639" s="67"/>
      <c r="L639" s="64"/>
      <c r="M639" s="65"/>
      <c r="N639" s="65"/>
    </row>
    <row r="640" spans="1:15" ht="18.75" x14ac:dyDescent="0.3">
      <c r="A640" s="21">
        <f>I637</f>
        <v>0</v>
      </c>
      <c r="C640" s="85" t="s">
        <v>17</v>
      </c>
      <c r="D640" s="69"/>
      <c r="F640" s="24">
        <f>M637</f>
        <v>0</v>
      </c>
      <c r="H640" s="70">
        <f>N637</f>
        <v>0</v>
      </c>
      <c r="L640" s="64"/>
      <c r="M640" s="65"/>
      <c r="N640" s="65"/>
    </row>
    <row r="641" spans="1:15" ht="18.75" x14ac:dyDescent="0.3">
      <c r="A641" s="21">
        <f>I637</f>
        <v>0</v>
      </c>
      <c r="D641" s="71" t="s">
        <v>18</v>
      </c>
      <c r="E641" s="72">
        <v>30</v>
      </c>
      <c r="G641" s="63"/>
      <c r="H641" s="73"/>
      <c r="L641" s="74"/>
      <c r="M641" s="65"/>
      <c r="N641" s="65"/>
    </row>
    <row r="642" spans="1:15" ht="18.75" x14ac:dyDescent="0.25">
      <c r="A642" s="21">
        <f>I637</f>
        <v>0</v>
      </c>
      <c r="D642" s="75" t="s">
        <v>19</v>
      </c>
      <c r="F642" s="24">
        <f>F640-F640*$E641/100</f>
        <v>0</v>
      </c>
      <c r="H642" s="70">
        <f>H640-H640*$E641/100</f>
        <v>0</v>
      </c>
      <c r="L642" s="64"/>
      <c r="M642" s="65"/>
      <c r="N642" s="65"/>
    </row>
    <row r="643" spans="1:15" x14ac:dyDescent="0.25">
      <c r="A643" s="21">
        <f>I637</f>
        <v>0</v>
      </c>
    </row>
    <row r="644" spans="1:15" ht="17.25" hidden="1" x14ac:dyDescent="0.25">
      <c r="A644" s="21">
        <f>A645</f>
        <v>0</v>
      </c>
      <c r="D644" s="23" t="str">
        <f>[1]Коммутация!D1</f>
        <v>Коммутация / Commutation</v>
      </c>
      <c r="E644" s="23"/>
      <c r="F644" s="23"/>
      <c r="G644" s="23"/>
      <c r="H644" s="23"/>
    </row>
    <row r="645" spans="1:15" ht="36" hidden="1" x14ac:dyDescent="0.25">
      <c r="A645" s="21">
        <f>I956</f>
        <v>0</v>
      </c>
      <c r="C645" s="78">
        <f>I646</f>
        <v>0</v>
      </c>
      <c r="D645" s="26" t="s">
        <v>9</v>
      </c>
      <c r="E645" s="27" t="s">
        <v>10</v>
      </c>
      <c r="F645" s="27" t="s">
        <v>11</v>
      </c>
      <c r="G645" s="27" t="s">
        <v>12</v>
      </c>
      <c r="H645" s="27" t="s">
        <v>13</v>
      </c>
      <c r="I645" s="28" t="s">
        <v>0</v>
      </c>
      <c r="J645" s="29" t="s">
        <v>14</v>
      </c>
      <c r="K645" s="30" t="s">
        <v>15</v>
      </c>
      <c r="L645" s="86" t="s">
        <v>15</v>
      </c>
      <c r="M645" s="87" t="s">
        <v>16</v>
      </c>
      <c r="N645" s="30" t="s">
        <v>15</v>
      </c>
      <c r="O645" s="33" t="s">
        <v>16</v>
      </c>
    </row>
    <row r="646" spans="1:15" hidden="1" x14ac:dyDescent="0.25">
      <c r="A646" s="34">
        <f t="shared" ref="A646:A709" si="50">I646</f>
        <v>0</v>
      </c>
      <c r="B646" s="22">
        <f>[1]Коммутация!B3</f>
        <v>1</v>
      </c>
      <c r="D646" s="79" t="str">
        <f>[1]Коммутация!D3</f>
        <v>Силовые ящики, Димерные блоки/Power distribution, dimmers</v>
      </c>
      <c r="E646" s="80">
        <f>[1]Коммутация!E3</f>
        <v>0</v>
      </c>
      <c r="F646" s="80">
        <f>[1]Коммутация!F3</f>
        <v>0</v>
      </c>
      <c r="G646" s="81">
        <f>[1]Коммутация!G3</f>
        <v>0</v>
      </c>
      <c r="H646" s="36"/>
      <c r="I646" s="37">
        <f>[1]Коммутация!I3</f>
        <v>0</v>
      </c>
      <c r="J646" s="37">
        <f>[1]Коммутация!J3</f>
        <v>0</v>
      </c>
      <c r="K646" s="38"/>
      <c r="M646" s="38">
        <f>SUM(M647:M676)</f>
        <v>0</v>
      </c>
      <c r="N646" s="38"/>
      <c r="O646" s="38">
        <f>SUM(O647:O676)</f>
        <v>0</v>
      </c>
    </row>
    <row r="647" spans="1:15" hidden="1" x14ac:dyDescent="0.25">
      <c r="A647" s="34">
        <f t="shared" si="50"/>
        <v>0</v>
      </c>
      <c r="C647" s="22">
        <f>[1]Коммутация!C4</f>
        <v>1</v>
      </c>
      <c r="D647" s="88" t="str">
        <f>[1]Коммутация!D4</f>
        <v>Power distr. Imlight 125A=&gt;63A, 6 hart, Shk+CEE + 2DMX + M cntrl</v>
      </c>
      <c r="E647" s="42">
        <f>[1]Коммутация!E4</f>
        <v>2</v>
      </c>
      <c r="F647" s="42">
        <f>[1]Коммутация!F4</f>
        <v>60</v>
      </c>
      <c r="G647" s="42">
        <f>[1]Коммутация!G4</f>
        <v>82500</v>
      </c>
      <c r="H647" s="43">
        <f>[1]Коммутация!H4</f>
        <v>0</v>
      </c>
      <c r="I647" s="44">
        <f>[1]Коммутация!I4</f>
        <v>0</v>
      </c>
      <c r="J647" s="89">
        <f>[1]Коммутация!J4</f>
        <v>0</v>
      </c>
      <c r="K647" s="46">
        <f>[1]Коммутация!L4*[1]ТехЛист!$H$9</f>
        <v>0</v>
      </c>
      <c r="L647" s="47">
        <f>[1]Коммутация!L4*[1]ТехЛист!$H$6</f>
        <v>146</v>
      </c>
      <c r="M647" s="47">
        <f>I647*L647</f>
        <v>0</v>
      </c>
      <c r="N647" s="48">
        <f>[1]Коммутация!L4*[1]ТехЛист!$H$9</f>
        <v>0</v>
      </c>
      <c r="O647" s="46">
        <f>I647*N647</f>
        <v>0</v>
      </c>
    </row>
    <row r="648" spans="1:15" hidden="1" x14ac:dyDescent="0.25">
      <c r="A648" s="34">
        <f t="shared" si="50"/>
        <v>0</v>
      </c>
      <c r="B648" s="21"/>
      <c r="C648" s="21">
        <f>[1]Коммутация!C5</f>
        <v>2</v>
      </c>
      <c r="D648" s="88" t="str">
        <f>[1]Коммутация!D5</f>
        <v>Power distr. Imlight 125A =&gt;63A 6hart + 5 sh+ 1CEE + 4 x DMX splitters</v>
      </c>
      <c r="E648" s="42">
        <f>[1]Коммутация!E5</f>
        <v>3</v>
      </c>
      <c r="F648" s="42">
        <f>[1]Коммутация!F5</f>
        <v>40</v>
      </c>
      <c r="G648" s="42">
        <f>[1]Коммутация!G5</f>
        <v>82500</v>
      </c>
      <c r="H648" s="43">
        <f>[1]Коммутация!H5</f>
        <v>0</v>
      </c>
      <c r="I648" s="44">
        <f>[1]Коммутация!I5</f>
        <v>0</v>
      </c>
      <c r="J648" s="89">
        <f>[1]Коммутация!J5</f>
        <v>0</v>
      </c>
      <c r="K648" s="49">
        <f>[1]Коммутация!L5*[1]ТехЛист!$H$9</f>
        <v>0</v>
      </c>
      <c r="L648" s="47">
        <f>[1]Коммутация!L5*[1]ТехЛист!$H$6</f>
        <v>146</v>
      </c>
      <c r="M648" s="47">
        <f t="shared" ref="M648:M676" si="51">I648*L648</f>
        <v>0</v>
      </c>
      <c r="N648" s="48">
        <f>[1]Коммутация!L5*[1]ТехЛист!$H$9</f>
        <v>0</v>
      </c>
      <c r="O648" s="46">
        <f t="shared" ref="O648:O660" si="52">I648*N648</f>
        <v>0</v>
      </c>
    </row>
    <row r="649" spans="1:15" hidden="1" x14ac:dyDescent="0.25">
      <c r="A649" s="34">
        <f t="shared" si="50"/>
        <v>0</v>
      </c>
      <c r="B649" s="21"/>
      <c r="C649" s="21">
        <f>[1]Коммутация!C6</f>
        <v>3</v>
      </c>
      <c r="D649" s="88" t="str">
        <f>[1]Коммутация!D6</f>
        <v>Power distr. Imlight 125A+63A, 12ch dim + 4 hart</v>
      </c>
      <c r="E649" s="42">
        <f>[1]Коммутация!E6</f>
        <v>1</v>
      </c>
      <c r="F649" s="42">
        <f>[1]Коммутация!F6</f>
        <v>40</v>
      </c>
      <c r="G649" s="42">
        <f>[1]Коммутация!G6</f>
        <v>82500</v>
      </c>
      <c r="H649" s="43">
        <f>[1]Коммутация!H6</f>
        <v>0</v>
      </c>
      <c r="I649" s="44">
        <f>[1]Коммутация!I6</f>
        <v>0</v>
      </c>
      <c r="J649" s="89">
        <f>[1]Коммутация!J6</f>
        <v>0</v>
      </c>
      <c r="K649" s="30">
        <f>[1]Коммутация!L6*[1]ТехЛист!$H$9</f>
        <v>0</v>
      </c>
      <c r="L649" s="83">
        <f>[1]Коммутация!L6*[1]ТехЛист!$H$6</f>
        <v>146</v>
      </c>
      <c r="M649" s="47">
        <f t="shared" si="51"/>
        <v>0</v>
      </c>
      <c r="N649" s="48">
        <f>[1]Коммутация!L6*[1]ТехЛист!$H$9</f>
        <v>0</v>
      </c>
      <c r="O649" s="46">
        <f t="shared" si="52"/>
        <v>0</v>
      </c>
    </row>
    <row r="650" spans="1:15" hidden="1" x14ac:dyDescent="0.25">
      <c r="A650" s="34">
        <f t="shared" si="50"/>
        <v>0</v>
      </c>
      <c r="B650" s="21"/>
      <c r="C650" s="21">
        <f>[1]Коммутация!C7</f>
        <v>4</v>
      </c>
      <c r="D650" s="88" t="str">
        <f>[1]Коммутация!D7</f>
        <v>Power distr. Imlight 125A =&gt;63A 6harting</v>
      </c>
      <c r="E650" s="42">
        <f>[1]Коммутация!E7</f>
        <v>1</v>
      </c>
      <c r="F650" s="42">
        <f>[1]Коммутация!F7</f>
        <v>40</v>
      </c>
      <c r="G650" s="42">
        <f>[1]Коммутация!G7</f>
        <v>82500</v>
      </c>
      <c r="H650" s="43">
        <f>[1]Коммутация!H7</f>
        <v>0</v>
      </c>
      <c r="I650" s="44">
        <f>[1]Коммутация!I7</f>
        <v>0</v>
      </c>
      <c r="J650" s="89">
        <f>[1]Коммутация!J7</f>
        <v>0</v>
      </c>
      <c r="K650" s="46">
        <f>[1]Коммутация!L7*[1]ТехЛист!$H$9</f>
        <v>0</v>
      </c>
      <c r="L650" s="47">
        <f>[1]Коммутация!L7*[1]ТехЛист!$H$6</f>
        <v>146</v>
      </c>
      <c r="M650" s="47">
        <f t="shared" si="51"/>
        <v>0</v>
      </c>
      <c r="N650" s="48">
        <f>[1]Коммутация!L7*[1]ТехЛист!$H$9</f>
        <v>0</v>
      </c>
      <c r="O650" s="46">
        <f t="shared" si="52"/>
        <v>0</v>
      </c>
    </row>
    <row r="651" spans="1:15" hidden="1" x14ac:dyDescent="0.25">
      <c r="A651" s="34">
        <f t="shared" si="50"/>
        <v>0</v>
      </c>
      <c r="B651" s="21"/>
      <c r="C651" s="21">
        <f>[1]Коммутация!C8</f>
        <v>5</v>
      </c>
      <c r="D651" s="88" t="str">
        <f>[1]Коммутация!D8</f>
        <v>Power distr. Imlight 125A =&gt;63A 4hart + dimmer</v>
      </c>
      <c r="E651" s="42">
        <f>[1]Коммутация!E8</f>
        <v>1</v>
      </c>
      <c r="F651" s="42">
        <f>[1]Коммутация!F8</f>
        <v>40</v>
      </c>
      <c r="G651" s="42">
        <f>[1]Коммутация!G8</f>
        <v>82500</v>
      </c>
      <c r="H651" s="43">
        <f>[1]Коммутация!H8</f>
        <v>0</v>
      </c>
      <c r="I651" s="44">
        <f>[1]Коммутация!I8</f>
        <v>0</v>
      </c>
      <c r="J651" s="89">
        <f>[1]Коммутация!J8</f>
        <v>0</v>
      </c>
      <c r="K651" s="48">
        <f>[1]Коммутация!L8*[1]ТехЛист!$H$9</f>
        <v>0</v>
      </c>
      <c r="L651" s="47">
        <f>[1]Коммутация!L8*[1]ТехЛист!$H$6</f>
        <v>146</v>
      </c>
      <c r="M651" s="47">
        <f t="shared" si="51"/>
        <v>0</v>
      </c>
      <c r="N651" s="48">
        <f>[1]Коммутация!L8*[1]ТехЛист!$H$9</f>
        <v>0</v>
      </c>
      <c r="O651" s="46">
        <f t="shared" si="52"/>
        <v>0</v>
      </c>
    </row>
    <row r="652" spans="1:15" hidden="1" x14ac:dyDescent="0.25">
      <c r="A652" s="34">
        <f t="shared" si="50"/>
        <v>0</v>
      </c>
      <c r="B652" s="21"/>
      <c r="C652" s="21">
        <f>[1]Коммутация!C9</f>
        <v>6</v>
      </c>
      <c r="D652" s="88" t="str">
        <f>[1]Коммутация!D9</f>
        <v>Power distr. Imlight 125A =&gt;63A 3hart + 3 63</v>
      </c>
      <c r="E652" s="42">
        <f>[1]Коммутация!E9</f>
        <v>1</v>
      </c>
      <c r="F652" s="42">
        <f>[1]Коммутация!F9</f>
        <v>50</v>
      </c>
      <c r="G652" s="42">
        <f>[1]Коммутация!G9</f>
        <v>82500</v>
      </c>
      <c r="H652" s="43">
        <f>[1]Коммутация!H9</f>
        <v>0</v>
      </c>
      <c r="I652" s="44">
        <f>[1]Коммутация!I9</f>
        <v>0</v>
      </c>
      <c r="J652" s="89">
        <f>[1]Коммутация!J9</f>
        <v>0</v>
      </c>
      <c r="K652" s="48">
        <f>[1]Коммутация!L9*[1]ТехЛист!$H$9</f>
        <v>0</v>
      </c>
      <c r="L652" s="47">
        <f>[1]Коммутация!L9*[1]ТехЛист!$H$6</f>
        <v>146</v>
      </c>
      <c r="M652" s="47">
        <f t="shared" si="51"/>
        <v>0</v>
      </c>
      <c r="N652" s="48">
        <f>[1]Коммутация!L9*[1]ТехЛист!$H$9</f>
        <v>0</v>
      </c>
      <c r="O652" s="46">
        <f t="shared" si="52"/>
        <v>0</v>
      </c>
    </row>
    <row r="653" spans="1:15" hidden="1" x14ac:dyDescent="0.25">
      <c r="A653" s="34">
        <f t="shared" si="50"/>
        <v>0</v>
      </c>
      <c r="C653" s="22">
        <f>[1]Коммутация!C10</f>
        <v>7</v>
      </c>
      <c r="D653" s="88" t="str">
        <f>[1]Коммутация!D10</f>
        <v>Power distr. Imlight 63A =&gt; 6 harting</v>
      </c>
      <c r="E653" s="42">
        <f>[1]Коммутация!E10</f>
        <v>1</v>
      </c>
      <c r="F653" s="42">
        <f>[1]Коммутация!F10</f>
        <v>30</v>
      </c>
      <c r="G653" s="42">
        <f>[1]Коммутация!G10</f>
        <v>41000</v>
      </c>
      <c r="H653" s="43">
        <f>[1]Коммутация!H10</f>
        <v>0</v>
      </c>
      <c r="I653" s="44">
        <f>[1]Коммутация!I10</f>
        <v>0</v>
      </c>
      <c r="J653" s="89">
        <f>[1]Коммутация!J10</f>
        <v>0</v>
      </c>
      <c r="K653" s="48">
        <f>[1]Коммутация!L10*[1]ТехЛист!$H$9</f>
        <v>0</v>
      </c>
      <c r="L653" s="47">
        <f>[1]Коммутация!L10*[1]ТехЛист!$H$6</f>
        <v>73</v>
      </c>
      <c r="M653" s="47">
        <f t="shared" si="51"/>
        <v>0</v>
      </c>
      <c r="N653" s="48">
        <f>[1]Коммутация!L10*[1]ТехЛист!$H$9</f>
        <v>0</v>
      </c>
      <c r="O653" s="46">
        <f t="shared" si="52"/>
        <v>0</v>
      </c>
    </row>
    <row r="654" spans="1:15" hidden="1" x14ac:dyDescent="0.25">
      <c r="A654" s="34">
        <f t="shared" si="50"/>
        <v>0</v>
      </c>
      <c r="B654" s="21"/>
      <c r="C654" s="21">
        <f>[1]Коммутация!C11</f>
        <v>8</v>
      </c>
      <c r="D654" s="88" t="str">
        <f>[1]Коммутация!D11</f>
        <v>Power distr. Imlight 125A =&gt;8 32A + CEE + 63A</v>
      </c>
      <c r="E654" s="42">
        <f>[1]Коммутация!E11</f>
        <v>2</v>
      </c>
      <c r="F654" s="42">
        <f>[1]Коммутация!F11</f>
        <v>30</v>
      </c>
      <c r="G654" s="42">
        <f>[1]Коммутация!G11</f>
        <v>41000</v>
      </c>
      <c r="H654" s="43">
        <f>[1]Коммутация!H11</f>
        <v>0</v>
      </c>
      <c r="I654" s="44">
        <f>[1]Коммутация!I11</f>
        <v>0</v>
      </c>
      <c r="J654" s="89">
        <f>[1]Коммутация!J11</f>
        <v>0</v>
      </c>
      <c r="K654" s="49">
        <f>[1]Коммутация!L11*[1]ТехЛист!$H$9</f>
        <v>0</v>
      </c>
      <c r="L654" s="47">
        <f>[1]Коммутация!L11*[1]ТехЛист!$H$6</f>
        <v>175.2</v>
      </c>
      <c r="M654" s="47">
        <f t="shared" si="51"/>
        <v>0</v>
      </c>
      <c r="N654" s="48">
        <f>[1]Коммутация!L11*[1]ТехЛист!$H$9</f>
        <v>0</v>
      </c>
      <c r="O654" s="46">
        <f t="shared" si="52"/>
        <v>0</v>
      </c>
    </row>
    <row r="655" spans="1:15" hidden="1" x14ac:dyDescent="0.25">
      <c r="A655" s="34">
        <f t="shared" si="50"/>
        <v>0</v>
      </c>
      <c r="C655" s="22">
        <f>[1]Коммутация!C12</f>
        <v>9</v>
      </c>
      <c r="D655" s="88">
        <f>[1]Коммутация!D12</f>
        <v>0</v>
      </c>
      <c r="E655" s="42">
        <f>[1]Коммутация!E12</f>
        <v>0</v>
      </c>
      <c r="F655" s="42">
        <f>[1]Коммутация!F12</f>
        <v>0</v>
      </c>
      <c r="G655" s="42">
        <f>[1]Коммутация!G12</f>
        <v>0</v>
      </c>
      <c r="H655" s="43">
        <f>[1]Коммутация!H12</f>
        <v>0</v>
      </c>
      <c r="I655" s="44">
        <f>[1]Коммутация!I12</f>
        <v>0</v>
      </c>
      <c r="J655" s="89">
        <f>[1]Коммутация!J12</f>
        <v>0</v>
      </c>
      <c r="K655" s="30">
        <f>[1]Коммутация!L12*[1]ТехЛист!$H$9</f>
        <v>0</v>
      </c>
      <c r="L655" s="83">
        <f>[1]Коммутация!L12*[1]ТехЛист!$H$6</f>
        <v>0</v>
      </c>
      <c r="M655" s="47">
        <f t="shared" si="51"/>
        <v>0</v>
      </c>
      <c r="N655" s="48">
        <f>[1]Коммутация!L12*[1]ТехЛист!$H$9</f>
        <v>0</v>
      </c>
      <c r="O655" s="46">
        <f t="shared" si="52"/>
        <v>0</v>
      </c>
    </row>
    <row r="656" spans="1:15" hidden="1" x14ac:dyDescent="0.25">
      <c r="A656" s="34">
        <f t="shared" si="50"/>
        <v>0</v>
      </c>
      <c r="C656" s="22">
        <f>[1]Коммутация!C13</f>
        <v>10</v>
      </c>
      <c r="D656" s="88" t="str">
        <f>[1]Коммутация!D13</f>
        <v>Power distr. INDU 125A =&gt;63A 6hart + 5 sh+ 1CEE</v>
      </c>
      <c r="E656" s="42">
        <f>[1]Коммутация!E13</f>
        <v>6</v>
      </c>
      <c r="F656" s="42">
        <f>[1]Коммутация!F13</f>
        <v>50</v>
      </c>
      <c r="G656" s="42">
        <f>[1]Коммутация!G13</f>
        <v>82500</v>
      </c>
      <c r="H656" s="43">
        <f>[1]Коммутация!H13</f>
        <v>0</v>
      </c>
      <c r="I656" s="44">
        <f>[1]Коммутация!I13</f>
        <v>0</v>
      </c>
      <c r="J656" s="89">
        <f>[1]Коммутация!J13</f>
        <v>0</v>
      </c>
      <c r="K656" s="46">
        <f>[1]Коммутация!L13*[1]ТехЛист!$H$9</f>
        <v>0</v>
      </c>
      <c r="L656" s="47">
        <f>[1]Коммутация!L13*[1]ТехЛист!$H$6</f>
        <v>146</v>
      </c>
      <c r="M656" s="47">
        <f t="shared" si="51"/>
        <v>0</v>
      </c>
      <c r="N656" s="48">
        <f>[1]Коммутация!L13*[1]ТехЛист!$H$9</f>
        <v>0</v>
      </c>
      <c r="O656" s="46">
        <f t="shared" si="52"/>
        <v>0</v>
      </c>
    </row>
    <row r="657" spans="1:15" hidden="1" x14ac:dyDescent="0.25">
      <c r="A657" s="34">
        <f t="shared" si="50"/>
        <v>0</v>
      </c>
      <c r="C657" s="76">
        <f>[1]Коммутация!C14</f>
        <v>11</v>
      </c>
      <c r="D657" s="88" t="str">
        <f>[1]Коммутация!D14</f>
        <v>Power distr. INDU 63A =&gt;32A 3hart + 5 sh+ 1CEE</v>
      </c>
      <c r="E657" s="42">
        <f>[1]Коммутация!E14</f>
        <v>3</v>
      </c>
      <c r="F657" s="42">
        <f>[1]Коммутация!F14</f>
        <v>59</v>
      </c>
      <c r="G657" s="42">
        <f>[1]Коммутация!G14</f>
        <v>41000</v>
      </c>
      <c r="H657" s="43">
        <f>[1]Коммутация!H14</f>
        <v>0</v>
      </c>
      <c r="I657" s="44">
        <f>[1]Коммутация!I14</f>
        <v>0</v>
      </c>
      <c r="J657" s="89">
        <f>[1]Коммутация!J14</f>
        <v>0</v>
      </c>
      <c r="K657" s="48">
        <f>[1]Коммутация!L14*[1]ТехЛист!$H$9</f>
        <v>0</v>
      </c>
      <c r="L657" s="47">
        <f>[1]Коммутация!L14*[1]ТехЛист!$H$6</f>
        <v>109.5</v>
      </c>
      <c r="M657" s="47">
        <f t="shared" si="51"/>
        <v>0</v>
      </c>
      <c r="N657" s="48">
        <f>[1]Коммутация!L14*[1]ТехЛист!$H$9</f>
        <v>0</v>
      </c>
      <c r="O657" s="46">
        <f t="shared" si="52"/>
        <v>0</v>
      </c>
    </row>
    <row r="658" spans="1:15" hidden="1" x14ac:dyDescent="0.25">
      <c r="A658" s="34">
        <f t="shared" si="50"/>
        <v>0</v>
      </c>
      <c r="B658" s="21"/>
      <c r="C658" s="21">
        <f>[1]Коммутация!C15</f>
        <v>12</v>
      </c>
      <c r="D658" s="88" t="str">
        <f>[1]Коммутация!D15</f>
        <v>Power distr. INDU 63A =&gt;+ 5 sh+ 18 CEE</v>
      </c>
      <c r="E658" s="42">
        <f>[1]Коммутация!E15</f>
        <v>3</v>
      </c>
      <c r="F658" s="42">
        <f>[1]Коммутация!F15</f>
        <v>59</v>
      </c>
      <c r="G658" s="42">
        <f>[1]Коммутация!G15</f>
        <v>41000</v>
      </c>
      <c r="H658" s="43">
        <f>[1]Коммутация!H15</f>
        <v>0</v>
      </c>
      <c r="I658" s="44">
        <f>[1]Коммутация!I15</f>
        <v>0</v>
      </c>
      <c r="J658" s="89">
        <f>[1]Коммутация!J15</f>
        <v>0</v>
      </c>
      <c r="K658" s="52">
        <f>[1]Коммутация!L15*[1]ТехЛист!$H$9</f>
        <v>0</v>
      </c>
      <c r="L658" s="51">
        <f>[1]Коммутация!L15*[1]ТехЛист!$H$6</f>
        <v>109.5</v>
      </c>
      <c r="M658" s="51">
        <f t="shared" si="51"/>
        <v>0</v>
      </c>
      <c r="N658" s="48">
        <f>[1]Коммутация!L15*[1]ТехЛист!$H$9</f>
        <v>0</v>
      </c>
      <c r="O658" s="46">
        <f t="shared" si="52"/>
        <v>0</v>
      </c>
    </row>
    <row r="659" spans="1:15" hidden="1" x14ac:dyDescent="0.25">
      <c r="A659" s="34">
        <f t="shared" si="50"/>
        <v>0</v>
      </c>
      <c r="B659" s="21"/>
      <c r="C659" s="21">
        <f>[1]Коммутация!C16</f>
        <v>13</v>
      </c>
      <c r="D659" s="88" t="str">
        <f>[1]Коммутация!D16</f>
        <v>Power distr. INDU 400A =&gt;125A x3 + 5 sh+ 1CEE</v>
      </c>
      <c r="E659" s="42">
        <f>[1]Коммутация!E16</f>
        <v>2</v>
      </c>
      <c r="F659" s="42">
        <f>[1]Коммутация!F16</f>
        <v>60</v>
      </c>
      <c r="G659" s="42">
        <f>[1]Коммутация!G16</f>
        <v>276000</v>
      </c>
      <c r="H659" s="43">
        <f>[1]Коммутация!H16</f>
        <v>0</v>
      </c>
      <c r="I659" s="44">
        <f>[1]Коммутация!I16</f>
        <v>0</v>
      </c>
      <c r="J659" s="89">
        <f>[1]Коммутация!J16</f>
        <v>0</v>
      </c>
      <c r="K659" s="52">
        <f>[1]Коммутация!L16*[1]ТехЛист!$H$9</f>
        <v>0</v>
      </c>
      <c r="L659" s="51">
        <f>[1]Коммутация!L16*[1]ТехЛист!$H$6</f>
        <v>365</v>
      </c>
      <c r="M659" s="51">
        <f t="shared" si="51"/>
        <v>0</v>
      </c>
      <c r="N659" s="48">
        <f>[1]Коммутация!L16*[1]ТехЛист!$H$9</f>
        <v>0</v>
      </c>
      <c r="O659" s="46">
        <f t="shared" si="52"/>
        <v>0</v>
      </c>
    </row>
    <row r="660" spans="1:15" hidden="1" x14ac:dyDescent="0.25">
      <c r="A660" s="34">
        <f t="shared" si="50"/>
        <v>0</v>
      </c>
      <c r="B660" s="21"/>
      <c r="C660" s="21">
        <f>[1]Коммутация!C17</f>
        <v>14</v>
      </c>
      <c r="D660" s="88" t="str">
        <f>[1]Коммутация!D17</f>
        <v>Диммер SGM 12х12А ch. + Proton 12x25A ch</v>
      </c>
      <c r="E660" s="42">
        <f>[1]Коммутация!E17</f>
        <v>2</v>
      </c>
      <c r="F660" s="42">
        <f>[1]Коммутация!F17</f>
        <v>0</v>
      </c>
      <c r="G660" s="42">
        <f>[1]Коммутация!G17</f>
        <v>41000</v>
      </c>
      <c r="H660" s="43">
        <f>[1]Коммутация!H17</f>
        <v>0</v>
      </c>
      <c r="I660" s="44">
        <f>[1]Коммутация!I17</f>
        <v>0</v>
      </c>
      <c r="J660" s="89">
        <f>[1]Коммутация!J17</f>
        <v>0</v>
      </c>
      <c r="K660" s="52">
        <f>[1]Коммутация!L17*[1]ТехЛист!$H$9</f>
        <v>0</v>
      </c>
      <c r="L660" s="51">
        <f>[1]Коммутация!L17*[1]ТехЛист!$H$6</f>
        <v>146</v>
      </c>
      <c r="M660" s="51">
        <f t="shared" si="51"/>
        <v>0</v>
      </c>
      <c r="N660" s="48">
        <f>[1]Коммутация!L17*[1]ТехЛист!$H$9</f>
        <v>0</v>
      </c>
      <c r="O660" s="46">
        <f t="shared" si="52"/>
        <v>0</v>
      </c>
    </row>
    <row r="661" spans="1:15" hidden="1" x14ac:dyDescent="0.25">
      <c r="A661" s="34">
        <f t="shared" si="50"/>
        <v>0</v>
      </c>
      <c r="B661" s="21"/>
      <c r="C661" s="21">
        <f>[1]Коммутация!C18</f>
        <v>15</v>
      </c>
      <c r="D661" s="88" t="str">
        <f>[1]Коммутация!D18</f>
        <v>Диммерная стойка SGM 24x12A ch. + 6 shuko 16A</v>
      </c>
      <c r="E661" s="42">
        <f>[1]Коммутация!E18</f>
        <v>1</v>
      </c>
      <c r="F661" s="42">
        <f>[1]Коммутация!F18</f>
        <v>0</v>
      </c>
      <c r="G661" s="42">
        <f>[1]Коммутация!G18</f>
        <v>82500</v>
      </c>
      <c r="H661" s="43">
        <f>[1]Коммутация!H18</f>
        <v>0</v>
      </c>
      <c r="I661" s="44">
        <f>[1]Коммутация!I18</f>
        <v>0</v>
      </c>
      <c r="J661" s="89">
        <f>[1]Коммутация!J18</f>
        <v>0</v>
      </c>
      <c r="K661" s="52">
        <f>[1]Коммутация!L18*[1]ТехЛист!$H$9</f>
        <v>0</v>
      </c>
      <c r="L661" s="51">
        <f>[1]Коммутация!L18*[1]ТехЛист!$H$6</f>
        <v>73</v>
      </c>
      <c r="M661" s="51">
        <f t="shared" si="51"/>
        <v>0</v>
      </c>
      <c r="N661" s="48">
        <f>[1]Коммутация!L18*[1]ТехЛист!$H$9</f>
        <v>0</v>
      </c>
      <c r="O661" s="46">
        <f>I661*N661</f>
        <v>0</v>
      </c>
    </row>
    <row r="662" spans="1:15" hidden="1" x14ac:dyDescent="0.25">
      <c r="A662" s="34">
        <f t="shared" si="50"/>
        <v>0</v>
      </c>
      <c r="B662" s="21"/>
      <c r="C662" s="21">
        <f>[1]Коммутация!C19</f>
        <v>16</v>
      </c>
      <c r="D662" s="88" t="str">
        <f>[1]Коммутация!D19</f>
        <v>Proton 63A - 12x25A ch</v>
      </c>
      <c r="E662" s="42">
        <f>[1]Коммутация!E19</f>
        <v>2</v>
      </c>
      <c r="F662" s="42">
        <f>[1]Коммутация!F19</f>
        <v>0</v>
      </c>
      <c r="G662" s="42">
        <f>[1]Коммутация!G19</f>
        <v>41000</v>
      </c>
      <c r="H662" s="43">
        <f>[1]Коммутация!H19</f>
        <v>0</v>
      </c>
      <c r="I662" s="44">
        <f>[1]Коммутация!I19</f>
        <v>0</v>
      </c>
      <c r="J662" s="89">
        <f>[1]Коммутация!J19</f>
        <v>0</v>
      </c>
      <c r="K662" s="52">
        <f>[1]Коммутация!L19*[1]ТехЛист!$H$9</f>
        <v>0</v>
      </c>
      <c r="L662" s="51">
        <f>[1]Коммутация!L19*[1]ТехЛист!$H$6</f>
        <v>73</v>
      </c>
      <c r="M662" s="51">
        <f t="shared" si="51"/>
        <v>0</v>
      </c>
      <c r="N662" s="48">
        <f>[1]Коммутация!L19*[1]ТехЛист!$H$9</f>
        <v>0</v>
      </c>
      <c r="O662" s="46">
        <f t="shared" ref="O662:O671" si="53">I662*N662</f>
        <v>0</v>
      </c>
    </row>
    <row r="663" spans="1:15" hidden="1" x14ac:dyDescent="0.25">
      <c r="A663" s="34">
        <f t="shared" si="50"/>
        <v>0</v>
      </c>
      <c r="B663" s="21"/>
      <c r="C663" s="21">
        <f>[1]Коммутация!C20</f>
        <v>17</v>
      </c>
      <c r="D663" s="88">
        <f>[1]Коммутация!D20</f>
        <v>0</v>
      </c>
      <c r="E663" s="42">
        <f>[1]Коммутация!E20</f>
        <v>0</v>
      </c>
      <c r="F663" s="42">
        <f>[1]Коммутация!F20</f>
        <v>0</v>
      </c>
      <c r="G663" s="42">
        <f>[1]Коммутация!G20</f>
        <v>0</v>
      </c>
      <c r="H663" s="43">
        <f>[1]Коммутация!H20</f>
        <v>0</v>
      </c>
      <c r="I663" s="44">
        <f>[1]Коммутация!I20</f>
        <v>0</v>
      </c>
      <c r="J663" s="89">
        <f>[1]Коммутация!J20</f>
        <v>0</v>
      </c>
      <c r="K663" s="52">
        <f>[1]Коммутация!L20*[1]ТехЛист!$H$9</f>
        <v>0</v>
      </c>
      <c r="L663" s="51">
        <f>[1]Коммутация!L20*[1]ТехЛист!$H$6</f>
        <v>0</v>
      </c>
      <c r="M663" s="51">
        <f t="shared" si="51"/>
        <v>0</v>
      </c>
      <c r="N663" s="48">
        <f>[1]Коммутация!L20*[1]ТехЛист!$H$9</f>
        <v>0</v>
      </c>
      <c r="O663" s="46">
        <f t="shared" si="53"/>
        <v>0</v>
      </c>
    </row>
    <row r="664" spans="1:15" hidden="1" x14ac:dyDescent="0.25">
      <c r="A664" s="34">
        <f t="shared" si="50"/>
        <v>0</v>
      </c>
      <c r="B664" s="21"/>
      <c r="C664" s="21">
        <f>[1]Коммутация!C21</f>
        <v>18</v>
      </c>
      <c r="D664" s="88">
        <f>[1]Коммутация!D21</f>
        <v>0</v>
      </c>
      <c r="E664" s="42">
        <f>[1]Коммутация!E21</f>
        <v>0</v>
      </c>
      <c r="F664" s="42">
        <f>[1]Коммутация!F21</f>
        <v>0</v>
      </c>
      <c r="G664" s="42">
        <f>[1]Коммутация!G21</f>
        <v>0</v>
      </c>
      <c r="H664" s="43">
        <f>[1]Коммутация!H21</f>
        <v>0</v>
      </c>
      <c r="I664" s="44">
        <f>[1]Коммутация!I21</f>
        <v>0</v>
      </c>
      <c r="J664" s="89">
        <f>[1]Коммутация!J21</f>
        <v>0</v>
      </c>
      <c r="K664" s="52">
        <f>[1]Коммутация!L21*[1]ТехЛист!$H$9</f>
        <v>0</v>
      </c>
      <c r="L664" s="51">
        <f>[1]Коммутация!L21*[1]ТехЛист!$H$6</f>
        <v>0</v>
      </c>
      <c r="M664" s="51">
        <f t="shared" si="51"/>
        <v>0</v>
      </c>
      <c r="N664" s="48">
        <f>[1]Коммутация!L21*[1]ТехЛист!$H$9</f>
        <v>0</v>
      </c>
      <c r="O664" s="46">
        <f t="shared" si="53"/>
        <v>0</v>
      </c>
    </row>
    <row r="665" spans="1:15" hidden="1" x14ac:dyDescent="0.25">
      <c r="A665" s="34">
        <f t="shared" si="50"/>
        <v>0</v>
      </c>
      <c r="B665" s="21"/>
      <c r="C665" s="21">
        <f>[1]Коммутация!C22</f>
        <v>19</v>
      </c>
      <c r="D665" s="88">
        <f>[1]Коммутация!D22</f>
        <v>0</v>
      </c>
      <c r="E665" s="42">
        <f>[1]Коммутация!E22</f>
        <v>0</v>
      </c>
      <c r="F665" s="42">
        <f>[1]Коммутация!F22</f>
        <v>0</v>
      </c>
      <c r="G665" s="42">
        <f>[1]Коммутация!G22</f>
        <v>0</v>
      </c>
      <c r="H665" s="43">
        <f>[1]Коммутация!H22</f>
        <v>0</v>
      </c>
      <c r="I665" s="44">
        <f>[1]Коммутация!I22</f>
        <v>0</v>
      </c>
      <c r="J665" s="89">
        <f>[1]Коммутация!J22</f>
        <v>0</v>
      </c>
      <c r="K665" s="52">
        <f>[1]Коммутация!L22*[1]ТехЛист!$H$9</f>
        <v>0</v>
      </c>
      <c r="L665" s="51">
        <f>[1]Коммутация!L22*[1]ТехЛист!$H$6</f>
        <v>0</v>
      </c>
      <c r="M665" s="51">
        <f t="shared" si="51"/>
        <v>0</v>
      </c>
      <c r="N665" s="48">
        <f>[1]Коммутация!L22*[1]ТехЛист!$H$9</f>
        <v>0</v>
      </c>
      <c r="O665" s="46">
        <f t="shared" si="53"/>
        <v>0</v>
      </c>
    </row>
    <row r="666" spans="1:15" hidden="1" x14ac:dyDescent="0.25">
      <c r="A666" s="34">
        <f t="shared" si="50"/>
        <v>0</v>
      </c>
      <c r="B666" s="21"/>
      <c r="C666" s="21">
        <f>[1]Коммутация!C23</f>
        <v>20</v>
      </c>
      <c r="D666" s="88">
        <f>[1]Коммутация!D23</f>
        <v>0</v>
      </c>
      <c r="E666" s="42">
        <f>[1]Коммутация!E23</f>
        <v>0</v>
      </c>
      <c r="F666" s="42">
        <f>[1]Коммутация!F23</f>
        <v>0</v>
      </c>
      <c r="G666" s="42">
        <f>[1]Коммутация!G23</f>
        <v>0</v>
      </c>
      <c r="H666" s="43">
        <f>[1]Коммутация!H23</f>
        <v>0</v>
      </c>
      <c r="I666" s="44">
        <f>[1]Коммутация!I23</f>
        <v>0</v>
      </c>
      <c r="J666" s="89">
        <f>[1]Коммутация!J23</f>
        <v>0</v>
      </c>
      <c r="K666" s="52">
        <f>[1]Коммутация!L23*[1]ТехЛист!$H$9</f>
        <v>0</v>
      </c>
      <c r="L666" s="51">
        <f>[1]Коммутация!L23*[1]ТехЛист!$H$6</f>
        <v>0</v>
      </c>
      <c r="M666" s="51">
        <f t="shared" si="51"/>
        <v>0</v>
      </c>
      <c r="N666" s="48">
        <f>[1]Коммутация!L23*[1]ТехЛист!$H$9</f>
        <v>0</v>
      </c>
      <c r="O666" s="46">
        <f t="shared" si="53"/>
        <v>0</v>
      </c>
    </row>
    <row r="667" spans="1:15" hidden="1" x14ac:dyDescent="0.25">
      <c r="A667" s="34">
        <f t="shared" si="50"/>
        <v>0</v>
      </c>
      <c r="B667" s="21"/>
      <c r="C667" s="21">
        <f>[1]Коммутация!C24</f>
        <v>21</v>
      </c>
      <c r="D667" s="88">
        <f>[1]Коммутация!D24</f>
        <v>0</v>
      </c>
      <c r="E667" s="42">
        <f>[1]Коммутация!E24</f>
        <v>0</v>
      </c>
      <c r="F667" s="42">
        <f>[1]Коммутация!F24</f>
        <v>0</v>
      </c>
      <c r="G667" s="42">
        <f>[1]Коммутация!G24</f>
        <v>0</v>
      </c>
      <c r="H667" s="43">
        <f>[1]Коммутация!H24</f>
        <v>0</v>
      </c>
      <c r="I667" s="44">
        <f>[1]Коммутация!I24</f>
        <v>0</v>
      </c>
      <c r="J667" s="89">
        <f>[1]Коммутация!J24</f>
        <v>0</v>
      </c>
      <c r="K667" s="52">
        <f>[1]Коммутация!L24*[1]ТехЛист!$H$9</f>
        <v>0</v>
      </c>
      <c r="L667" s="51">
        <f>[1]Коммутация!L24*[1]ТехЛист!$H$6</f>
        <v>0</v>
      </c>
      <c r="M667" s="51">
        <f t="shared" si="51"/>
        <v>0</v>
      </c>
      <c r="N667" s="48">
        <f>[1]Коммутация!L24*[1]ТехЛист!$H$9</f>
        <v>0</v>
      </c>
      <c r="O667" s="46">
        <f t="shared" si="53"/>
        <v>0</v>
      </c>
    </row>
    <row r="668" spans="1:15" hidden="1" x14ac:dyDescent="0.25">
      <c r="A668" s="34">
        <f t="shared" si="50"/>
        <v>0</v>
      </c>
      <c r="B668" s="21"/>
      <c r="C668" s="21">
        <f>[1]Коммутация!C25</f>
        <v>22</v>
      </c>
      <c r="D668" s="88">
        <f>[1]Коммутация!D25</f>
        <v>0</v>
      </c>
      <c r="E668" s="42">
        <f>[1]Коммутация!E25</f>
        <v>0</v>
      </c>
      <c r="F668" s="42">
        <f>[1]Коммутация!F25</f>
        <v>0</v>
      </c>
      <c r="G668" s="42">
        <f>[1]Коммутация!G25</f>
        <v>0</v>
      </c>
      <c r="H668" s="43">
        <f>[1]Коммутация!H25</f>
        <v>0</v>
      </c>
      <c r="I668" s="44">
        <f>[1]Коммутация!I25</f>
        <v>0</v>
      </c>
      <c r="J668" s="89">
        <f>[1]Коммутация!J25</f>
        <v>0</v>
      </c>
      <c r="K668" s="52">
        <f>[1]Коммутация!L25*[1]ТехЛист!$H$9</f>
        <v>0</v>
      </c>
      <c r="L668" s="51">
        <f>[1]Коммутация!L25*[1]ТехЛист!$H$6</f>
        <v>0</v>
      </c>
      <c r="M668" s="51">
        <f t="shared" si="51"/>
        <v>0</v>
      </c>
      <c r="N668" s="48">
        <f>[1]Коммутация!L25*[1]ТехЛист!$H$9</f>
        <v>0</v>
      </c>
      <c r="O668" s="46">
        <f t="shared" si="53"/>
        <v>0</v>
      </c>
    </row>
    <row r="669" spans="1:15" hidden="1" x14ac:dyDescent="0.25">
      <c r="A669" s="34">
        <f t="shared" si="50"/>
        <v>0</v>
      </c>
      <c r="B669" s="21"/>
      <c r="C669" s="21">
        <f>[1]Коммутация!C26</f>
        <v>23</v>
      </c>
      <c r="D669" s="88">
        <f>[1]Коммутация!D26</f>
        <v>0</v>
      </c>
      <c r="E669" s="42">
        <f>[1]Коммутация!E26</f>
        <v>0</v>
      </c>
      <c r="F669" s="42">
        <f>[1]Коммутация!F26</f>
        <v>0</v>
      </c>
      <c r="G669" s="42">
        <f>[1]Коммутация!G26</f>
        <v>0</v>
      </c>
      <c r="H669" s="43">
        <f>[1]Коммутация!H26</f>
        <v>0</v>
      </c>
      <c r="I669" s="44">
        <f>[1]Коммутация!I26</f>
        <v>0</v>
      </c>
      <c r="J669" s="89">
        <f>[1]Коммутация!J26</f>
        <v>0</v>
      </c>
      <c r="K669" s="52">
        <f>[1]Коммутация!L26*[1]ТехЛист!$H$9</f>
        <v>0</v>
      </c>
      <c r="L669" s="51">
        <f>[1]Коммутация!L26*[1]ТехЛист!$H$6</f>
        <v>0</v>
      </c>
      <c r="M669" s="51">
        <f t="shared" si="51"/>
        <v>0</v>
      </c>
      <c r="N669" s="48">
        <f>[1]Коммутация!L26*[1]ТехЛист!$H$9</f>
        <v>0</v>
      </c>
      <c r="O669" s="46">
        <f t="shared" si="53"/>
        <v>0</v>
      </c>
    </row>
    <row r="670" spans="1:15" hidden="1" x14ac:dyDescent="0.25">
      <c r="A670" s="34">
        <f t="shared" si="50"/>
        <v>0</v>
      </c>
      <c r="B670" s="21"/>
      <c r="C670" s="21">
        <f>[1]Коммутация!C27</f>
        <v>24</v>
      </c>
      <c r="D670" s="88">
        <f>[1]Коммутация!D27</f>
        <v>0</v>
      </c>
      <c r="E670" s="42">
        <f>[1]Коммутация!E27</f>
        <v>0</v>
      </c>
      <c r="F670" s="42">
        <f>[1]Коммутация!F27</f>
        <v>0</v>
      </c>
      <c r="G670" s="42">
        <f>[1]Коммутация!G27</f>
        <v>0</v>
      </c>
      <c r="H670" s="43">
        <f>[1]Коммутация!H27</f>
        <v>0</v>
      </c>
      <c r="I670" s="44">
        <f>[1]Коммутация!I27</f>
        <v>0</v>
      </c>
      <c r="J670" s="89">
        <f>[1]Коммутация!J27</f>
        <v>0</v>
      </c>
      <c r="K670" s="52">
        <f>[1]Коммутация!L27*[1]ТехЛист!$H$9</f>
        <v>0</v>
      </c>
      <c r="L670" s="51">
        <f>[1]Коммутация!L27*[1]ТехЛист!$H$6</f>
        <v>0</v>
      </c>
      <c r="M670" s="51">
        <f t="shared" si="51"/>
        <v>0</v>
      </c>
      <c r="N670" s="48">
        <f>[1]Коммутация!L27*[1]ТехЛист!$H$9</f>
        <v>0</v>
      </c>
      <c r="O670" s="46">
        <f t="shared" si="53"/>
        <v>0</v>
      </c>
    </row>
    <row r="671" spans="1:15" hidden="1" x14ac:dyDescent="0.25">
      <c r="A671" s="34">
        <f t="shared" si="50"/>
        <v>0</v>
      </c>
      <c r="B671" s="21"/>
      <c r="C671" s="21">
        <f>[1]Коммутация!C28</f>
        <v>25</v>
      </c>
      <c r="D671" s="88">
        <f>[1]Коммутация!D28</f>
        <v>0</v>
      </c>
      <c r="E671" s="42">
        <f>[1]Коммутация!E28</f>
        <v>0</v>
      </c>
      <c r="F671" s="42">
        <f>[1]Коммутация!F28</f>
        <v>0</v>
      </c>
      <c r="G671" s="42">
        <f>[1]Коммутация!G28</f>
        <v>0</v>
      </c>
      <c r="H671" s="43">
        <f>[1]Коммутация!H28</f>
        <v>0</v>
      </c>
      <c r="I671" s="44">
        <f>[1]Коммутация!I28</f>
        <v>0</v>
      </c>
      <c r="J671" s="89">
        <f>[1]Коммутация!J28</f>
        <v>0</v>
      </c>
      <c r="K671" s="52">
        <f>[1]Коммутация!L28*[1]ТехЛист!$H$9</f>
        <v>0</v>
      </c>
      <c r="L671" s="51">
        <f>[1]Коммутация!L28*[1]ТехЛист!$H$6</f>
        <v>0</v>
      </c>
      <c r="M671" s="51">
        <f t="shared" si="51"/>
        <v>0</v>
      </c>
      <c r="N671" s="48">
        <f>[1]Коммутация!L28*[1]ТехЛист!$H$9</f>
        <v>0</v>
      </c>
      <c r="O671" s="46">
        <f t="shared" si="53"/>
        <v>0</v>
      </c>
    </row>
    <row r="672" spans="1:15" hidden="1" x14ac:dyDescent="0.25">
      <c r="A672" s="34">
        <f t="shared" si="50"/>
        <v>0</v>
      </c>
      <c r="B672" s="21"/>
      <c r="C672" s="21">
        <f>[1]Коммутация!C29</f>
        <v>26</v>
      </c>
      <c r="D672" s="88">
        <f>[1]Коммутация!D29</f>
        <v>0</v>
      </c>
      <c r="E672" s="42">
        <f>[1]Коммутация!E29</f>
        <v>0</v>
      </c>
      <c r="F672" s="42">
        <f>[1]Коммутация!F29</f>
        <v>0</v>
      </c>
      <c r="G672" s="42">
        <f>[1]Коммутация!G29</f>
        <v>0</v>
      </c>
      <c r="H672" s="43">
        <f>[1]Коммутация!H29</f>
        <v>0</v>
      </c>
      <c r="I672" s="44">
        <f>[1]Коммутация!I29</f>
        <v>0</v>
      </c>
      <c r="J672" s="89">
        <f>[1]Коммутация!J29</f>
        <v>0</v>
      </c>
      <c r="K672" s="52">
        <f>[1]Коммутация!L29*[1]ТехЛист!$H$9</f>
        <v>0</v>
      </c>
      <c r="L672" s="51">
        <f>[1]Коммутация!L29*[1]ТехЛист!$H$6</f>
        <v>0</v>
      </c>
      <c r="M672" s="51">
        <f t="shared" si="51"/>
        <v>0</v>
      </c>
      <c r="N672" s="48">
        <f>[1]Коммутация!L29*[1]ТехЛист!$H$9</f>
        <v>0</v>
      </c>
      <c r="O672" s="46">
        <f>I672*N672</f>
        <v>0</v>
      </c>
    </row>
    <row r="673" spans="1:15" hidden="1" x14ac:dyDescent="0.25">
      <c r="A673" s="34">
        <f t="shared" si="50"/>
        <v>0</v>
      </c>
      <c r="B673" s="21"/>
      <c r="C673" s="21">
        <f>[1]Коммутация!C30</f>
        <v>27</v>
      </c>
      <c r="D673" s="88">
        <f>[1]Коммутация!D30</f>
        <v>0</v>
      </c>
      <c r="E673" s="42">
        <f>[1]Коммутация!E30</f>
        <v>0</v>
      </c>
      <c r="F673" s="42">
        <f>[1]Коммутация!F30</f>
        <v>0</v>
      </c>
      <c r="G673" s="42">
        <f>[1]Коммутация!G30</f>
        <v>0</v>
      </c>
      <c r="H673" s="43">
        <f>[1]Коммутация!H30</f>
        <v>0</v>
      </c>
      <c r="I673" s="44">
        <f>[1]Коммутация!I30</f>
        <v>0</v>
      </c>
      <c r="J673" s="89">
        <f>[1]Коммутация!J30</f>
        <v>0</v>
      </c>
      <c r="K673" s="52">
        <f>[1]Коммутация!L30*[1]ТехЛист!$H$9</f>
        <v>0</v>
      </c>
      <c r="L673" s="51">
        <f>[1]Коммутация!L30*[1]ТехЛист!$H$6</f>
        <v>0</v>
      </c>
      <c r="M673" s="51">
        <f t="shared" si="51"/>
        <v>0</v>
      </c>
      <c r="N673" s="48">
        <f>[1]Коммутация!L30*[1]ТехЛист!$H$9</f>
        <v>0</v>
      </c>
      <c r="O673" s="46">
        <f t="shared" ref="O673:O676" si="54">I673*N673</f>
        <v>0</v>
      </c>
    </row>
    <row r="674" spans="1:15" hidden="1" x14ac:dyDescent="0.25">
      <c r="A674" s="34">
        <f t="shared" si="50"/>
        <v>0</v>
      </c>
      <c r="B674" s="21"/>
      <c r="C674" s="21">
        <f>[1]Коммутация!C31</f>
        <v>28</v>
      </c>
      <c r="D674" s="88">
        <f>[1]Коммутация!D31</f>
        <v>0</v>
      </c>
      <c r="E674" s="42">
        <f>[1]Коммутация!E31</f>
        <v>0</v>
      </c>
      <c r="F674" s="42">
        <f>[1]Коммутация!F31</f>
        <v>0</v>
      </c>
      <c r="G674" s="42">
        <f>[1]Коммутация!G31</f>
        <v>0</v>
      </c>
      <c r="H674" s="43">
        <f>[1]Коммутация!H31</f>
        <v>0</v>
      </c>
      <c r="I674" s="44">
        <f>[1]Коммутация!I31</f>
        <v>0</v>
      </c>
      <c r="J674" s="89">
        <f>[1]Коммутация!J31</f>
        <v>0</v>
      </c>
      <c r="K674" s="52">
        <f>[1]Коммутация!L31*[1]ТехЛист!$H$9</f>
        <v>0</v>
      </c>
      <c r="L674" s="51">
        <f>[1]Коммутация!L31*[1]ТехЛист!$H$6</f>
        <v>0</v>
      </c>
      <c r="M674" s="51">
        <f t="shared" si="51"/>
        <v>0</v>
      </c>
      <c r="N674" s="48">
        <f>[1]Коммутация!L31*[1]ТехЛист!$H$9</f>
        <v>0</v>
      </c>
      <c r="O674" s="46">
        <f t="shared" si="54"/>
        <v>0</v>
      </c>
    </row>
    <row r="675" spans="1:15" hidden="1" x14ac:dyDescent="0.25">
      <c r="A675" s="34">
        <f t="shared" si="50"/>
        <v>0</v>
      </c>
      <c r="B675" s="21"/>
      <c r="C675" s="21">
        <f>[1]Коммутация!C32</f>
        <v>29</v>
      </c>
      <c r="D675" s="88">
        <f>[1]Коммутация!D32</f>
        <v>0</v>
      </c>
      <c r="E675" s="42">
        <f>[1]Коммутация!E32</f>
        <v>0</v>
      </c>
      <c r="F675" s="42">
        <f>[1]Коммутация!F32</f>
        <v>0</v>
      </c>
      <c r="G675" s="42">
        <f>[1]Коммутация!G32</f>
        <v>0</v>
      </c>
      <c r="H675" s="43">
        <f>[1]Коммутация!H32</f>
        <v>0</v>
      </c>
      <c r="I675" s="44">
        <f>[1]Коммутация!I32</f>
        <v>0</v>
      </c>
      <c r="J675" s="89">
        <f>[1]Коммутация!J32</f>
        <v>0</v>
      </c>
      <c r="K675" s="52">
        <f>[1]Коммутация!L32*[1]ТехЛист!$H$9</f>
        <v>0</v>
      </c>
      <c r="L675" s="51">
        <f>[1]Коммутация!L32*[1]ТехЛист!$H$6</f>
        <v>0</v>
      </c>
      <c r="M675" s="51">
        <f t="shared" si="51"/>
        <v>0</v>
      </c>
      <c r="N675" s="48">
        <f>[1]Коммутация!L32*[1]ТехЛист!$H$9</f>
        <v>0</v>
      </c>
      <c r="O675" s="46">
        <f t="shared" si="54"/>
        <v>0</v>
      </c>
    </row>
    <row r="676" spans="1:15" hidden="1" x14ac:dyDescent="0.25">
      <c r="A676" s="34">
        <f t="shared" si="50"/>
        <v>0</v>
      </c>
      <c r="B676" s="21"/>
      <c r="C676" s="21">
        <f>[1]Коммутация!C33</f>
        <v>30</v>
      </c>
      <c r="D676" s="88">
        <f>[1]Коммутация!D33</f>
        <v>0</v>
      </c>
      <c r="E676" s="42">
        <f>[1]Коммутация!E33</f>
        <v>0</v>
      </c>
      <c r="F676" s="42">
        <f>[1]Коммутация!F33</f>
        <v>0</v>
      </c>
      <c r="G676" s="42">
        <f>[1]Коммутация!G33</f>
        <v>0</v>
      </c>
      <c r="H676" s="43">
        <f>[1]Коммутация!H33</f>
        <v>0</v>
      </c>
      <c r="I676" s="44">
        <f>[1]Коммутация!I33</f>
        <v>0</v>
      </c>
      <c r="J676" s="89">
        <f>[1]Коммутация!J33</f>
        <v>0</v>
      </c>
      <c r="K676" s="52">
        <f>[1]Коммутация!L33*[1]ТехЛист!$H$9</f>
        <v>0</v>
      </c>
      <c r="L676" s="51">
        <f>[1]Коммутация!L33*[1]ТехЛист!$H$6</f>
        <v>0</v>
      </c>
      <c r="M676" s="51">
        <f t="shared" si="51"/>
        <v>0</v>
      </c>
      <c r="N676" s="48">
        <f>[1]Коммутация!L33*[1]ТехЛист!$H$9</f>
        <v>0</v>
      </c>
      <c r="O676" s="46">
        <f t="shared" si="54"/>
        <v>0</v>
      </c>
    </row>
    <row r="677" spans="1:15" hidden="1" x14ac:dyDescent="0.25">
      <c r="A677" s="34">
        <f t="shared" si="50"/>
        <v>0</v>
      </c>
      <c r="B677" s="21">
        <f>[1]Коммутация!B34</f>
        <v>2</v>
      </c>
      <c r="C677" s="82"/>
      <c r="D677" s="79">
        <f>[1]Коммутация!D34</f>
        <v>0</v>
      </c>
      <c r="E677" s="80">
        <f>[1]Коммутация!E34</f>
        <v>0</v>
      </c>
      <c r="F677" s="80">
        <f>[1]Коммутация!F34</f>
        <v>0</v>
      </c>
      <c r="G677" s="81">
        <f>[1]Коммутация!G34</f>
        <v>0</v>
      </c>
      <c r="H677" s="36"/>
      <c r="I677" s="37">
        <f>[1]Коммутация!I34</f>
        <v>0</v>
      </c>
      <c r="J677" s="37">
        <f>[1]Коммутация!J34</f>
        <v>0</v>
      </c>
      <c r="K677" s="53"/>
      <c r="L677" s="21"/>
      <c r="M677" s="53">
        <f>SUM(M678:M707)</f>
        <v>0</v>
      </c>
      <c r="N677" s="38"/>
      <c r="O677" s="38">
        <f>SUM(O678:O707)</f>
        <v>0</v>
      </c>
    </row>
    <row r="678" spans="1:15" hidden="1" x14ac:dyDescent="0.25">
      <c r="A678" s="34">
        <f t="shared" si="50"/>
        <v>0</v>
      </c>
      <c r="B678" s="21"/>
      <c r="C678" s="21">
        <f>[1]Коммутация!C35</f>
        <v>1</v>
      </c>
      <c r="D678" s="88">
        <f>[1]Коммутация!D35</f>
        <v>0</v>
      </c>
      <c r="E678" s="42">
        <f>[1]Коммутация!E35</f>
        <v>0</v>
      </c>
      <c r="F678" s="42">
        <f>[1]Коммутация!F35</f>
        <v>0</v>
      </c>
      <c r="G678" s="42">
        <f>[1]Коммутация!G35</f>
        <v>0</v>
      </c>
      <c r="H678" s="43">
        <f>[1]Коммутация!H35</f>
        <v>0</v>
      </c>
      <c r="I678" s="44">
        <f>[1]Коммутация!I35</f>
        <v>0</v>
      </c>
      <c r="J678" s="89">
        <f>[1]Коммутация!J35</f>
        <v>0</v>
      </c>
      <c r="K678" s="52">
        <f>[1]Коммутация!L35*[1]ТехЛист!$H$9</f>
        <v>0</v>
      </c>
      <c r="L678" s="51">
        <f>[1]Коммутация!L35*[1]ТехЛист!$H$6</f>
        <v>0</v>
      </c>
      <c r="M678" s="51">
        <f>I678*L678</f>
        <v>0</v>
      </c>
      <c r="N678" s="48">
        <f>[1]Коммутация!L35*[1]ТехЛист!$H$9</f>
        <v>0</v>
      </c>
      <c r="O678" s="46">
        <f>I678*N678</f>
        <v>0</v>
      </c>
    </row>
    <row r="679" spans="1:15" hidden="1" x14ac:dyDescent="0.25">
      <c r="A679" s="34">
        <f t="shared" si="50"/>
        <v>0</v>
      </c>
      <c r="B679" s="21"/>
      <c r="C679" s="21">
        <f>[1]Коммутация!C36</f>
        <v>2</v>
      </c>
      <c r="D679" s="88">
        <f>[1]Коммутация!D36</f>
        <v>0</v>
      </c>
      <c r="E679" s="42">
        <f>[1]Коммутация!E36</f>
        <v>0</v>
      </c>
      <c r="F679" s="42">
        <f>[1]Коммутация!F36</f>
        <v>0</v>
      </c>
      <c r="G679" s="42">
        <f>[1]Коммутация!G36</f>
        <v>0</v>
      </c>
      <c r="H679" s="43">
        <f>[1]Коммутация!H36</f>
        <v>0</v>
      </c>
      <c r="I679" s="44">
        <f>[1]Коммутация!I36</f>
        <v>0</v>
      </c>
      <c r="J679" s="89">
        <f>[1]Коммутация!J36</f>
        <v>0</v>
      </c>
      <c r="K679" s="52">
        <f>[1]Коммутация!L36*[1]ТехЛист!$H$9</f>
        <v>0</v>
      </c>
      <c r="L679" s="51">
        <f>[1]Коммутация!L36*[1]ТехЛист!$H$6</f>
        <v>0</v>
      </c>
      <c r="M679" s="51">
        <f t="shared" ref="M679:M707" si="55">I679*L679</f>
        <v>0</v>
      </c>
      <c r="N679" s="48">
        <f>[1]Коммутация!L36*[1]ТехЛист!$H$9</f>
        <v>0</v>
      </c>
      <c r="O679" s="46">
        <f t="shared" ref="O679:O691" si="56">I679*N679</f>
        <v>0</v>
      </c>
    </row>
    <row r="680" spans="1:15" hidden="1" x14ac:dyDescent="0.25">
      <c r="A680" s="34">
        <f t="shared" si="50"/>
        <v>0</v>
      </c>
      <c r="B680" s="21"/>
      <c r="C680" s="21">
        <f>[1]Коммутация!C37</f>
        <v>3</v>
      </c>
      <c r="D680" s="88">
        <f>[1]Коммутация!D37</f>
        <v>0</v>
      </c>
      <c r="E680" s="42">
        <f>[1]Коммутация!E37</f>
        <v>0</v>
      </c>
      <c r="F680" s="42">
        <f>[1]Коммутация!F37</f>
        <v>0</v>
      </c>
      <c r="G680" s="42">
        <f>[1]Коммутация!G37</f>
        <v>0</v>
      </c>
      <c r="H680" s="43">
        <f>[1]Коммутация!H37</f>
        <v>0</v>
      </c>
      <c r="I680" s="44">
        <f>[1]Коммутация!I37</f>
        <v>0</v>
      </c>
      <c r="J680" s="89">
        <f>[1]Коммутация!J37</f>
        <v>0</v>
      </c>
      <c r="K680" s="52">
        <f>[1]Коммутация!L37*[1]ТехЛист!$H$9</f>
        <v>0</v>
      </c>
      <c r="L680" s="51">
        <f>[1]Коммутация!L37*[1]ТехЛист!$H$6</f>
        <v>0</v>
      </c>
      <c r="M680" s="51">
        <f t="shared" si="55"/>
        <v>0</v>
      </c>
      <c r="N680" s="48">
        <f>[1]Коммутация!L37*[1]ТехЛист!$H$9</f>
        <v>0</v>
      </c>
      <c r="O680" s="46">
        <f t="shared" si="56"/>
        <v>0</v>
      </c>
    </row>
    <row r="681" spans="1:15" hidden="1" x14ac:dyDescent="0.25">
      <c r="A681" s="34">
        <f t="shared" si="50"/>
        <v>0</v>
      </c>
      <c r="B681" s="21"/>
      <c r="C681" s="21">
        <f>[1]Коммутация!C38</f>
        <v>4</v>
      </c>
      <c r="D681" s="88">
        <f>[1]Коммутация!D38</f>
        <v>0</v>
      </c>
      <c r="E681" s="42">
        <f>[1]Коммутация!E38</f>
        <v>0</v>
      </c>
      <c r="F681" s="42">
        <f>[1]Коммутация!F38</f>
        <v>0</v>
      </c>
      <c r="G681" s="42">
        <f>[1]Коммутация!G38</f>
        <v>0</v>
      </c>
      <c r="H681" s="43">
        <f>[1]Коммутация!H38</f>
        <v>0</v>
      </c>
      <c r="I681" s="44">
        <f>[1]Коммутация!I38</f>
        <v>0</v>
      </c>
      <c r="J681" s="89">
        <f>[1]Коммутация!J38</f>
        <v>0</v>
      </c>
      <c r="K681" s="52">
        <f>[1]Коммутация!L38*[1]ТехЛист!$H$9</f>
        <v>0</v>
      </c>
      <c r="L681" s="51">
        <f>[1]Коммутация!L38*[1]ТехЛист!$H$6</f>
        <v>0</v>
      </c>
      <c r="M681" s="51">
        <f t="shared" si="55"/>
        <v>0</v>
      </c>
      <c r="N681" s="48">
        <f>[1]Коммутация!L38*[1]ТехЛист!$H$9</f>
        <v>0</v>
      </c>
      <c r="O681" s="46">
        <f t="shared" si="56"/>
        <v>0</v>
      </c>
    </row>
    <row r="682" spans="1:15" hidden="1" x14ac:dyDescent="0.25">
      <c r="A682" s="34">
        <f t="shared" si="50"/>
        <v>0</v>
      </c>
      <c r="B682" s="21"/>
      <c r="C682" s="21">
        <f>[1]Коммутация!C39</f>
        <v>5</v>
      </c>
      <c r="D682" s="88">
        <f>[1]Коммутация!D39</f>
        <v>0</v>
      </c>
      <c r="E682" s="42">
        <f>[1]Коммутация!E39</f>
        <v>0</v>
      </c>
      <c r="F682" s="42">
        <f>[1]Коммутация!F39</f>
        <v>0</v>
      </c>
      <c r="G682" s="42">
        <f>[1]Коммутация!G39</f>
        <v>0</v>
      </c>
      <c r="H682" s="43">
        <f>[1]Коммутация!H39</f>
        <v>0</v>
      </c>
      <c r="I682" s="44">
        <f>[1]Коммутация!I39</f>
        <v>0</v>
      </c>
      <c r="J682" s="89">
        <f>[1]Коммутация!J39</f>
        <v>0</v>
      </c>
      <c r="K682" s="52">
        <f>[1]Коммутация!L39*[1]ТехЛист!$H$9</f>
        <v>0</v>
      </c>
      <c r="L682" s="51">
        <f>[1]Коммутация!L39*[1]ТехЛист!$H$6</f>
        <v>0</v>
      </c>
      <c r="M682" s="51">
        <f t="shared" si="55"/>
        <v>0</v>
      </c>
      <c r="N682" s="48">
        <f>[1]Коммутация!L39*[1]ТехЛист!$H$9</f>
        <v>0</v>
      </c>
      <c r="O682" s="46">
        <f t="shared" si="56"/>
        <v>0</v>
      </c>
    </row>
    <row r="683" spans="1:15" hidden="1" x14ac:dyDescent="0.25">
      <c r="A683" s="34">
        <f t="shared" si="50"/>
        <v>0</v>
      </c>
      <c r="B683" s="21"/>
      <c r="C683" s="21">
        <f>[1]Коммутация!C40</f>
        <v>6</v>
      </c>
      <c r="D683" s="88">
        <f>[1]Коммутация!D40</f>
        <v>0</v>
      </c>
      <c r="E683" s="42">
        <f>[1]Коммутация!E40</f>
        <v>0</v>
      </c>
      <c r="F683" s="42">
        <f>[1]Коммутация!F40</f>
        <v>0</v>
      </c>
      <c r="G683" s="42">
        <f>[1]Коммутация!G40</f>
        <v>0</v>
      </c>
      <c r="H683" s="43">
        <f>[1]Коммутация!H40</f>
        <v>0</v>
      </c>
      <c r="I683" s="44">
        <f>[1]Коммутация!I40</f>
        <v>0</v>
      </c>
      <c r="J683" s="89">
        <f>[1]Коммутация!J40</f>
        <v>0</v>
      </c>
      <c r="K683" s="52">
        <f>[1]Коммутация!L40*[1]ТехЛист!$H$9</f>
        <v>0</v>
      </c>
      <c r="L683" s="51">
        <f>[1]Коммутация!L40*[1]ТехЛист!$H$6</f>
        <v>0</v>
      </c>
      <c r="M683" s="51">
        <f t="shared" si="55"/>
        <v>0</v>
      </c>
      <c r="N683" s="48">
        <f>[1]Коммутация!L40*[1]ТехЛист!$H$9</f>
        <v>0</v>
      </c>
      <c r="O683" s="46">
        <f t="shared" si="56"/>
        <v>0</v>
      </c>
    </row>
    <row r="684" spans="1:15" hidden="1" x14ac:dyDescent="0.25">
      <c r="A684" s="34">
        <f t="shared" si="50"/>
        <v>0</v>
      </c>
      <c r="B684" s="21"/>
      <c r="C684" s="21">
        <f>[1]Коммутация!C41</f>
        <v>7</v>
      </c>
      <c r="D684" s="88">
        <f>[1]Коммутация!D41</f>
        <v>0</v>
      </c>
      <c r="E684" s="42">
        <f>[1]Коммутация!E41</f>
        <v>0</v>
      </c>
      <c r="F684" s="42">
        <f>[1]Коммутация!F41</f>
        <v>0</v>
      </c>
      <c r="G684" s="42">
        <f>[1]Коммутация!G41</f>
        <v>0</v>
      </c>
      <c r="H684" s="43">
        <f>[1]Коммутация!H41</f>
        <v>0</v>
      </c>
      <c r="I684" s="44">
        <f>[1]Коммутация!I41</f>
        <v>0</v>
      </c>
      <c r="J684" s="89">
        <f>[1]Коммутация!J41</f>
        <v>0</v>
      </c>
      <c r="K684" s="52">
        <f>[1]Коммутация!L41*[1]ТехЛист!$H$9</f>
        <v>0</v>
      </c>
      <c r="L684" s="51">
        <f>[1]Коммутация!L41*[1]ТехЛист!$H$6</f>
        <v>0</v>
      </c>
      <c r="M684" s="51">
        <f t="shared" si="55"/>
        <v>0</v>
      </c>
      <c r="N684" s="48">
        <f>[1]Коммутация!L41*[1]ТехЛист!$H$9</f>
        <v>0</v>
      </c>
      <c r="O684" s="46">
        <f t="shared" si="56"/>
        <v>0</v>
      </c>
    </row>
    <row r="685" spans="1:15" hidden="1" x14ac:dyDescent="0.25">
      <c r="A685" s="34">
        <f t="shared" si="50"/>
        <v>0</v>
      </c>
      <c r="B685" s="21"/>
      <c r="C685" s="21">
        <f>[1]Коммутация!C42</f>
        <v>8</v>
      </c>
      <c r="D685" s="88">
        <f>[1]Коммутация!D42</f>
        <v>0</v>
      </c>
      <c r="E685" s="42">
        <f>[1]Коммутация!E42</f>
        <v>0</v>
      </c>
      <c r="F685" s="42">
        <f>[1]Коммутация!F42</f>
        <v>0</v>
      </c>
      <c r="G685" s="42">
        <f>[1]Коммутация!G42</f>
        <v>0</v>
      </c>
      <c r="H685" s="43">
        <f>[1]Коммутация!H42</f>
        <v>0</v>
      </c>
      <c r="I685" s="44">
        <f>[1]Коммутация!I42</f>
        <v>0</v>
      </c>
      <c r="J685" s="89">
        <f>[1]Коммутация!J42</f>
        <v>0</v>
      </c>
      <c r="K685" s="52">
        <f>[1]Коммутация!L42*[1]ТехЛист!$H$9</f>
        <v>0</v>
      </c>
      <c r="L685" s="51">
        <f>[1]Коммутация!L42*[1]ТехЛист!$H$6</f>
        <v>0</v>
      </c>
      <c r="M685" s="51">
        <f t="shared" si="55"/>
        <v>0</v>
      </c>
      <c r="N685" s="48">
        <f>[1]Коммутация!L42*[1]ТехЛист!$H$9</f>
        <v>0</v>
      </c>
      <c r="O685" s="46">
        <f t="shared" si="56"/>
        <v>0</v>
      </c>
    </row>
    <row r="686" spans="1:15" hidden="1" x14ac:dyDescent="0.25">
      <c r="A686" s="34">
        <f t="shared" si="50"/>
        <v>0</v>
      </c>
      <c r="B686" s="21"/>
      <c r="C686" s="21">
        <f>[1]Коммутация!C43</f>
        <v>9</v>
      </c>
      <c r="D686" s="88">
        <f>[1]Коммутация!D43</f>
        <v>0</v>
      </c>
      <c r="E686" s="42">
        <f>[1]Коммутация!E43</f>
        <v>0</v>
      </c>
      <c r="F686" s="42">
        <f>[1]Коммутация!F43</f>
        <v>0</v>
      </c>
      <c r="G686" s="42">
        <f>[1]Коммутация!G43</f>
        <v>0</v>
      </c>
      <c r="H686" s="43">
        <f>[1]Коммутация!H43</f>
        <v>0</v>
      </c>
      <c r="I686" s="44">
        <f>[1]Коммутация!I43</f>
        <v>0</v>
      </c>
      <c r="J686" s="89">
        <f>[1]Коммутация!J43</f>
        <v>0</v>
      </c>
      <c r="K686" s="52">
        <f>[1]Коммутация!L43*[1]ТехЛист!$H$9</f>
        <v>0</v>
      </c>
      <c r="L686" s="51">
        <f>[1]Коммутация!L43*[1]ТехЛист!$H$6</f>
        <v>0</v>
      </c>
      <c r="M686" s="51">
        <f t="shared" si="55"/>
        <v>0</v>
      </c>
      <c r="N686" s="48">
        <f>[1]Коммутация!L43*[1]ТехЛист!$H$9</f>
        <v>0</v>
      </c>
      <c r="O686" s="46">
        <f t="shared" si="56"/>
        <v>0</v>
      </c>
    </row>
    <row r="687" spans="1:15" hidden="1" x14ac:dyDescent="0.25">
      <c r="A687" s="34">
        <f t="shared" si="50"/>
        <v>0</v>
      </c>
      <c r="B687" s="21"/>
      <c r="C687" s="21">
        <f>[1]Коммутация!C44</f>
        <v>10</v>
      </c>
      <c r="D687" s="88">
        <f>[1]Коммутация!D44</f>
        <v>0</v>
      </c>
      <c r="E687" s="42">
        <f>[1]Коммутация!E44</f>
        <v>0</v>
      </c>
      <c r="F687" s="42">
        <f>[1]Коммутация!F44</f>
        <v>0</v>
      </c>
      <c r="G687" s="42">
        <f>[1]Коммутация!G44</f>
        <v>0</v>
      </c>
      <c r="H687" s="43">
        <f>[1]Коммутация!H44</f>
        <v>0</v>
      </c>
      <c r="I687" s="44">
        <f>[1]Коммутация!I44</f>
        <v>0</v>
      </c>
      <c r="J687" s="89">
        <f>[1]Коммутация!J44</f>
        <v>0</v>
      </c>
      <c r="K687" s="52">
        <f>[1]Коммутация!L44*[1]ТехЛист!$H$9</f>
        <v>0</v>
      </c>
      <c r="L687" s="51">
        <f>[1]Коммутация!L44*[1]ТехЛист!$H$6</f>
        <v>0</v>
      </c>
      <c r="M687" s="51">
        <f t="shared" si="55"/>
        <v>0</v>
      </c>
      <c r="N687" s="48">
        <f>[1]Коммутация!L44*[1]ТехЛист!$H$9</f>
        <v>0</v>
      </c>
      <c r="O687" s="46">
        <f t="shared" si="56"/>
        <v>0</v>
      </c>
    </row>
    <row r="688" spans="1:15" hidden="1" x14ac:dyDescent="0.25">
      <c r="A688" s="34">
        <f t="shared" si="50"/>
        <v>0</v>
      </c>
      <c r="B688" s="21"/>
      <c r="C688" s="21">
        <f>[1]Коммутация!C45</f>
        <v>11</v>
      </c>
      <c r="D688" s="88">
        <f>[1]Коммутация!D45</f>
        <v>0</v>
      </c>
      <c r="E688" s="42">
        <f>[1]Коммутация!E45</f>
        <v>0</v>
      </c>
      <c r="F688" s="42">
        <f>[1]Коммутация!F45</f>
        <v>0</v>
      </c>
      <c r="G688" s="42">
        <f>[1]Коммутация!G45</f>
        <v>0</v>
      </c>
      <c r="H688" s="43">
        <f>[1]Коммутация!H45</f>
        <v>0</v>
      </c>
      <c r="I688" s="44">
        <f>[1]Коммутация!I45</f>
        <v>0</v>
      </c>
      <c r="J688" s="89">
        <f>[1]Коммутация!J45</f>
        <v>0</v>
      </c>
      <c r="K688" s="52">
        <f>[1]Коммутация!L45*[1]ТехЛист!$H$9</f>
        <v>0</v>
      </c>
      <c r="L688" s="51">
        <f>[1]Коммутация!L45*[1]ТехЛист!$H$6</f>
        <v>0</v>
      </c>
      <c r="M688" s="51">
        <f t="shared" si="55"/>
        <v>0</v>
      </c>
      <c r="N688" s="48">
        <f>[1]Коммутация!L45*[1]ТехЛист!$H$9</f>
        <v>0</v>
      </c>
      <c r="O688" s="46">
        <f t="shared" si="56"/>
        <v>0</v>
      </c>
    </row>
    <row r="689" spans="1:15" hidden="1" x14ac:dyDescent="0.25">
      <c r="A689" s="34">
        <f t="shared" si="50"/>
        <v>0</v>
      </c>
      <c r="B689" s="21"/>
      <c r="C689" s="21">
        <f>[1]Коммутация!C46</f>
        <v>12</v>
      </c>
      <c r="D689" s="88">
        <f>[1]Коммутация!D46</f>
        <v>0</v>
      </c>
      <c r="E689" s="42">
        <f>[1]Коммутация!E46</f>
        <v>0</v>
      </c>
      <c r="F689" s="42">
        <f>[1]Коммутация!F46</f>
        <v>0</v>
      </c>
      <c r="G689" s="42">
        <f>[1]Коммутация!G46</f>
        <v>0</v>
      </c>
      <c r="H689" s="43">
        <f>[1]Коммутация!H46</f>
        <v>0</v>
      </c>
      <c r="I689" s="44">
        <f>[1]Коммутация!I46</f>
        <v>0</v>
      </c>
      <c r="J689" s="89">
        <f>[1]Коммутация!J46</f>
        <v>0</v>
      </c>
      <c r="K689" s="52">
        <f>[1]Коммутация!L46*[1]ТехЛист!$H$9</f>
        <v>0</v>
      </c>
      <c r="L689" s="51">
        <f>[1]Коммутация!L46*[1]ТехЛист!$H$6</f>
        <v>0</v>
      </c>
      <c r="M689" s="51">
        <f t="shared" si="55"/>
        <v>0</v>
      </c>
      <c r="N689" s="48">
        <f>[1]Коммутация!L46*[1]ТехЛист!$H$9</f>
        <v>0</v>
      </c>
      <c r="O689" s="46">
        <f t="shared" si="56"/>
        <v>0</v>
      </c>
    </row>
    <row r="690" spans="1:15" hidden="1" x14ac:dyDescent="0.25">
      <c r="A690" s="34">
        <f t="shared" si="50"/>
        <v>0</v>
      </c>
      <c r="B690" s="21"/>
      <c r="C690" s="21">
        <f>[1]Коммутация!C47</f>
        <v>13</v>
      </c>
      <c r="D690" s="88">
        <f>[1]Коммутация!D47</f>
        <v>0</v>
      </c>
      <c r="E690" s="42">
        <f>[1]Коммутация!E47</f>
        <v>0</v>
      </c>
      <c r="F690" s="42">
        <f>[1]Коммутация!F47</f>
        <v>0</v>
      </c>
      <c r="G690" s="42">
        <f>[1]Коммутация!G47</f>
        <v>0</v>
      </c>
      <c r="H690" s="43">
        <f>[1]Коммутация!H47</f>
        <v>0</v>
      </c>
      <c r="I690" s="44">
        <f>[1]Коммутация!I47</f>
        <v>0</v>
      </c>
      <c r="J690" s="89">
        <f>[1]Коммутация!J47</f>
        <v>0</v>
      </c>
      <c r="K690" s="52">
        <f>[1]Коммутация!L47*[1]ТехЛист!$H$9</f>
        <v>0</v>
      </c>
      <c r="L690" s="51">
        <f>[1]Коммутация!L47*[1]ТехЛист!$H$6</f>
        <v>0</v>
      </c>
      <c r="M690" s="51">
        <f t="shared" si="55"/>
        <v>0</v>
      </c>
      <c r="N690" s="48">
        <f>[1]Коммутация!L47*[1]ТехЛист!$H$9</f>
        <v>0</v>
      </c>
      <c r="O690" s="46">
        <f t="shared" si="56"/>
        <v>0</v>
      </c>
    </row>
    <row r="691" spans="1:15" hidden="1" x14ac:dyDescent="0.25">
      <c r="A691" s="34">
        <f t="shared" si="50"/>
        <v>0</v>
      </c>
      <c r="B691" s="21"/>
      <c r="C691" s="21">
        <f>[1]Коммутация!C48</f>
        <v>14</v>
      </c>
      <c r="D691" s="88">
        <f>[1]Коммутация!D48</f>
        <v>0</v>
      </c>
      <c r="E691" s="42">
        <f>[1]Коммутация!E48</f>
        <v>0</v>
      </c>
      <c r="F691" s="42">
        <f>[1]Коммутация!F48</f>
        <v>0</v>
      </c>
      <c r="G691" s="42">
        <f>[1]Коммутация!G48</f>
        <v>0</v>
      </c>
      <c r="H691" s="43">
        <f>[1]Коммутация!H48</f>
        <v>0</v>
      </c>
      <c r="I691" s="44">
        <f>[1]Коммутация!I48</f>
        <v>0</v>
      </c>
      <c r="J691" s="89">
        <f>[1]Коммутация!J48</f>
        <v>0</v>
      </c>
      <c r="K691" s="52">
        <f>[1]Коммутация!L48*[1]ТехЛист!$H$9</f>
        <v>0</v>
      </c>
      <c r="L691" s="51">
        <f>[1]Коммутация!L48*[1]ТехЛист!$H$6</f>
        <v>0</v>
      </c>
      <c r="M691" s="51">
        <f t="shared" si="55"/>
        <v>0</v>
      </c>
      <c r="N691" s="48">
        <f>[1]Коммутация!L48*[1]ТехЛист!$H$9</f>
        <v>0</v>
      </c>
      <c r="O691" s="46">
        <f t="shared" si="56"/>
        <v>0</v>
      </c>
    </row>
    <row r="692" spans="1:15" hidden="1" x14ac:dyDescent="0.25">
      <c r="A692" s="34">
        <f t="shared" si="50"/>
        <v>0</v>
      </c>
      <c r="B692" s="21"/>
      <c r="C692" s="21">
        <f>[1]Коммутация!C49</f>
        <v>15</v>
      </c>
      <c r="D692" s="88">
        <f>[1]Коммутация!D49</f>
        <v>0</v>
      </c>
      <c r="E692" s="42">
        <f>[1]Коммутация!E49</f>
        <v>0</v>
      </c>
      <c r="F692" s="42">
        <f>[1]Коммутация!F49</f>
        <v>0</v>
      </c>
      <c r="G692" s="42">
        <f>[1]Коммутация!G49</f>
        <v>0</v>
      </c>
      <c r="H692" s="43">
        <f>[1]Коммутация!H49</f>
        <v>0</v>
      </c>
      <c r="I692" s="44">
        <f>[1]Коммутация!I49</f>
        <v>0</v>
      </c>
      <c r="J692" s="89">
        <f>[1]Коммутация!J49</f>
        <v>0</v>
      </c>
      <c r="K692" s="52">
        <f>[1]Коммутация!L49*[1]ТехЛист!$H$9</f>
        <v>0</v>
      </c>
      <c r="L692" s="51">
        <f>[1]Коммутация!L49*[1]ТехЛист!$H$6</f>
        <v>0</v>
      </c>
      <c r="M692" s="51">
        <f t="shared" si="55"/>
        <v>0</v>
      </c>
      <c r="N692" s="48">
        <f>[1]Коммутация!L49*[1]ТехЛист!$H$9</f>
        <v>0</v>
      </c>
      <c r="O692" s="46">
        <f>I692*N692</f>
        <v>0</v>
      </c>
    </row>
    <row r="693" spans="1:15" hidden="1" x14ac:dyDescent="0.25">
      <c r="A693" s="34">
        <f t="shared" si="50"/>
        <v>0</v>
      </c>
      <c r="B693" s="21"/>
      <c r="C693" s="21">
        <f>[1]Коммутация!C50</f>
        <v>16</v>
      </c>
      <c r="D693" s="88">
        <f>[1]Коммутация!D50</f>
        <v>0</v>
      </c>
      <c r="E693" s="42">
        <f>[1]Коммутация!E50</f>
        <v>0</v>
      </c>
      <c r="F693" s="42">
        <f>[1]Коммутация!F50</f>
        <v>0</v>
      </c>
      <c r="G693" s="42">
        <f>[1]Коммутация!G50</f>
        <v>0</v>
      </c>
      <c r="H693" s="43">
        <f>[1]Коммутация!H50</f>
        <v>0</v>
      </c>
      <c r="I693" s="44">
        <f>[1]Коммутация!I50</f>
        <v>0</v>
      </c>
      <c r="J693" s="89">
        <f>[1]Коммутация!J50</f>
        <v>0</v>
      </c>
      <c r="K693" s="52">
        <f>[1]Коммутация!L50*[1]ТехЛист!$H$9</f>
        <v>0</v>
      </c>
      <c r="L693" s="51">
        <f>[1]Коммутация!L50*[1]ТехЛист!$H$6</f>
        <v>0</v>
      </c>
      <c r="M693" s="51">
        <f t="shared" si="55"/>
        <v>0</v>
      </c>
      <c r="N693" s="48">
        <f>[1]Коммутация!L50*[1]ТехЛист!$H$9</f>
        <v>0</v>
      </c>
      <c r="O693" s="46">
        <f t="shared" ref="O693:O702" si="57">I693*N693</f>
        <v>0</v>
      </c>
    </row>
    <row r="694" spans="1:15" hidden="1" x14ac:dyDescent="0.25">
      <c r="A694" s="34">
        <f t="shared" si="50"/>
        <v>0</v>
      </c>
      <c r="B694" s="21"/>
      <c r="C694" s="21">
        <f>[1]Коммутация!C51</f>
        <v>17</v>
      </c>
      <c r="D694" s="88">
        <f>[1]Коммутация!D51</f>
        <v>0</v>
      </c>
      <c r="E694" s="42">
        <f>[1]Коммутация!E51</f>
        <v>0</v>
      </c>
      <c r="F694" s="42">
        <f>[1]Коммутация!F51</f>
        <v>0</v>
      </c>
      <c r="G694" s="42">
        <f>[1]Коммутация!G51</f>
        <v>0</v>
      </c>
      <c r="H694" s="43">
        <f>[1]Коммутация!H51</f>
        <v>0</v>
      </c>
      <c r="I694" s="44">
        <f>[1]Коммутация!I51</f>
        <v>0</v>
      </c>
      <c r="J694" s="89">
        <f>[1]Коммутация!J51</f>
        <v>0</v>
      </c>
      <c r="K694" s="52">
        <f>[1]Коммутация!L51*[1]ТехЛист!$H$9</f>
        <v>0</v>
      </c>
      <c r="L694" s="51">
        <f>[1]Коммутация!L51*[1]ТехЛист!$H$6</f>
        <v>0</v>
      </c>
      <c r="M694" s="51">
        <f t="shared" si="55"/>
        <v>0</v>
      </c>
      <c r="N694" s="48">
        <f>[1]Коммутация!L51*[1]ТехЛист!$H$9</f>
        <v>0</v>
      </c>
      <c r="O694" s="46">
        <f t="shared" si="57"/>
        <v>0</v>
      </c>
    </row>
    <row r="695" spans="1:15" hidden="1" x14ac:dyDescent="0.25">
      <c r="A695" s="34">
        <f t="shared" si="50"/>
        <v>0</v>
      </c>
      <c r="B695" s="21"/>
      <c r="C695" s="21">
        <f>[1]Коммутация!C52</f>
        <v>18</v>
      </c>
      <c r="D695" s="88">
        <f>[1]Коммутация!D52</f>
        <v>0</v>
      </c>
      <c r="E695" s="42">
        <f>[1]Коммутация!E52</f>
        <v>0</v>
      </c>
      <c r="F695" s="42">
        <f>[1]Коммутация!F52</f>
        <v>0</v>
      </c>
      <c r="G695" s="42">
        <f>[1]Коммутация!G52</f>
        <v>0</v>
      </c>
      <c r="H695" s="43">
        <f>[1]Коммутация!H52</f>
        <v>0</v>
      </c>
      <c r="I695" s="44">
        <f>[1]Коммутация!I52</f>
        <v>0</v>
      </c>
      <c r="J695" s="89">
        <f>[1]Коммутация!J52</f>
        <v>0</v>
      </c>
      <c r="K695" s="52">
        <f>[1]Коммутация!L52*[1]ТехЛист!$H$9</f>
        <v>0</v>
      </c>
      <c r="L695" s="51">
        <f>[1]Коммутация!L52*[1]ТехЛист!$H$6</f>
        <v>0</v>
      </c>
      <c r="M695" s="51">
        <f t="shared" si="55"/>
        <v>0</v>
      </c>
      <c r="N695" s="48">
        <f>[1]Коммутация!L52*[1]ТехЛист!$H$9</f>
        <v>0</v>
      </c>
      <c r="O695" s="46">
        <f t="shared" si="57"/>
        <v>0</v>
      </c>
    </row>
    <row r="696" spans="1:15" hidden="1" x14ac:dyDescent="0.25">
      <c r="A696" s="34">
        <f t="shared" si="50"/>
        <v>0</v>
      </c>
      <c r="B696" s="21"/>
      <c r="C696" s="21">
        <f>[1]Коммутация!C53</f>
        <v>19</v>
      </c>
      <c r="D696" s="88">
        <f>[1]Коммутация!D53</f>
        <v>0</v>
      </c>
      <c r="E696" s="42">
        <f>[1]Коммутация!E53</f>
        <v>0</v>
      </c>
      <c r="F696" s="42">
        <f>[1]Коммутация!F53</f>
        <v>0</v>
      </c>
      <c r="G696" s="42">
        <f>[1]Коммутация!G53</f>
        <v>0</v>
      </c>
      <c r="H696" s="43">
        <f>[1]Коммутация!H53</f>
        <v>0</v>
      </c>
      <c r="I696" s="44">
        <f>[1]Коммутация!I53</f>
        <v>0</v>
      </c>
      <c r="J696" s="89">
        <f>[1]Коммутация!J53</f>
        <v>0</v>
      </c>
      <c r="K696" s="52">
        <f>[1]Коммутация!L53*[1]ТехЛист!$H$9</f>
        <v>0</v>
      </c>
      <c r="L696" s="51">
        <f>[1]Коммутация!L53*[1]ТехЛист!$H$6</f>
        <v>0</v>
      </c>
      <c r="M696" s="51">
        <f t="shared" si="55"/>
        <v>0</v>
      </c>
      <c r="N696" s="48">
        <f>[1]Коммутация!L53*[1]ТехЛист!$H$9</f>
        <v>0</v>
      </c>
      <c r="O696" s="46">
        <f t="shared" si="57"/>
        <v>0</v>
      </c>
    </row>
    <row r="697" spans="1:15" hidden="1" x14ac:dyDescent="0.25">
      <c r="A697" s="34">
        <f t="shared" si="50"/>
        <v>0</v>
      </c>
      <c r="B697" s="21"/>
      <c r="C697" s="21">
        <f>[1]Коммутация!C54</f>
        <v>20</v>
      </c>
      <c r="D697" s="88">
        <f>[1]Коммутация!D54</f>
        <v>0</v>
      </c>
      <c r="E697" s="42">
        <f>[1]Коммутация!E54</f>
        <v>0</v>
      </c>
      <c r="F697" s="42">
        <f>[1]Коммутация!F54</f>
        <v>0</v>
      </c>
      <c r="G697" s="42">
        <f>[1]Коммутация!G54</f>
        <v>0</v>
      </c>
      <c r="H697" s="43">
        <f>[1]Коммутация!H54</f>
        <v>0</v>
      </c>
      <c r="I697" s="44">
        <f>[1]Коммутация!I54</f>
        <v>0</v>
      </c>
      <c r="J697" s="89">
        <f>[1]Коммутация!J54</f>
        <v>0</v>
      </c>
      <c r="K697" s="52">
        <f>[1]Коммутация!L54*[1]ТехЛист!$H$9</f>
        <v>0</v>
      </c>
      <c r="L697" s="51">
        <f>[1]Коммутация!L54*[1]ТехЛист!$H$6</f>
        <v>0</v>
      </c>
      <c r="M697" s="51">
        <f t="shared" si="55"/>
        <v>0</v>
      </c>
      <c r="N697" s="48">
        <f>[1]Коммутация!L54*[1]ТехЛист!$H$9</f>
        <v>0</v>
      </c>
      <c r="O697" s="46">
        <f t="shared" si="57"/>
        <v>0</v>
      </c>
    </row>
    <row r="698" spans="1:15" hidden="1" x14ac:dyDescent="0.25">
      <c r="A698" s="34">
        <f t="shared" si="50"/>
        <v>0</v>
      </c>
      <c r="B698" s="21"/>
      <c r="C698" s="21">
        <f>[1]Коммутация!C55</f>
        <v>21</v>
      </c>
      <c r="D698" s="88">
        <f>[1]Коммутация!D55</f>
        <v>0</v>
      </c>
      <c r="E698" s="42">
        <f>[1]Коммутация!E55</f>
        <v>0</v>
      </c>
      <c r="F698" s="42">
        <f>[1]Коммутация!F55</f>
        <v>0</v>
      </c>
      <c r="G698" s="42">
        <f>[1]Коммутация!G55</f>
        <v>0</v>
      </c>
      <c r="H698" s="43">
        <f>[1]Коммутация!H55</f>
        <v>0</v>
      </c>
      <c r="I698" s="44">
        <f>[1]Коммутация!I55</f>
        <v>0</v>
      </c>
      <c r="J698" s="89">
        <f>[1]Коммутация!J55</f>
        <v>0</v>
      </c>
      <c r="K698" s="52">
        <f>[1]Коммутация!L55*[1]ТехЛист!$H$9</f>
        <v>0</v>
      </c>
      <c r="L698" s="51">
        <f>[1]Коммутация!L55*[1]ТехЛист!$H$6</f>
        <v>0</v>
      </c>
      <c r="M698" s="51">
        <f t="shared" si="55"/>
        <v>0</v>
      </c>
      <c r="N698" s="48">
        <f>[1]Коммутация!L55*[1]ТехЛист!$H$9</f>
        <v>0</v>
      </c>
      <c r="O698" s="46">
        <f t="shared" si="57"/>
        <v>0</v>
      </c>
    </row>
    <row r="699" spans="1:15" hidden="1" x14ac:dyDescent="0.25">
      <c r="A699" s="34">
        <f t="shared" si="50"/>
        <v>0</v>
      </c>
      <c r="B699" s="21"/>
      <c r="C699" s="21">
        <f>[1]Коммутация!C56</f>
        <v>22</v>
      </c>
      <c r="D699" s="88">
        <f>[1]Коммутация!D56</f>
        <v>0</v>
      </c>
      <c r="E699" s="42">
        <f>[1]Коммутация!E56</f>
        <v>0</v>
      </c>
      <c r="F699" s="42">
        <f>[1]Коммутация!F56</f>
        <v>0</v>
      </c>
      <c r="G699" s="42">
        <f>[1]Коммутация!G56</f>
        <v>0</v>
      </c>
      <c r="H699" s="43">
        <f>[1]Коммутация!H56</f>
        <v>0</v>
      </c>
      <c r="I699" s="44">
        <f>[1]Коммутация!I56</f>
        <v>0</v>
      </c>
      <c r="J699" s="89">
        <f>[1]Коммутация!J56</f>
        <v>0</v>
      </c>
      <c r="K699" s="52">
        <f>[1]Коммутация!L56*[1]ТехЛист!$H$9</f>
        <v>0</v>
      </c>
      <c r="L699" s="51">
        <f>[1]Коммутация!L56*[1]ТехЛист!$H$6</f>
        <v>0</v>
      </c>
      <c r="M699" s="51">
        <f t="shared" si="55"/>
        <v>0</v>
      </c>
      <c r="N699" s="48">
        <f>[1]Коммутация!L56*[1]ТехЛист!$H$9</f>
        <v>0</v>
      </c>
      <c r="O699" s="46">
        <f t="shared" si="57"/>
        <v>0</v>
      </c>
    </row>
    <row r="700" spans="1:15" hidden="1" x14ac:dyDescent="0.25">
      <c r="A700" s="34">
        <f t="shared" si="50"/>
        <v>0</v>
      </c>
      <c r="B700" s="21"/>
      <c r="C700" s="21">
        <f>[1]Коммутация!C57</f>
        <v>23</v>
      </c>
      <c r="D700" s="88">
        <f>[1]Коммутация!D57</f>
        <v>0</v>
      </c>
      <c r="E700" s="42">
        <f>[1]Коммутация!E57</f>
        <v>0</v>
      </c>
      <c r="F700" s="42">
        <f>[1]Коммутация!F57</f>
        <v>0</v>
      </c>
      <c r="G700" s="42">
        <f>[1]Коммутация!G57</f>
        <v>0</v>
      </c>
      <c r="H700" s="43">
        <f>[1]Коммутация!H57</f>
        <v>0</v>
      </c>
      <c r="I700" s="44">
        <f>[1]Коммутация!I57</f>
        <v>0</v>
      </c>
      <c r="J700" s="89">
        <f>[1]Коммутация!J57</f>
        <v>0</v>
      </c>
      <c r="K700" s="52">
        <f>[1]Коммутация!L57*[1]ТехЛист!$H$9</f>
        <v>0</v>
      </c>
      <c r="L700" s="51">
        <f>[1]Коммутация!L57*[1]ТехЛист!$H$6</f>
        <v>0</v>
      </c>
      <c r="M700" s="51">
        <f t="shared" si="55"/>
        <v>0</v>
      </c>
      <c r="N700" s="48">
        <f>[1]Коммутация!L57*[1]ТехЛист!$H$9</f>
        <v>0</v>
      </c>
      <c r="O700" s="46">
        <f t="shared" si="57"/>
        <v>0</v>
      </c>
    </row>
    <row r="701" spans="1:15" hidden="1" x14ac:dyDescent="0.25">
      <c r="A701" s="34">
        <f t="shared" si="50"/>
        <v>0</v>
      </c>
      <c r="B701" s="21"/>
      <c r="C701" s="21">
        <f>[1]Коммутация!C58</f>
        <v>24</v>
      </c>
      <c r="D701" s="88">
        <f>[1]Коммутация!D58</f>
        <v>0</v>
      </c>
      <c r="E701" s="42">
        <f>[1]Коммутация!E58</f>
        <v>0</v>
      </c>
      <c r="F701" s="42">
        <f>[1]Коммутация!F58</f>
        <v>0</v>
      </c>
      <c r="G701" s="42">
        <f>[1]Коммутация!G58</f>
        <v>0</v>
      </c>
      <c r="H701" s="43">
        <f>[1]Коммутация!H58</f>
        <v>0</v>
      </c>
      <c r="I701" s="44">
        <f>[1]Коммутация!I58</f>
        <v>0</v>
      </c>
      <c r="J701" s="89">
        <f>[1]Коммутация!J58</f>
        <v>0</v>
      </c>
      <c r="K701" s="52">
        <f>[1]Коммутация!L58*[1]ТехЛист!$H$9</f>
        <v>0</v>
      </c>
      <c r="L701" s="51">
        <f>[1]Коммутация!L58*[1]ТехЛист!$H$6</f>
        <v>0</v>
      </c>
      <c r="M701" s="51">
        <f t="shared" si="55"/>
        <v>0</v>
      </c>
      <c r="N701" s="48">
        <f>[1]Коммутация!L58*[1]ТехЛист!$H$9</f>
        <v>0</v>
      </c>
      <c r="O701" s="46">
        <f t="shared" si="57"/>
        <v>0</v>
      </c>
    </row>
    <row r="702" spans="1:15" hidden="1" x14ac:dyDescent="0.25">
      <c r="A702" s="34">
        <f t="shared" si="50"/>
        <v>0</v>
      </c>
      <c r="B702" s="21"/>
      <c r="C702" s="21">
        <f>[1]Коммутация!C59</f>
        <v>25</v>
      </c>
      <c r="D702" s="88">
        <f>[1]Коммутация!D59</f>
        <v>0</v>
      </c>
      <c r="E702" s="42">
        <f>[1]Коммутация!E59</f>
        <v>0</v>
      </c>
      <c r="F702" s="42">
        <f>[1]Коммутация!F59</f>
        <v>0</v>
      </c>
      <c r="G702" s="42">
        <f>[1]Коммутация!G59</f>
        <v>0</v>
      </c>
      <c r="H702" s="43">
        <f>[1]Коммутация!H59</f>
        <v>0</v>
      </c>
      <c r="I702" s="44">
        <f>[1]Коммутация!I59</f>
        <v>0</v>
      </c>
      <c r="J702" s="89">
        <f>[1]Коммутация!J59</f>
        <v>0</v>
      </c>
      <c r="K702" s="52">
        <f>[1]Коммутация!L59*[1]ТехЛист!$H$9</f>
        <v>0</v>
      </c>
      <c r="L702" s="51">
        <f>[1]Коммутация!L59*[1]ТехЛист!$H$6</f>
        <v>0</v>
      </c>
      <c r="M702" s="51">
        <f t="shared" si="55"/>
        <v>0</v>
      </c>
      <c r="N702" s="48">
        <f>[1]Коммутация!L59*[1]ТехЛист!$H$9</f>
        <v>0</v>
      </c>
      <c r="O702" s="46">
        <f t="shared" si="57"/>
        <v>0</v>
      </c>
    </row>
    <row r="703" spans="1:15" hidden="1" x14ac:dyDescent="0.25">
      <c r="A703" s="34">
        <f t="shared" si="50"/>
        <v>0</v>
      </c>
      <c r="B703" s="21"/>
      <c r="C703" s="21">
        <f>[1]Коммутация!C60</f>
        <v>26</v>
      </c>
      <c r="D703" s="88">
        <f>[1]Коммутация!D60</f>
        <v>0</v>
      </c>
      <c r="E703" s="42">
        <f>[1]Коммутация!E60</f>
        <v>0</v>
      </c>
      <c r="F703" s="42">
        <f>[1]Коммутация!F60</f>
        <v>0</v>
      </c>
      <c r="G703" s="42">
        <f>[1]Коммутация!G60</f>
        <v>0</v>
      </c>
      <c r="H703" s="43">
        <f>[1]Коммутация!H60</f>
        <v>0</v>
      </c>
      <c r="I703" s="44">
        <f>[1]Коммутация!I60</f>
        <v>0</v>
      </c>
      <c r="J703" s="89">
        <f>[1]Коммутация!J60</f>
        <v>0</v>
      </c>
      <c r="K703" s="52">
        <f>[1]Коммутация!L60*[1]ТехЛист!$H$9</f>
        <v>0</v>
      </c>
      <c r="L703" s="51">
        <f>[1]Коммутация!L60*[1]ТехЛист!$H$6</f>
        <v>0</v>
      </c>
      <c r="M703" s="51">
        <f t="shared" si="55"/>
        <v>0</v>
      </c>
      <c r="N703" s="48">
        <f>[1]Коммутация!L60*[1]ТехЛист!$H$9</f>
        <v>0</v>
      </c>
      <c r="O703" s="46">
        <f>I703*N703</f>
        <v>0</v>
      </c>
    </row>
    <row r="704" spans="1:15" hidden="1" x14ac:dyDescent="0.25">
      <c r="A704" s="34">
        <f t="shared" si="50"/>
        <v>0</v>
      </c>
      <c r="B704" s="21"/>
      <c r="C704" s="21">
        <f>[1]Коммутация!C61</f>
        <v>27</v>
      </c>
      <c r="D704" s="88">
        <f>[1]Коммутация!D61</f>
        <v>0</v>
      </c>
      <c r="E704" s="42">
        <f>[1]Коммутация!E61</f>
        <v>0</v>
      </c>
      <c r="F704" s="42">
        <f>[1]Коммутация!F61</f>
        <v>0</v>
      </c>
      <c r="G704" s="42">
        <f>[1]Коммутация!G61</f>
        <v>0</v>
      </c>
      <c r="H704" s="43">
        <f>[1]Коммутация!H61</f>
        <v>0</v>
      </c>
      <c r="I704" s="44">
        <f>[1]Коммутация!I61</f>
        <v>0</v>
      </c>
      <c r="J704" s="89">
        <f>[1]Коммутация!J61</f>
        <v>0</v>
      </c>
      <c r="K704" s="52">
        <f>[1]Коммутация!L61*[1]ТехЛист!$H$9</f>
        <v>0</v>
      </c>
      <c r="L704" s="51">
        <f>[1]Коммутация!L61*[1]ТехЛист!$H$6</f>
        <v>0</v>
      </c>
      <c r="M704" s="51">
        <f t="shared" si="55"/>
        <v>0</v>
      </c>
      <c r="N704" s="48">
        <f>[1]Коммутация!L61*[1]ТехЛист!$H$9</f>
        <v>0</v>
      </c>
      <c r="O704" s="46">
        <f t="shared" ref="O704:O707" si="58">I704*N704</f>
        <v>0</v>
      </c>
    </row>
    <row r="705" spans="1:15" hidden="1" x14ac:dyDescent="0.25">
      <c r="A705" s="34">
        <f t="shared" si="50"/>
        <v>0</v>
      </c>
      <c r="B705" s="21"/>
      <c r="C705" s="21">
        <f>[1]Коммутация!C62</f>
        <v>28</v>
      </c>
      <c r="D705" s="88">
        <f>[1]Коммутация!D62</f>
        <v>0</v>
      </c>
      <c r="E705" s="42">
        <f>[1]Коммутация!E62</f>
        <v>0</v>
      </c>
      <c r="F705" s="42">
        <f>[1]Коммутация!F62</f>
        <v>0</v>
      </c>
      <c r="G705" s="42">
        <f>[1]Коммутация!G62</f>
        <v>0</v>
      </c>
      <c r="H705" s="43">
        <f>[1]Коммутация!H62</f>
        <v>0</v>
      </c>
      <c r="I705" s="44">
        <f>[1]Коммутация!I62</f>
        <v>0</v>
      </c>
      <c r="J705" s="89">
        <f>[1]Коммутация!J62</f>
        <v>0</v>
      </c>
      <c r="K705" s="52">
        <f>[1]Коммутация!L62*[1]ТехЛист!$H$9</f>
        <v>0</v>
      </c>
      <c r="L705" s="51">
        <f>[1]Коммутация!L62*[1]ТехЛист!$H$6</f>
        <v>0</v>
      </c>
      <c r="M705" s="51">
        <f t="shared" si="55"/>
        <v>0</v>
      </c>
      <c r="N705" s="48">
        <f>[1]Коммутация!L62*[1]ТехЛист!$H$9</f>
        <v>0</v>
      </c>
      <c r="O705" s="46">
        <f t="shared" si="58"/>
        <v>0</v>
      </c>
    </row>
    <row r="706" spans="1:15" hidden="1" x14ac:dyDescent="0.25">
      <c r="A706" s="34">
        <f t="shared" si="50"/>
        <v>0</v>
      </c>
      <c r="B706" s="21"/>
      <c r="C706" s="21">
        <f>[1]Коммутация!C63</f>
        <v>29</v>
      </c>
      <c r="D706" s="88">
        <f>[1]Коммутация!D63</f>
        <v>0</v>
      </c>
      <c r="E706" s="42">
        <f>[1]Коммутация!E63</f>
        <v>0</v>
      </c>
      <c r="F706" s="42">
        <f>[1]Коммутация!F63</f>
        <v>0</v>
      </c>
      <c r="G706" s="42">
        <f>[1]Коммутация!G63</f>
        <v>0</v>
      </c>
      <c r="H706" s="43">
        <f>[1]Коммутация!H63</f>
        <v>0</v>
      </c>
      <c r="I706" s="44">
        <f>[1]Коммутация!I63</f>
        <v>0</v>
      </c>
      <c r="J706" s="89">
        <f>[1]Коммутация!J63</f>
        <v>0</v>
      </c>
      <c r="K706" s="52">
        <f>[1]Коммутация!L63*[1]ТехЛист!$H$9</f>
        <v>0</v>
      </c>
      <c r="L706" s="51">
        <f>[1]Коммутация!L63*[1]ТехЛист!$H$6</f>
        <v>0</v>
      </c>
      <c r="M706" s="51">
        <f t="shared" si="55"/>
        <v>0</v>
      </c>
      <c r="N706" s="48">
        <f>[1]Коммутация!L63*[1]ТехЛист!$H$9</f>
        <v>0</v>
      </c>
      <c r="O706" s="46">
        <f t="shared" si="58"/>
        <v>0</v>
      </c>
    </row>
    <row r="707" spans="1:15" hidden="1" x14ac:dyDescent="0.25">
      <c r="A707" s="34">
        <f t="shared" si="50"/>
        <v>0</v>
      </c>
      <c r="B707" s="21"/>
      <c r="C707" s="21">
        <f>[1]Коммутация!C64</f>
        <v>30</v>
      </c>
      <c r="D707" s="88">
        <f>[1]Коммутация!D64</f>
        <v>0</v>
      </c>
      <c r="E707" s="42">
        <f>[1]Коммутация!E64</f>
        <v>0</v>
      </c>
      <c r="F707" s="42">
        <f>[1]Коммутация!F64</f>
        <v>0</v>
      </c>
      <c r="G707" s="42">
        <f>[1]Коммутация!G64</f>
        <v>0</v>
      </c>
      <c r="H707" s="43">
        <f>[1]Коммутация!H64</f>
        <v>0</v>
      </c>
      <c r="I707" s="44">
        <f>[1]Коммутация!I64</f>
        <v>0</v>
      </c>
      <c r="J707" s="89">
        <f>[1]Коммутация!J64</f>
        <v>0</v>
      </c>
      <c r="K707" s="58">
        <f>[1]Коммутация!L64*[1]ТехЛист!$H$9</f>
        <v>0</v>
      </c>
      <c r="L707" s="51">
        <f>[1]Коммутация!L64*[1]ТехЛист!$H$6</f>
        <v>0</v>
      </c>
      <c r="M707" s="59">
        <f t="shared" si="55"/>
        <v>0</v>
      </c>
      <c r="N707" s="48">
        <f>[1]Коммутация!L64*[1]ТехЛист!$H$9</f>
        <v>0</v>
      </c>
      <c r="O707" s="46">
        <f t="shared" si="58"/>
        <v>0</v>
      </c>
    </row>
    <row r="708" spans="1:15" hidden="1" x14ac:dyDescent="0.25">
      <c r="A708" s="34">
        <f t="shared" si="50"/>
        <v>0</v>
      </c>
      <c r="B708" s="22">
        <f>[1]Коммутация!B65</f>
        <v>3</v>
      </c>
      <c r="D708" s="79" t="str">
        <f>[1]Коммутация!D65</f>
        <v>Коммутация/Commutation</v>
      </c>
      <c r="E708" s="80">
        <f>[1]Коммутация!E65</f>
        <v>0</v>
      </c>
      <c r="F708" s="80">
        <f>[1]Коммутация!F65</f>
        <v>0</v>
      </c>
      <c r="G708" s="81">
        <f>[1]Коммутация!G65</f>
        <v>0</v>
      </c>
      <c r="H708" s="36"/>
      <c r="I708" s="37">
        <f>[1]Коммутация!I65</f>
        <v>0</v>
      </c>
      <c r="J708" s="37">
        <f>[1]Коммутация!J65</f>
        <v>0</v>
      </c>
      <c r="K708" s="38"/>
      <c r="M708" s="38">
        <f>SUM(M709:M738)</f>
        <v>0</v>
      </c>
      <c r="N708" s="38"/>
      <c r="O708" s="38">
        <f>SUM(O709:O738)</f>
        <v>0</v>
      </c>
    </row>
    <row r="709" spans="1:15" hidden="1" x14ac:dyDescent="0.25">
      <c r="A709" s="34">
        <f t="shared" si="50"/>
        <v>0</v>
      </c>
      <c r="B709" s="21"/>
      <c r="C709" s="21">
        <f>[1]Коммутация!C66</f>
        <v>1</v>
      </c>
      <c r="D709" s="88" t="str">
        <f>[1]Коммутация!D66</f>
        <v>Ethernet бухты</v>
      </c>
      <c r="E709" s="42">
        <f>[1]Коммутация!E66</f>
        <v>20</v>
      </c>
      <c r="F709" s="42">
        <f>[1]Коммутация!F66</f>
        <v>15</v>
      </c>
      <c r="G709" s="42">
        <f>[1]Коммутация!G66</f>
        <v>0</v>
      </c>
      <c r="H709" s="43">
        <f>[1]Коммутация!H66</f>
        <v>0</v>
      </c>
      <c r="I709" s="44">
        <f>[1]Коммутация!I66</f>
        <v>0</v>
      </c>
      <c r="J709" s="89">
        <f>[1]Коммутация!J66</f>
        <v>0</v>
      </c>
      <c r="K709" s="46">
        <f>[1]Коммутация!L66*[1]ТехЛист!$H$9</f>
        <v>0</v>
      </c>
      <c r="L709" s="47">
        <f>[1]Коммутация!L66*[1]ТехЛист!$H$6</f>
        <v>0</v>
      </c>
      <c r="M709" s="47">
        <f>I709*L709</f>
        <v>0</v>
      </c>
      <c r="N709" s="48">
        <f>[1]Коммутация!L66*[1]ТехЛист!$H$9</f>
        <v>0</v>
      </c>
      <c r="O709" s="46">
        <f>I709*N709</f>
        <v>0</v>
      </c>
    </row>
    <row r="710" spans="1:15" hidden="1" x14ac:dyDescent="0.25">
      <c r="A710" s="34">
        <f t="shared" ref="A710:A773" si="59">I710</f>
        <v>0</v>
      </c>
      <c r="B710" s="21"/>
      <c r="C710" s="21">
        <f>[1]Коммутация!C67</f>
        <v>2</v>
      </c>
      <c r="D710" s="88" t="str">
        <f>[1]Коммутация!D67</f>
        <v>DMX провода</v>
      </c>
      <c r="E710" s="42">
        <f>[1]Коммутация!E67</f>
        <v>10</v>
      </c>
      <c r="F710" s="42">
        <f>[1]Коммутация!F67</f>
        <v>40</v>
      </c>
      <c r="G710" s="42">
        <f>[1]Коммутация!G67</f>
        <v>0</v>
      </c>
      <c r="H710" s="43">
        <f>[1]Коммутация!H67</f>
        <v>0</v>
      </c>
      <c r="I710" s="44">
        <f>[1]Коммутация!I67</f>
        <v>0</v>
      </c>
      <c r="J710" s="89">
        <f>[1]Коммутация!J67</f>
        <v>0</v>
      </c>
      <c r="K710" s="48">
        <f>[1]Коммутация!L67*[1]ТехЛист!$H$9</f>
        <v>0</v>
      </c>
      <c r="L710" s="47">
        <f>[1]Коммутация!L67*[1]ТехЛист!$H$6</f>
        <v>0</v>
      </c>
      <c r="M710" s="47">
        <f t="shared" ref="M710:M738" si="60">I710*L710</f>
        <v>0</v>
      </c>
      <c r="N710" s="48">
        <f>[1]Коммутация!L67*[1]ТехЛист!$H$9</f>
        <v>0</v>
      </c>
      <c r="O710" s="46">
        <f t="shared" ref="O710:O722" si="61">I710*N710</f>
        <v>0</v>
      </c>
    </row>
    <row r="711" spans="1:15" hidden="1" x14ac:dyDescent="0.25">
      <c r="A711" s="34">
        <f t="shared" si="59"/>
        <v>0</v>
      </c>
      <c r="B711" s="21"/>
      <c r="C711" s="21">
        <f>[1]Коммутация!C68</f>
        <v>3</v>
      </c>
      <c r="D711" s="88" t="str">
        <f>[1]Коммутация!D68</f>
        <v>Harting провода 25m</v>
      </c>
      <c r="E711" s="42">
        <f>[1]Коммутация!E68</f>
        <v>10</v>
      </c>
      <c r="F711" s="42">
        <f>[1]Коммутация!F68</f>
        <v>50</v>
      </c>
      <c r="G711" s="42">
        <f>[1]Коммутация!G68</f>
        <v>0</v>
      </c>
      <c r="H711" s="43">
        <f>[1]Коммутация!H68</f>
        <v>0</v>
      </c>
      <c r="I711" s="44">
        <f>[1]Коммутация!I68</f>
        <v>0</v>
      </c>
      <c r="J711" s="89">
        <f>[1]Коммутация!J68</f>
        <v>0</v>
      </c>
      <c r="K711" s="48">
        <f>[1]Коммутация!L68*[1]ТехЛист!$H$9</f>
        <v>0</v>
      </c>
      <c r="L711" s="47">
        <f>[1]Коммутация!L68*[1]ТехЛист!$H$6</f>
        <v>0</v>
      </c>
      <c r="M711" s="47">
        <f t="shared" si="60"/>
        <v>0</v>
      </c>
      <c r="N711" s="48">
        <f>[1]Коммутация!L68*[1]ТехЛист!$H$9</f>
        <v>0</v>
      </c>
      <c r="O711" s="46">
        <f t="shared" si="61"/>
        <v>0</v>
      </c>
    </row>
    <row r="712" spans="1:15" hidden="1" x14ac:dyDescent="0.25">
      <c r="A712" s="34">
        <f t="shared" si="59"/>
        <v>0</v>
      </c>
      <c r="B712" s="21"/>
      <c r="C712" s="21">
        <f>[1]Коммутация!C69</f>
        <v>4</v>
      </c>
      <c r="D712" s="88" t="str">
        <f>[1]Коммутация!D69</f>
        <v>Harting провода 20m</v>
      </c>
      <c r="E712" s="42">
        <f>[1]Коммутация!E69</f>
        <v>5</v>
      </c>
      <c r="F712" s="42">
        <f>[1]Коммутация!F69</f>
        <v>40</v>
      </c>
      <c r="G712" s="42">
        <f>[1]Коммутация!G69</f>
        <v>0</v>
      </c>
      <c r="H712" s="43">
        <f>[1]Коммутация!H69</f>
        <v>0</v>
      </c>
      <c r="I712" s="44">
        <f>[1]Коммутация!I69</f>
        <v>0</v>
      </c>
      <c r="J712" s="89">
        <f>[1]Коммутация!J69</f>
        <v>0</v>
      </c>
      <c r="K712" s="48">
        <f>[1]Коммутация!L69*[1]ТехЛист!$H$9</f>
        <v>0</v>
      </c>
      <c r="L712" s="47">
        <f>[1]Коммутация!L69*[1]ТехЛист!$H$6</f>
        <v>0</v>
      </c>
      <c r="M712" s="47">
        <f t="shared" si="60"/>
        <v>0</v>
      </c>
      <c r="N712" s="48">
        <f>[1]Коммутация!L69*[1]ТехЛист!$H$9</f>
        <v>0</v>
      </c>
      <c r="O712" s="46">
        <f t="shared" si="61"/>
        <v>0</v>
      </c>
    </row>
    <row r="713" spans="1:15" hidden="1" x14ac:dyDescent="0.25">
      <c r="A713" s="34">
        <f t="shared" si="59"/>
        <v>0</v>
      </c>
      <c r="B713" s="21"/>
      <c r="C713" s="21">
        <f>[1]Коммутация!C70</f>
        <v>5</v>
      </c>
      <c r="D713" s="88" t="str">
        <f>[1]Коммутация!D70</f>
        <v>Harting провода 15m</v>
      </c>
      <c r="E713" s="42">
        <f>[1]Коммутация!E70</f>
        <v>3</v>
      </c>
      <c r="F713" s="42">
        <f>[1]Коммутация!F70</f>
        <v>30</v>
      </c>
      <c r="G713" s="42">
        <f>[1]Коммутация!G70</f>
        <v>0</v>
      </c>
      <c r="H713" s="43">
        <f>[1]Коммутация!H70</f>
        <v>0</v>
      </c>
      <c r="I713" s="44">
        <f>[1]Коммутация!I70</f>
        <v>0</v>
      </c>
      <c r="J713" s="89">
        <f>[1]Коммутация!J70</f>
        <v>0</v>
      </c>
      <c r="K713" s="48">
        <f>[1]Коммутация!L70*[1]ТехЛист!$H$9</f>
        <v>0</v>
      </c>
      <c r="L713" s="47">
        <f>[1]Коммутация!L70*[1]ТехЛист!$H$6</f>
        <v>0</v>
      </c>
      <c r="M713" s="47">
        <f t="shared" si="60"/>
        <v>0</v>
      </c>
      <c r="N713" s="48">
        <f>[1]Коммутация!L70*[1]ТехЛист!$H$9</f>
        <v>0</v>
      </c>
      <c r="O713" s="46">
        <f t="shared" si="61"/>
        <v>0</v>
      </c>
    </row>
    <row r="714" spans="1:15" hidden="1" x14ac:dyDescent="0.25">
      <c r="A714" s="34">
        <f t="shared" si="59"/>
        <v>0</v>
      </c>
      <c r="B714" s="21"/>
      <c r="C714" s="21">
        <f>[1]Коммутация!C71</f>
        <v>6</v>
      </c>
      <c r="D714" s="88" t="str">
        <f>[1]Коммутация!D71</f>
        <v>Harting провода 10m</v>
      </c>
      <c r="E714" s="42">
        <f>[1]Коммутация!E71</f>
        <v>5</v>
      </c>
      <c r="F714" s="42">
        <f>[1]Коммутация!F71</f>
        <v>30</v>
      </c>
      <c r="G714" s="42">
        <f>[1]Коммутация!G71</f>
        <v>0</v>
      </c>
      <c r="H714" s="43">
        <f>[1]Коммутация!H71</f>
        <v>0</v>
      </c>
      <c r="I714" s="44">
        <f>[1]Коммутация!I71</f>
        <v>0</v>
      </c>
      <c r="J714" s="89">
        <f>[1]Коммутация!J71</f>
        <v>0</v>
      </c>
      <c r="K714" s="49">
        <f>[1]Коммутация!L71*[1]ТехЛист!$H$9</f>
        <v>0</v>
      </c>
      <c r="L714" s="47">
        <f>[1]Коммутация!L71*[1]ТехЛист!$H$6</f>
        <v>0</v>
      </c>
      <c r="M714" s="90">
        <f t="shared" si="60"/>
        <v>0</v>
      </c>
      <c r="N714" s="48">
        <f>[1]Коммутация!L71*[1]ТехЛист!$H$9</f>
        <v>0</v>
      </c>
      <c r="O714" s="46">
        <f t="shared" si="61"/>
        <v>0</v>
      </c>
    </row>
    <row r="715" spans="1:15" hidden="1" x14ac:dyDescent="0.25">
      <c r="A715" s="34">
        <f t="shared" si="59"/>
        <v>0</v>
      </c>
      <c r="B715" s="21"/>
      <c r="C715" s="21">
        <f>[1]Коммутация!C72</f>
        <v>7</v>
      </c>
      <c r="D715" s="88" t="str">
        <f>[1]Коммутация!D72</f>
        <v>Harting провода 3-5m</v>
      </c>
      <c r="E715" s="42">
        <f>[1]Коммутация!E72</f>
        <v>3</v>
      </c>
      <c r="F715" s="42">
        <f>[1]Коммутация!F72</f>
        <v>40</v>
      </c>
      <c r="G715" s="42">
        <f>[1]Коммутация!G72</f>
        <v>0</v>
      </c>
      <c r="H715" s="43">
        <f>[1]Коммутация!H72</f>
        <v>0</v>
      </c>
      <c r="I715" s="44">
        <f>[1]Коммутация!I72</f>
        <v>0</v>
      </c>
      <c r="J715" s="89">
        <f>[1]Коммутация!J72</f>
        <v>0</v>
      </c>
      <c r="K715" s="30">
        <f>[1]Коммутация!L72*[1]ТехЛист!$H$9</f>
        <v>0</v>
      </c>
      <c r="L715" s="83">
        <f>[1]Коммутация!L72*[1]ТехЛист!$H$6</f>
        <v>0</v>
      </c>
      <c r="M715" s="62">
        <f t="shared" si="60"/>
        <v>0</v>
      </c>
      <c r="N715" s="48">
        <f>[1]Коммутация!L72*[1]ТехЛист!$H$9</f>
        <v>0</v>
      </c>
      <c r="O715" s="46">
        <f t="shared" si="61"/>
        <v>0</v>
      </c>
    </row>
    <row r="716" spans="1:15" hidden="1" x14ac:dyDescent="0.25">
      <c r="A716" s="34">
        <f t="shared" si="59"/>
        <v>0</v>
      </c>
      <c r="B716" s="21"/>
      <c r="C716" s="21">
        <f>[1]Коммутация!C73</f>
        <v>8</v>
      </c>
      <c r="D716" s="88" t="str">
        <f>[1]Коммутация!D73</f>
        <v>Harting =&gt; CEE + shuko (Breakbox)</v>
      </c>
      <c r="E716" s="42">
        <f>[1]Коммутация!E73</f>
        <v>10</v>
      </c>
      <c r="F716" s="42">
        <f>[1]Коммутация!F73</f>
        <v>30</v>
      </c>
      <c r="G716" s="42">
        <f>[1]Коммутация!G73</f>
        <v>0</v>
      </c>
      <c r="H716" s="43">
        <f>[1]Коммутация!H73</f>
        <v>0</v>
      </c>
      <c r="I716" s="44">
        <f>[1]Коммутация!I73</f>
        <v>0</v>
      </c>
      <c r="J716" s="89">
        <f>[1]Коммутация!J73</f>
        <v>0</v>
      </c>
      <c r="K716" s="46">
        <f>[1]Коммутация!L73*[1]ТехЛист!$H$9</f>
        <v>0</v>
      </c>
      <c r="L716" s="47">
        <f>[1]Коммутация!L73*[1]ТехЛист!$H$6</f>
        <v>0</v>
      </c>
      <c r="M716" s="47">
        <f t="shared" si="60"/>
        <v>0</v>
      </c>
      <c r="N716" s="48">
        <f>[1]Коммутация!L73*[1]ТехЛист!$H$9</f>
        <v>0</v>
      </c>
      <c r="O716" s="46">
        <f t="shared" si="61"/>
        <v>0</v>
      </c>
    </row>
    <row r="717" spans="1:15" hidden="1" x14ac:dyDescent="0.25">
      <c r="A717" s="34">
        <f t="shared" si="59"/>
        <v>0</v>
      </c>
      <c r="B717" s="21"/>
      <c r="C717" s="21">
        <f>[1]Коммутация!C74</f>
        <v>9</v>
      </c>
      <c r="D717" s="88" t="str">
        <f>[1]Коммутация!D74</f>
        <v>Harting =&gt; shuko (палки)</v>
      </c>
      <c r="E717" s="42">
        <f>[1]Коммутация!E74</f>
        <v>1</v>
      </c>
      <c r="F717" s="42">
        <f>[1]Коммутация!F74</f>
        <v>30</v>
      </c>
      <c r="G717" s="42">
        <f>[1]Коммутация!G74</f>
        <v>0</v>
      </c>
      <c r="H717" s="43">
        <f>[1]Коммутация!H74</f>
        <v>0</v>
      </c>
      <c r="I717" s="44">
        <f>[1]Коммутация!I74</f>
        <v>0</v>
      </c>
      <c r="J717" s="89">
        <f>[1]Коммутация!J74</f>
        <v>0</v>
      </c>
      <c r="K717" s="48">
        <f>[1]Коммутация!L74*[1]ТехЛист!$H$9</f>
        <v>0</v>
      </c>
      <c r="L717" s="47">
        <f>[1]Коммутация!L74*[1]ТехЛист!$H$6</f>
        <v>0</v>
      </c>
      <c r="M717" s="47">
        <f t="shared" si="60"/>
        <v>0</v>
      </c>
      <c r="N717" s="48">
        <f>[1]Коммутация!L74*[1]ТехЛист!$H$9</f>
        <v>0</v>
      </c>
      <c r="O717" s="46">
        <f t="shared" si="61"/>
        <v>0</v>
      </c>
    </row>
    <row r="718" spans="1:15" hidden="1" x14ac:dyDescent="0.25">
      <c r="A718" s="34">
        <f t="shared" si="59"/>
        <v>0</v>
      </c>
      <c r="B718" s="21"/>
      <c r="C718" s="21">
        <f>[1]Коммутация!C75</f>
        <v>10</v>
      </c>
      <c r="D718" s="88" t="str">
        <f>[1]Коммутация!D75</f>
        <v>Powercon провода</v>
      </c>
      <c r="E718" s="42">
        <f>[1]Коммутация!E75</f>
        <v>3</v>
      </c>
      <c r="F718" s="42">
        <f>[1]Коммутация!F75</f>
        <v>50</v>
      </c>
      <c r="G718" s="42">
        <f>[1]Коммутация!G75</f>
        <v>0</v>
      </c>
      <c r="H718" s="43">
        <f>[1]Коммутация!H75</f>
        <v>0</v>
      </c>
      <c r="I718" s="44">
        <f>[1]Коммутация!I75</f>
        <v>0</v>
      </c>
      <c r="J718" s="89">
        <f>[1]Коммутация!J75</f>
        <v>0</v>
      </c>
      <c r="K718" s="48">
        <f>[1]Коммутация!L75*[1]ТехЛист!$H$9</f>
        <v>0</v>
      </c>
      <c r="L718" s="47">
        <f>[1]Коммутация!L75*[1]ТехЛист!$H$6</f>
        <v>0</v>
      </c>
      <c r="M718" s="47">
        <f t="shared" si="60"/>
        <v>0</v>
      </c>
      <c r="N718" s="48">
        <f>[1]Коммутация!L75*[1]ТехЛист!$H$9</f>
        <v>0</v>
      </c>
      <c r="O718" s="46">
        <f t="shared" si="61"/>
        <v>0</v>
      </c>
    </row>
    <row r="719" spans="1:15" hidden="1" x14ac:dyDescent="0.25">
      <c r="A719" s="34">
        <f t="shared" si="59"/>
        <v>0</v>
      </c>
      <c r="B719" s="21"/>
      <c r="C719" s="21">
        <f>[1]Коммутация!C76</f>
        <v>11</v>
      </c>
      <c r="D719" s="88" t="str">
        <f>[1]Коммутация!D76</f>
        <v>Powercon-powercon провода</v>
      </c>
      <c r="E719" s="42">
        <f>[1]Коммутация!E76</f>
        <v>3</v>
      </c>
      <c r="F719" s="42">
        <f>[1]Коммутация!F76</f>
        <v>50</v>
      </c>
      <c r="G719" s="42">
        <f>[1]Коммутация!G76</f>
        <v>0</v>
      </c>
      <c r="H719" s="43">
        <f>[1]Коммутация!H76</f>
        <v>0</v>
      </c>
      <c r="I719" s="44">
        <f>[1]Коммутация!I76</f>
        <v>0</v>
      </c>
      <c r="J719" s="89">
        <f>[1]Коммутация!J76</f>
        <v>0</v>
      </c>
      <c r="K719" s="48">
        <f>[1]Коммутация!L76*[1]ТехЛист!$H$9</f>
        <v>0</v>
      </c>
      <c r="L719" s="47">
        <f>[1]Коммутация!L76*[1]ТехЛист!$H$6</f>
        <v>0</v>
      </c>
      <c r="M719" s="47">
        <f t="shared" si="60"/>
        <v>0</v>
      </c>
      <c r="N719" s="48">
        <f>[1]Коммутация!L76*[1]ТехЛист!$H$9</f>
        <v>0</v>
      </c>
      <c r="O719" s="46">
        <f t="shared" si="61"/>
        <v>0</v>
      </c>
    </row>
    <row r="720" spans="1:15" hidden="1" x14ac:dyDescent="0.25">
      <c r="A720" s="34">
        <f t="shared" si="59"/>
        <v>0</v>
      </c>
      <c r="B720" s="21"/>
      <c r="C720" s="21">
        <f>[1]Коммутация!C77</f>
        <v>12</v>
      </c>
      <c r="D720" s="88" t="str">
        <f>[1]Коммутация!D77</f>
        <v>CEE провода</v>
      </c>
      <c r="E720" s="42">
        <f>[1]Коммутация!E77</f>
        <v>6</v>
      </c>
      <c r="F720" s="42">
        <f>[1]Коммутация!F77</f>
        <v>50</v>
      </c>
      <c r="G720" s="42">
        <f>[1]Коммутация!G77</f>
        <v>0</v>
      </c>
      <c r="H720" s="43">
        <f>[1]Коммутация!H77</f>
        <v>0</v>
      </c>
      <c r="I720" s="44">
        <f>[1]Коммутация!I77</f>
        <v>0</v>
      </c>
      <c r="J720" s="89">
        <f>[1]Коммутация!J77</f>
        <v>0</v>
      </c>
      <c r="K720" s="48">
        <f>[1]Коммутация!L77*[1]ТехЛист!$H$9</f>
        <v>0</v>
      </c>
      <c r="L720" s="47">
        <f>[1]Коммутация!L77*[1]ТехЛист!$H$6</f>
        <v>0</v>
      </c>
      <c r="M720" s="47">
        <f t="shared" si="60"/>
        <v>0</v>
      </c>
      <c r="N720" s="48">
        <f>[1]Коммутация!L77*[1]ТехЛист!$H$9</f>
        <v>0</v>
      </c>
      <c r="O720" s="46">
        <f t="shared" si="61"/>
        <v>0</v>
      </c>
    </row>
    <row r="721" spans="1:15" hidden="1" x14ac:dyDescent="0.25">
      <c r="A721" s="34">
        <f t="shared" si="59"/>
        <v>0</v>
      </c>
      <c r="B721" s="21"/>
      <c r="C721" s="21">
        <f>[1]Коммутация!C78</f>
        <v>13</v>
      </c>
      <c r="D721" s="88" t="str">
        <f>[1]Коммутация!D78</f>
        <v>Лебёдочные провода</v>
      </c>
      <c r="E721" s="42">
        <f>[1]Коммутация!E78</f>
        <v>9</v>
      </c>
      <c r="F721" s="42">
        <f>[1]Коммутация!F78</f>
        <v>40</v>
      </c>
      <c r="G721" s="42">
        <f>[1]Коммутация!G78</f>
        <v>0</v>
      </c>
      <c r="H721" s="43">
        <f>[1]Коммутация!H78</f>
        <v>0</v>
      </c>
      <c r="I721" s="44">
        <f>[1]Коммутация!I78</f>
        <v>0</v>
      </c>
      <c r="J721" s="89">
        <f>[1]Коммутация!J78</f>
        <v>0</v>
      </c>
      <c r="K721" s="48">
        <f>[1]Коммутация!L78*[1]ТехЛист!$H$9</f>
        <v>0</v>
      </c>
      <c r="L721" s="47">
        <f>[1]Коммутация!L78*[1]ТехЛист!$H$6</f>
        <v>0</v>
      </c>
      <c r="M721" s="47">
        <f t="shared" si="60"/>
        <v>0</v>
      </c>
      <c r="N721" s="48">
        <f>[1]Коммутация!L78*[1]ТехЛист!$H$9</f>
        <v>0</v>
      </c>
      <c r="O721" s="46">
        <f t="shared" si="61"/>
        <v>0</v>
      </c>
    </row>
    <row r="722" spans="1:15" hidden="1" x14ac:dyDescent="0.25">
      <c r="A722" s="34">
        <f t="shared" si="59"/>
        <v>0</v>
      </c>
      <c r="B722" s="21"/>
      <c r="C722" s="21">
        <f>[1]Коммутация!C79</f>
        <v>14</v>
      </c>
      <c r="D722" s="88" t="str">
        <f>[1]Коммутация!D79</f>
        <v>CityLED косы и глаза (кейс)</v>
      </c>
      <c r="E722" s="42">
        <f>[1]Коммутация!E79</f>
        <v>1</v>
      </c>
      <c r="F722" s="42">
        <f>[1]Коммутация!F79</f>
        <v>40</v>
      </c>
      <c r="G722" s="42">
        <f>[1]Коммутация!G79</f>
        <v>0</v>
      </c>
      <c r="H722" s="43">
        <f>[1]Коммутация!H79</f>
        <v>0</v>
      </c>
      <c r="I722" s="44">
        <f>[1]Коммутация!I79</f>
        <v>0</v>
      </c>
      <c r="J722" s="89">
        <f>[1]Коммутация!J79</f>
        <v>0</v>
      </c>
      <c r="K722" s="48">
        <f>[1]Коммутация!L79*[1]ТехЛист!$H$9</f>
        <v>0</v>
      </c>
      <c r="L722" s="47">
        <f>[1]Коммутация!L79*[1]ТехЛист!$H$6</f>
        <v>0</v>
      </c>
      <c r="M722" s="47">
        <f t="shared" si="60"/>
        <v>0</v>
      </c>
      <c r="N722" s="48">
        <f>[1]Коммутация!L79*[1]ТехЛист!$H$9</f>
        <v>0</v>
      </c>
      <c r="O722" s="46">
        <f t="shared" si="61"/>
        <v>0</v>
      </c>
    </row>
    <row r="723" spans="1:15" hidden="1" x14ac:dyDescent="0.25">
      <c r="A723" s="34">
        <f t="shared" si="59"/>
        <v>0</v>
      </c>
      <c r="B723" s="21"/>
      <c r="C723" s="21">
        <f>[1]Коммутация!C80</f>
        <v>15</v>
      </c>
      <c r="D723" s="88" t="str">
        <f>[1]Коммутация!D80</f>
        <v>Shuko и CEE переходники</v>
      </c>
      <c r="E723" s="42">
        <f>[1]Коммутация!E80</f>
        <v>3</v>
      </c>
      <c r="F723" s="42">
        <f>[1]Коммутация!F80</f>
        <v>0</v>
      </c>
      <c r="G723" s="42">
        <f>[1]Коммутация!G80</f>
        <v>0</v>
      </c>
      <c r="H723" s="43">
        <f>[1]Коммутация!H80</f>
        <v>0</v>
      </c>
      <c r="I723" s="44">
        <f>[1]Коммутация!I80</f>
        <v>0</v>
      </c>
      <c r="J723" s="89">
        <f>[1]Коммутация!J80</f>
        <v>0</v>
      </c>
      <c r="K723" s="48">
        <f>[1]Коммутация!L80*[1]ТехЛист!$H$9</f>
        <v>0</v>
      </c>
      <c r="L723" s="47">
        <f>[1]Коммутация!L80*[1]ТехЛист!$H$6</f>
        <v>0</v>
      </c>
      <c r="M723" s="47">
        <f t="shared" si="60"/>
        <v>0</v>
      </c>
      <c r="N723" s="48">
        <f>[1]Коммутация!L80*[1]ТехЛист!$H$9</f>
        <v>0</v>
      </c>
      <c r="O723" s="46">
        <f>I723*N723</f>
        <v>0</v>
      </c>
    </row>
    <row r="724" spans="1:15" hidden="1" x14ac:dyDescent="0.25">
      <c r="A724" s="34">
        <f t="shared" si="59"/>
        <v>0</v>
      </c>
      <c r="C724" s="76">
        <f>[1]Коммутация!C81</f>
        <v>16</v>
      </c>
      <c r="D724" s="88" t="str">
        <f>[1]Коммутация!D81</f>
        <v>большой комплект коммутации / commutation set - large</v>
      </c>
      <c r="E724" s="42">
        <f>[1]Коммутация!E81</f>
        <v>20</v>
      </c>
      <c r="F724" s="42">
        <f>[1]Коммутация!F81</f>
        <v>0</v>
      </c>
      <c r="G724" s="42">
        <f>[1]Коммутация!G81</f>
        <v>0</v>
      </c>
      <c r="H724" s="43">
        <f>[1]Коммутация!H81</f>
        <v>0</v>
      </c>
      <c r="I724" s="44">
        <f>[1]Коммутация!I81</f>
        <v>0</v>
      </c>
      <c r="J724" s="89">
        <f>[1]Коммутация!J81</f>
        <v>0</v>
      </c>
      <c r="K724" s="52">
        <f>[1]Коммутация!L81*[1]ТехЛист!$H$9</f>
        <v>0</v>
      </c>
      <c r="L724" s="51">
        <f>[1]Коммутация!L81*[1]ТехЛист!$H$6</f>
        <v>146</v>
      </c>
      <c r="M724" s="51">
        <f t="shared" si="60"/>
        <v>0</v>
      </c>
      <c r="N724" s="48">
        <f>[1]Коммутация!L81*[1]ТехЛист!$H$9</f>
        <v>0</v>
      </c>
      <c r="O724" s="46">
        <f t="shared" ref="O724:O733" si="62">I724*N724</f>
        <v>0</v>
      </c>
    </row>
    <row r="725" spans="1:15" hidden="1" x14ac:dyDescent="0.25">
      <c r="A725" s="34">
        <f t="shared" si="59"/>
        <v>0</v>
      </c>
      <c r="C725" s="22">
        <f>[1]Коммутация!C82</f>
        <v>17</v>
      </c>
      <c r="D725" s="88" t="str">
        <f>[1]Коммутация!D82</f>
        <v>средний комплект коммутации / commutation set - medium</v>
      </c>
      <c r="E725" s="42">
        <f>[1]Коммутация!E82</f>
        <v>20</v>
      </c>
      <c r="F725" s="42">
        <f>[1]Коммутация!F82</f>
        <v>0</v>
      </c>
      <c r="G725" s="42">
        <f>[1]Коммутация!G82</f>
        <v>0</v>
      </c>
      <c r="H725" s="43">
        <f>[1]Коммутация!H82</f>
        <v>0</v>
      </c>
      <c r="I725" s="44">
        <f>[1]Коммутация!I82</f>
        <v>0</v>
      </c>
      <c r="J725" s="89">
        <f>[1]Коммутация!J82</f>
        <v>0</v>
      </c>
      <c r="K725" s="52">
        <f>[1]Коммутация!L82*[1]ТехЛист!$H$9</f>
        <v>0</v>
      </c>
      <c r="L725" s="51">
        <f>[1]Коммутация!L82*[1]ТехЛист!$H$6</f>
        <v>102.2</v>
      </c>
      <c r="M725" s="51">
        <f t="shared" si="60"/>
        <v>0</v>
      </c>
      <c r="N725" s="48">
        <f>[1]Коммутация!L82*[1]ТехЛист!$H$9</f>
        <v>0</v>
      </c>
      <c r="O725" s="46">
        <f t="shared" si="62"/>
        <v>0</v>
      </c>
    </row>
    <row r="726" spans="1:15" hidden="1" x14ac:dyDescent="0.25">
      <c r="A726" s="34">
        <f t="shared" si="59"/>
        <v>0</v>
      </c>
      <c r="B726" s="21"/>
      <c r="C726" s="21">
        <f>[1]Коммутация!C83</f>
        <v>18</v>
      </c>
      <c r="D726" s="88">
        <f>[1]Коммутация!D83</f>
        <v>0</v>
      </c>
      <c r="E726" s="42">
        <f>[1]Коммутация!E83</f>
        <v>0</v>
      </c>
      <c r="F726" s="42">
        <f>[1]Коммутация!F83</f>
        <v>0</v>
      </c>
      <c r="G726" s="42">
        <f>[1]Коммутация!G83</f>
        <v>0</v>
      </c>
      <c r="H726" s="43">
        <f>[1]Коммутация!H83</f>
        <v>0</v>
      </c>
      <c r="I726" s="44">
        <f>[1]Коммутация!I83</f>
        <v>0</v>
      </c>
      <c r="J726" s="89">
        <f>[1]Коммутация!J83</f>
        <v>0</v>
      </c>
      <c r="K726" s="52">
        <f>[1]Коммутация!L83*[1]ТехЛист!$H$9</f>
        <v>0</v>
      </c>
      <c r="L726" s="51">
        <f>[1]Коммутация!L83*[1]ТехЛист!$H$6</f>
        <v>0</v>
      </c>
      <c r="M726" s="51">
        <f t="shared" si="60"/>
        <v>0</v>
      </c>
      <c r="N726" s="48">
        <f>[1]Коммутация!L83*[1]ТехЛист!$H$9</f>
        <v>0</v>
      </c>
      <c r="O726" s="46">
        <f t="shared" si="62"/>
        <v>0</v>
      </c>
    </row>
    <row r="727" spans="1:15" hidden="1" x14ac:dyDescent="0.25">
      <c r="A727" s="34">
        <f t="shared" si="59"/>
        <v>0</v>
      </c>
      <c r="B727" s="21"/>
      <c r="C727" s="21">
        <f>[1]Коммутация!C84</f>
        <v>19</v>
      </c>
      <c r="D727" s="88">
        <f>[1]Коммутация!D84</f>
        <v>0</v>
      </c>
      <c r="E727" s="42">
        <f>[1]Коммутация!E84</f>
        <v>0</v>
      </c>
      <c r="F727" s="42">
        <f>[1]Коммутация!F84</f>
        <v>0</v>
      </c>
      <c r="G727" s="42">
        <f>[1]Коммутация!G84</f>
        <v>0</v>
      </c>
      <c r="H727" s="43">
        <f>[1]Коммутация!H84</f>
        <v>0</v>
      </c>
      <c r="I727" s="44">
        <f>[1]Коммутация!I84</f>
        <v>0</v>
      </c>
      <c r="J727" s="89">
        <f>[1]Коммутация!J84</f>
        <v>0</v>
      </c>
      <c r="K727" s="52">
        <f>[1]Коммутация!L84*[1]ТехЛист!$H$9</f>
        <v>0</v>
      </c>
      <c r="L727" s="51">
        <f>[1]Коммутация!L84*[1]ТехЛист!$H$6</f>
        <v>0</v>
      </c>
      <c r="M727" s="51">
        <f t="shared" si="60"/>
        <v>0</v>
      </c>
      <c r="N727" s="48">
        <f>[1]Коммутация!L84*[1]ТехЛист!$H$9</f>
        <v>0</v>
      </c>
      <c r="O727" s="46">
        <f t="shared" si="62"/>
        <v>0</v>
      </c>
    </row>
    <row r="728" spans="1:15" hidden="1" x14ac:dyDescent="0.25">
      <c r="A728" s="34">
        <f t="shared" si="59"/>
        <v>0</v>
      </c>
      <c r="B728" s="21"/>
      <c r="C728" s="21">
        <f>[1]Коммутация!C85</f>
        <v>20</v>
      </c>
      <c r="D728" s="88">
        <f>[1]Коммутация!D85</f>
        <v>0</v>
      </c>
      <c r="E728" s="42">
        <f>[1]Коммутация!E85</f>
        <v>0</v>
      </c>
      <c r="F728" s="42">
        <f>[1]Коммутация!F85</f>
        <v>0</v>
      </c>
      <c r="G728" s="42">
        <f>[1]Коммутация!G85</f>
        <v>0</v>
      </c>
      <c r="H728" s="43">
        <f>[1]Коммутация!H85</f>
        <v>0</v>
      </c>
      <c r="I728" s="44">
        <f>[1]Коммутация!I85</f>
        <v>0</v>
      </c>
      <c r="J728" s="89">
        <f>[1]Коммутация!J85</f>
        <v>0</v>
      </c>
      <c r="K728" s="52">
        <f>[1]Коммутация!L85*[1]ТехЛист!$H$9</f>
        <v>0</v>
      </c>
      <c r="L728" s="51">
        <f>[1]Коммутация!L85*[1]ТехЛист!$H$6</f>
        <v>0</v>
      </c>
      <c r="M728" s="51">
        <f t="shared" si="60"/>
        <v>0</v>
      </c>
      <c r="N728" s="48">
        <f>[1]Коммутация!L85*[1]ТехЛист!$H$9</f>
        <v>0</v>
      </c>
      <c r="O728" s="46">
        <f t="shared" si="62"/>
        <v>0</v>
      </c>
    </row>
    <row r="729" spans="1:15" hidden="1" x14ac:dyDescent="0.25">
      <c r="A729" s="34">
        <f t="shared" si="59"/>
        <v>0</v>
      </c>
      <c r="B729" s="21"/>
      <c r="C729" s="21">
        <f>[1]Коммутация!C86</f>
        <v>21</v>
      </c>
      <c r="D729" s="88">
        <f>[1]Коммутация!D86</f>
        <v>0</v>
      </c>
      <c r="E729" s="42">
        <f>[1]Коммутация!E86</f>
        <v>0</v>
      </c>
      <c r="F729" s="42">
        <f>[1]Коммутация!F86</f>
        <v>0</v>
      </c>
      <c r="G729" s="42">
        <f>[1]Коммутация!G86</f>
        <v>0</v>
      </c>
      <c r="H729" s="43">
        <f>[1]Коммутация!H86</f>
        <v>0</v>
      </c>
      <c r="I729" s="44">
        <f>[1]Коммутация!I86</f>
        <v>0</v>
      </c>
      <c r="J729" s="89">
        <f>[1]Коммутация!J86</f>
        <v>0</v>
      </c>
      <c r="K729" s="52">
        <f>[1]Коммутация!L86*[1]ТехЛист!$H$9</f>
        <v>0</v>
      </c>
      <c r="L729" s="51">
        <f>[1]Коммутация!L86*[1]ТехЛист!$H$6</f>
        <v>0</v>
      </c>
      <c r="M729" s="51">
        <f t="shared" si="60"/>
        <v>0</v>
      </c>
      <c r="N729" s="48">
        <f>[1]Коммутация!L86*[1]ТехЛист!$H$9</f>
        <v>0</v>
      </c>
      <c r="O729" s="46">
        <f t="shared" si="62"/>
        <v>0</v>
      </c>
    </row>
    <row r="730" spans="1:15" hidden="1" x14ac:dyDescent="0.25">
      <c r="A730" s="34">
        <f t="shared" si="59"/>
        <v>0</v>
      </c>
      <c r="B730" s="21"/>
      <c r="C730" s="21">
        <f>[1]Коммутация!C87</f>
        <v>22</v>
      </c>
      <c r="D730" s="88">
        <f>[1]Коммутация!D87</f>
        <v>0</v>
      </c>
      <c r="E730" s="42">
        <f>[1]Коммутация!E87</f>
        <v>0</v>
      </c>
      <c r="F730" s="42">
        <f>[1]Коммутация!F87</f>
        <v>0</v>
      </c>
      <c r="G730" s="42">
        <f>[1]Коммутация!G87</f>
        <v>0</v>
      </c>
      <c r="H730" s="43">
        <f>[1]Коммутация!H87</f>
        <v>0</v>
      </c>
      <c r="I730" s="44">
        <f>[1]Коммутация!I87</f>
        <v>0</v>
      </c>
      <c r="J730" s="89">
        <f>[1]Коммутация!J87</f>
        <v>0</v>
      </c>
      <c r="K730" s="52">
        <f>[1]Коммутация!L87*[1]ТехЛист!$H$9</f>
        <v>0</v>
      </c>
      <c r="L730" s="51">
        <f>[1]Коммутация!L87*[1]ТехЛист!$H$6</f>
        <v>0</v>
      </c>
      <c r="M730" s="51">
        <f t="shared" si="60"/>
        <v>0</v>
      </c>
      <c r="N730" s="48">
        <f>[1]Коммутация!L87*[1]ТехЛист!$H$9</f>
        <v>0</v>
      </c>
      <c r="O730" s="46">
        <f t="shared" si="62"/>
        <v>0</v>
      </c>
    </row>
    <row r="731" spans="1:15" hidden="1" x14ac:dyDescent="0.25">
      <c r="A731" s="34">
        <f t="shared" si="59"/>
        <v>0</v>
      </c>
      <c r="B731" s="21"/>
      <c r="C731" s="21">
        <f>[1]Коммутация!C88</f>
        <v>23</v>
      </c>
      <c r="D731" s="88">
        <f>[1]Коммутация!D88</f>
        <v>0</v>
      </c>
      <c r="E731" s="42">
        <f>[1]Коммутация!E88</f>
        <v>0</v>
      </c>
      <c r="F731" s="42">
        <f>[1]Коммутация!F88</f>
        <v>0</v>
      </c>
      <c r="G731" s="42">
        <f>[1]Коммутация!G88</f>
        <v>0</v>
      </c>
      <c r="H731" s="43">
        <f>[1]Коммутация!H88</f>
        <v>0</v>
      </c>
      <c r="I731" s="44">
        <f>[1]Коммутация!I88</f>
        <v>0</v>
      </c>
      <c r="J731" s="89">
        <f>[1]Коммутация!J88</f>
        <v>0</v>
      </c>
      <c r="K731" s="52">
        <f>[1]Коммутация!L88*[1]ТехЛист!$H$9</f>
        <v>0</v>
      </c>
      <c r="L731" s="51">
        <f>[1]Коммутация!L88*[1]ТехЛист!$H$6</f>
        <v>0</v>
      </c>
      <c r="M731" s="51">
        <f t="shared" si="60"/>
        <v>0</v>
      </c>
      <c r="N731" s="48">
        <f>[1]Коммутация!L88*[1]ТехЛист!$H$9</f>
        <v>0</v>
      </c>
      <c r="O731" s="46">
        <f t="shared" si="62"/>
        <v>0</v>
      </c>
    </row>
    <row r="732" spans="1:15" hidden="1" x14ac:dyDescent="0.25">
      <c r="A732" s="34">
        <f t="shared" si="59"/>
        <v>0</v>
      </c>
      <c r="B732" s="21"/>
      <c r="C732" s="21">
        <f>[1]Коммутация!C89</f>
        <v>24</v>
      </c>
      <c r="D732" s="88">
        <f>[1]Коммутация!D89</f>
        <v>0</v>
      </c>
      <c r="E732" s="42">
        <f>[1]Коммутация!E89</f>
        <v>0</v>
      </c>
      <c r="F732" s="42">
        <f>[1]Коммутация!F89</f>
        <v>0</v>
      </c>
      <c r="G732" s="42">
        <f>[1]Коммутация!G89</f>
        <v>0</v>
      </c>
      <c r="H732" s="43">
        <f>[1]Коммутация!H89</f>
        <v>0</v>
      </c>
      <c r="I732" s="44">
        <f>[1]Коммутация!I89</f>
        <v>0</v>
      </c>
      <c r="J732" s="89">
        <f>[1]Коммутация!J89</f>
        <v>0</v>
      </c>
      <c r="K732" s="52">
        <f>[1]Коммутация!L89*[1]ТехЛист!$H$9</f>
        <v>0</v>
      </c>
      <c r="L732" s="51">
        <f>[1]Коммутация!L89*[1]ТехЛист!$H$6</f>
        <v>0</v>
      </c>
      <c r="M732" s="51">
        <f t="shared" si="60"/>
        <v>0</v>
      </c>
      <c r="N732" s="48">
        <f>[1]Коммутация!L89*[1]ТехЛист!$H$9</f>
        <v>0</v>
      </c>
      <c r="O732" s="46">
        <f t="shared" si="62"/>
        <v>0</v>
      </c>
    </row>
    <row r="733" spans="1:15" hidden="1" x14ac:dyDescent="0.25">
      <c r="A733" s="34">
        <f t="shared" si="59"/>
        <v>0</v>
      </c>
      <c r="B733" s="21"/>
      <c r="C733" s="21">
        <f>[1]Коммутация!C90</f>
        <v>25</v>
      </c>
      <c r="D733" s="88">
        <f>[1]Коммутация!D90</f>
        <v>0</v>
      </c>
      <c r="E733" s="42">
        <f>[1]Коммутация!E90</f>
        <v>0</v>
      </c>
      <c r="F733" s="42">
        <f>[1]Коммутация!F90</f>
        <v>0</v>
      </c>
      <c r="G733" s="42">
        <f>[1]Коммутация!G90</f>
        <v>0</v>
      </c>
      <c r="H733" s="43">
        <f>[1]Коммутация!H90</f>
        <v>0</v>
      </c>
      <c r="I733" s="44">
        <f>[1]Коммутация!I90</f>
        <v>0</v>
      </c>
      <c r="J733" s="89">
        <f>[1]Коммутация!J90</f>
        <v>0</v>
      </c>
      <c r="K733" s="52">
        <f>[1]Коммутация!L90*[1]ТехЛист!$H$9</f>
        <v>0</v>
      </c>
      <c r="L733" s="51">
        <f>[1]Коммутация!L90*[1]ТехЛист!$H$6</f>
        <v>0</v>
      </c>
      <c r="M733" s="51">
        <f t="shared" si="60"/>
        <v>0</v>
      </c>
      <c r="N733" s="48">
        <f>[1]Коммутация!L90*[1]ТехЛист!$H$9</f>
        <v>0</v>
      </c>
      <c r="O733" s="46">
        <f t="shared" si="62"/>
        <v>0</v>
      </c>
    </row>
    <row r="734" spans="1:15" hidden="1" x14ac:dyDescent="0.25">
      <c r="A734" s="34">
        <f t="shared" si="59"/>
        <v>0</v>
      </c>
      <c r="B734" s="21"/>
      <c r="C734" s="21">
        <f>[1]Коммутация!C91</f>
        <v>26</v>
      </c>
      <c r="D734" s="88">
        <f>[1]Коммутация!D91</f>
        <v>0</v>
      </c>
      <c r="E734" s="42">
        <f>[1]Коммутация!E91</f>
        <v>0</v>
      </c>
      <c r="F734" s="42">
        <f>[1]Коммутация!F91</f>
        <v>0</v>
      </c>
      <c r="G734" s="42">
        <f>[1]Коммутация!G91</f>
        <v>0</v>
      </c>
      <c r="H734" s="43">
        <f>[1]Коммутация!H91</f>
        <v>0</v>
      </c>
      <c r="I734" s="44">
        <f>[1]Коммутация!I91</f>
        <v>0</v>
      </c>
      <c r="J734" s="89">
        <f>[1]Коммутация!J91</f>
        <v>0</v>
      </c>
      <c r="K734" s="52">
        <f>[1]Коммутация!L91*[1]ТехЛист!$H$9</f>
        <v>0</v>
      </c>
      <c r="L734" s="51">
        <f>[1]Коммутация!L91*[1]ТехЛист!$H$6</f>
        <v>0</v>
      </c>
      <c r="M734" s="51">
        <f t="shared" si="60"/>
        <v>0</v>
      </c>
      <c r="N734" s="48">
        <f>[1]Коммутация!L91*[1]ТехЛист!$H$9</f>
        <v>0</v>
      </c>
      <c r="O734" s="46">
        <f>I734*N734</f>
        <v>0</v>
      </c>
    </row>
    <row r="735" spans="1:15" hidden="1" x14ac:dyDescent="0.25">
      <c r="A735" s="34">
        <f t="shared" si="59"/>
        <v>0</v>
      </c>
      <c r="B735" s="21"/>
      <c r="C735" s="21">
        <f>[1]Коммутация!C92</f>
        <v>27</v>
      </c>
      <c r="D735" s="88">
        <f>[1]Коммутация!D92</f>
        <v>0</v>
      </c>
      <c r="E735" s="42">
        <f>[1]Коммутация!E92</f>
        <v>0</v>
      </c>
      <c r="F735" s="42">
        <f>[1]Коммутация!F92</f>
        <v>0</v>
      </c>
      <c r="G735" s="42">
        <f>[1]Коммутация!G92</f>
        <v>0</v>
      </c>
      <c r="H735" s="43">
        <f>[1]Коммутация!H92</f>
        <v>0</v>
      </c>
      <c r="I735" s="44">
        <f>[1]Коммутация!I92</f>
        <v>0</v>
      </c>
      <c r="J735" s="89">
        <f>[1]Коммутация!J92</f>
        <v>0</v>
      </c>
      <c r="K735" s="52">
        <f>[1]Коммутация!L92*[1]ТехЛист!$H$9</f>
        <v>0</v>
      </c>
      <c r="L735" s="51">
        <f>[1]Коммутация!L92*[1]ТехЛист!$H$6</f>
        <v>0</v>
      </c>
      <c r="M735" s="51">
        <f t="shared" si="60"/>
        <v>0</v>
      </c>
      <c r="N735" s="48">
        <f>[1]Коммутация!L92*[1]ТехЛист!$H$9</f>
        <v>0</v>
      </c>
      <c r="O735" s="46">
        <f t="shared" ref="O735:O738" si="63">I735*N735</f>
        <v>0</v>
      </c>
    </row>
    <row r="736" spans="1:15" hidden="1" x14ac:dyDescent="0.25">
      <c r="A736" s="34">
        <f t="shared" si="59"/>
        <v>0</v>
      </c>
      <c r="B736" s="21"/>
      <c r="C736" s="21">
        <f>[1]Коммутация!C93</f>
        <v>28</v>
      </c>
      <c r="D736" s="88">
        <f>[1]Коммутация!D93</f>
        <v>0</v>
      </c>
      <c r="E736" s="42">
        <f>[1]Коммутация!E93</f>
        <v>0</v>
      </c>
      <c r="F736" s="42">
        <f>[1]Коммутация!F93</f>
        <v>0</v>
      </c>
      <c r="G736" s="42">
        <f>[1]Коммутация!G93</f>
        <v>0</v>
      </c>
      <c r="H736" s="43">
        <f>[1]Коммутация!H93</f>
        <v>0</v>
      </c>
      <c r="I736" s="44">
        <f>[1]Коммутация!I93</f>
        <v>0</v>
      </c>
      <c r="J736" s="89">
        <f>[1]Коммутация!J93</f>
        <v>0</v>
      </c>
      <c r="K736" s="52">
        <f>[1]Коммутация!L93*[1]ТехЛист!$H$9</f>
        <v>0</v>
      </c>
      <c r="L736" s="51">
        <f>[1]Коммутация!L93*[1]ТехЛист!$H$6</f>
        <v>0</v>
      </c>
      <c r="M736" s="51">
        <f t="shared" si="60"/>
        <v>0</v>
      </c>
      <c r="N736" s="48">
        <f>[1]Коммутация!L93*[1]ТехЛист!$H$9</f>
        <v>0</v>
      </c>
      <c r="O736" s="46">
        <f t="shared" si="63"/>
        <v>0</v>
      </c>
    </row>
    <row r="737" spans="1:15" hidden="1" x14ac:dyDescent="0.25">
      <c r="A737" s="34">
        <f t="shared" si="59"/>
        <v>0</v>
      </c>
      <c r="B737" s="21"/>
      <c r="C737" s="21">
        <f>[1]Коммутация!C94</f>
        <v>29</v>
      </c>
      <c r="D737" s="88">
        <f>[1]Коммутация!D94</f>
        <v>0</v>
      </c>
      <c r="E737" s="42">
        <f>[1]Коммутация!E94</f>
        <v>0</v>
      </c>
      <c r="F737" s="42">
        <f>[1]Коммутация!F94</f>
        <v>0</v>
      </c>
      <c r="G737" s="42">
        <f>[1]Коммутация!G94</f>
        <v>0</v>
      </c>
      <c r="H737" s="43">
        <f>[1]Коммутация!H94</f>
        <v>0</v>
      </c>
      <c r="I737" s="44">
        <f>[1]Коммутация!I94</f>
        <v>0</v>
      </c>
      <c r="J737" s="89">
        <f>[1]Коммутация!J94</f>
        <v>0</v>
      </c>
      <c r="K737" s="52">
        <f>[1]Коммутация!L94*[1]ТехЛист!$H$9</f>
        <v>0</v>
      </c>
      <c r="L737" s="51">
        <f>[1]Коммутация!L94*[1]ТехЛист!$H$6</f>
        <v>0</v>
      </c>
      <c r="M737" s="51">
        <f t="shared" si="60"/>
        <v>0</v>
      </c>
      <c r="N737" s="48">
        <f>[1]Коммутация!L94*[1]ТехЛист!$H$9</f>
        <v>0</v>
      </c>
      <c r="O737" s="46">
        <f t="shared" si="63"/>
        <v>0</v>
      </c>
    </row>
    <row r="738" spans="1:15" hidden="1" x14ac:dyDescent="0.25">
      <c r="A738" s="34">
        <f t="shared" si="59"/>
        <v>0</v>
      </c>
      <c r="B738" s="21"/>
      <c r="C738" s="21">
        <f>[1]Коммутация!C95</f>
        <v>30</v>
      </c>
      <c r="D738" s="88">
        <f>[1]Коммутация!D95</f>
        <v>0</v>
      </c>
      <c r="E738" s="42">
        <f>[1]Коммутация!E95</f>
        <v>0</v>
      </c>
      <c r="F738" s="42">
        <f>[1]Коммутация!F95</f>
        <v>0</v>
      </c>
      <c r="G738" s="42">
        <f>[1]Коммутация!G95</f>
        <v>0</v>
      </c>
      <c r="H738" s="43">
        <f>[1]Коммутация!H95</f>
        <v>0</v>
      </c>
      <c r="I738" s="44">
        <f>[1]Коммутация!I95</f>
        <v>0</v>
      </c>
      <c r="J738" s="89">
        <f>[1]Коммутация!J95</f>
        <v>0</v>
      </c>
      <c r="K738" s="52">
        <f>[1]Коммутация!L95*[1]ТехЛист!$H$9</f>
        <v>0</v>
      </c>
      <c r="L738" s="51">
        <f>[1]Коммутация!L95*[1]ТехЛист!$H$6</f>
        <v>0</v>
      </c>
      <c r="M738" s="51">
        <f t="shared" si="60"/>
        <v>0</v>
      </c>
      <c r="N738" s="48">
        <f>[1]Коммутация!L95*[1]ТехЛист!$H$9</f>
        <v>0</v>
      </c>
      <c r="O738" s="46">
        <f t="shared" si="63"/>
        <v>0</v>
      </c>
    </row>
    <row r="739" spans="1:15" hidden="1" x14ac:dyDescent="0.25">
      <c r="A739" s="34">
        <f t="shared" si="59"/>
        <v>0</v>
      </c>
      <c r="B739" s="21">
        <f>[1]Коммутация!B96</f>
        <v>4</v>
      </c>
      <c r="C739" s="82"/>
      <c r="D739" s="79" t="str">
        <f>[1]Коммутация!D96</f>
        <v>Силовая коммутация/power commutation</v>
      </c>
      <c r="E739" s="80">
        <f>[1]Коммутация!E96</f>
        <v>0</v>
      </c>
      <c r="F739" s="80">
        <f>[1]Коммутация!F96</f>
        <v>0</v>
      </c>
      <c r="G739" s="81">
        <f>[1]Коммутация!G96</f>
        <v>0</v>
      </c>
      <c r="H739" s="36"/>
      <c r="I739" s="37">
        <f>[1]Коммутация!I96</f>
        <v>0</v>
      </c>
      <c r="J739" s="37">
        <f>[1]Коммутация!J96</f>
        <v>0</v>
      </c>
      <c r="K739" s="38"/>
      <c r="M739" s="38">
        <f>SUM(M740:M769)</f>
        <v>0</v>
      </c>
      <c r="N739" s="38"/>
      <c r="O739" s="38">
        <f>SUM(O740:O769)</f>
        <v>0</v>
      </c>
    </row>
    <row r="740" spans="1:15" hidden="1" x14ac:dyDescent="0.25">
      <c r="A740" s="34">
        <f t="shared" si="59"/>
        <v>0</v>
      </c>
      <c r="B740" s="21"/>
      <c r="C740" s="21">
        <f>[1]Коммутация!C97</f>
        <v>1</v>
      </c>
      <c r="D740" s="88" t="str">
        <f>[1]Коммутация!D97</f>
        <v>удлинитель СЕЕ 125А 20m 5 wire</v>
      </c>
      <c r="E740" s="42">
        <f>[1]Коммутация!E97</f>
        <v>9</v>
      </c>
      <c r="F740" s="42">
        <f>[1]Коммутация!F97</f>
        <v>50</v>
      </c>
      <c r="G740" s="42">
        <f>[1]Коммутация!G97</f>
        <v>0</v>
      </c>
      <c r="H740" s="43">
        <f>[1]Коммутация!H97</f>
        <v>0</v>
      </c>
      <c r="I740" s="44">
        <f>[1]Коммутация!I97</f>
        <v>0</v>
      </c>
      <c r="J740" s="89">
        <f>[1]Коммутация!J97</f>
        <v>0</v>
      </c>
      <c r="K740" s="48">
        <f>[1]Коммутация!L97*[1]ТехЛист!$H$9</f>
        <v>0</v>
      </c>
      <c r="L740" s="47">
        <f>[1]Коммутация!L97*[1]ТехЛист!$H$6</f>
        <v>43.8</v>
      </c>
      <c r="M740" s="47">
        <f>I740*L740</f>
        <v>0</v>
      </c>
      <c r="N740" s="48">
        <f>[1]Коммутация!L97*[1]ТехЛист!$H$9</f>
        <v>0</v>
      </c>
      <c r="O740" s="46">
        <f>I740*N740</f>
        <v>0</v>
      </c>
    </row>
    <row r="741" spans="1:15" hidden="1" x14ac:dyDescent="0.25">
      <c r="A741" s="34">
        <f t="shared" si="59"/>
        <v>0</v>
      </c>
      <c r="B741" s="21"/>
      <c r="C741" s="21">
        <f>[1]Коммутация!C98</f>
        <v>2</v>
      </c>
      <c r="D741" s="88" t="str">
        <f>[1]Коммутация!D98</f>
        <v>удлинитель СЕЕ 125А 15m 5 wire</v>
      </c>
      <c r="E741" s="42">
        <f>[1]Коммутация!E98</f>
        <v>6</v>
      </c>
      <c r="F741" s="42">
        <f>[1]Коммутация!F98</f>
        <v>40</v>
      </c>
      <c r="G741" s="42">
        <f>[1]Коммутация!G98</f>
        <v>0</v>
      </c>
      <c r="H741" s="43">
        <f>[1]Коммутация!H98</f>
        <v>0</v>
      </c>
      <c r="I741" s="44">
        <f>[1]Коммутация!I98</f>
        <v>0</v>
      </c>
      <c r="J741" s="89">
        <f>[1]Коммутация!J98</f>
        <v>0</v>
      </c>
      <c r="K741" s="48">
        <f>[1]Коммутация!L98*[1]ТехЛист!$H$9</f>
        <v>0</v>
      </c>
      <c r="L741" s="47">
        <f>[1]Коммутация!L98*[1]ТехЛист!$H$6</f>
        <v>33.58</v>
      </c>
      <c r="M741" s="47">
        <f t="shared" ref="M741:M769" si="64">I741*L741</f>
        <v>0</v>
      </c>
      <c r="N741" s="48">
        <f>[1]Коммутация!L98*[1]ТехЛист!$H$9</f>
        <v>0</v>
      </c>
      <c r="O741" s="46">
        <f t="shared" ref="O741:O753" si="65">I741*N741</f>
        <v>0</v>
      </c>
    </row>
    <row r="742" spans="1:15" hidden="1" x14ac:dyDescent="0.25">
      <c r="A742" s="34">
        <f t="shared" si="59"/>
        <v>0</v>
      </c>
      <c r="B742" s="21"/>
      <c r="C742" s="21">
        <f>[1]Коммутация!C99</f>
        <v>3</v>
      </c>
      <c r="D742" s="88" t="str">
        <f>[1]Коммутация!D99</f>
        <v>удлинитель СЕЕ 125А 10m 5 wire</v>
      </c>
      <c r="E742" s="42">
        <f>[1]Коммутация!E99</f>
        <v>3</v>
      </c>
      <c r="F742" s="42">
        <f>[1]Коммутация!F99</f>
        <v>30</v>
      </c>
      <c r="G742" s="42">
        <f>[1]Коммутация!G99</f>
        <v>0</v>
      </c>
      <c r="H742" s="43">
        <f>[1]Коммутация!H99</f>
        <v>0</v>
      </c>
      <c r="I742" s="44">
        <f>[1]Коммутация!I99</f>
        <v>0</v>
      </c>
      <c r="J742" s="89">
        <f>[1]Коммутация!J99</f>
        <v>0</v>
      </c>
      <c r="K742" s="48">
        <f>[1]Коммутация!L99*[1]ТехЛист!$H$9</f>
        <v>0</v>
      </c>
      <c r="L742" s="47">
        <f>[1]Коммутация!L99*[1]ТехЛист!$H$6</f>
        <v>29.2</v>
      </c>
      <c r="M742" s="47">
        <f t="shared" si="64"/>
        <v>0</v>
      </c>
      <c r="N742" s="48">
        <f>[1]Коммутация!L99*[1]ТехЛист!$H$9</f>
        <v>0</v>
      </c>
      <c r="O742" s="46">
        <f t="shared" si="65"/>
        <v>0</v>
      </c>
    </row>
    <row r="743" spans="1:15" hidden="1" x14ac:dyDescent="0.25">
      <c r="A743" s="34">
        <f t="shared" si="59"/>
        <v>0</v>
      </c>
      <c r="B743" s="21"/>
      <c r="C743" s="21">
        <f>[1]Коммутация!C100</f>
        <v>4</v>
      </c>
      <c r="D743" s="88" t="str">
        <f>[1]Коммутация!D100</f>
        <v>удлинитель СЕЕ 125А 20m 4 wire</v>
      </c>
      <c r="E743" s="42">
        <f>[1]Коммутация!E100</f>
        <v>2</v>
      </c>
      <c r="F743" s="42">
        <f>[1]Коммутация!F100</f>
        <v>20</v>
      </c>
      <c r="G743" s="42">
        <f>[1]Коммутация!G100</f>
        <v>0</v>
      </c>
      <c r="H743" s="43">
        <f>[1]Коммутация!H100</f>
        <v>0</v>
      </c>
      <c r="I743" s="44">
        <f>[1]Коммутация!I100</f>
        <v>0</v>
      </c>
      <c r="J743" s="89">
        <f>[1]Коммутация!J100</f>
        <v>0</v>
      </c>
      <c r="K743" s="48">
        <f>[1]Коммутация!L100*[1]ТехЛист!$H$9</f>
        <v>0</v>
      </c>
      <c r="L743" s="47">
        <f>[1]Коммутация!L100*[1]ТехЛист!$H$6</f>
        <v>0</v>
      </c>
      <c r="M743" s="47">
        <f t="shared" si="64"/>
        <v>0</v>
      </c>
      <c r="N743" s="48">
        <f>[1]Коммутация!L100*[1]ТехЛист!$H$9</f>
        <v>0</v>
      </c>
      <c r="O743" s="46">
        <f t="shared" si="65"/>
        <v>0</v>
      </c>
    </row>
    <row r="744" spans="1:15" hidden="1" x14ac:dyDescent="0.25">
      <c r="A744" s="34">
        <f t="shared" si="59"/>
        <v>0</v>
      </c>
      <c r="B744" s="21"/>
      <c r="C744" s="21">
        <f>[1]Коммутация!C101</f>
        <v>5</v>
      </c>
      <c r="D744" s="88" t="str">
        <f>[1]Коммутация!D101</f>
        <v>удлинитель СЕЕ 125А 15m 4 wire</v>
      </c>
      <c r="E744" s="42">
        <f>[1]Коммутация!E101</f>
        <v>2</v>
      </c>
      <c r="F744" s="42">
        <f>[1]Коммутация!F101</f>
        <v>20</v>
      </c>
      <c r="G744" s="42">
        <f>[1]Коммутация!G101</f>
        <v>0</v>
      </c>
      <c r="H744" s="43">
        <f>[1]Коммутация!H101</f>
        <v>0</v>
      </c>
      <c r="I744" s="44">
        <f>[1]Коммутация!I101</f>
        <v>0</v>
      </c>
      <c r="J744" s="89">
        <f>[1]Коммутация!J101</f>
        <v>0</v>
      </c>
      <c r="K744" s="48">
        <f>[1]Коммутация!L101*[1]ТехЛист!$H$9</f>
        <v>0</v>
      </c>
      <c r="L744" s="47">
        <f>[1]Коммутация!L101*[1]ТехЛист!$H$6</f>
        <v>0</v>
      </c>
      <c r="M744" s="47">
        <f t="shared" si="64"/>
        <v>0</v>
      </c>
      <c r="N744" s="48">
        <f>[1]Коммутация!L101*[1]ТехЛист!$H$9</f>
        <v>0</v>
      </c>
      <c r="O744" s="46">
        <f t="shared" si="65"/>
        <v>0</v>
      </c>
    </row>
    <row r="745" spans="1:15" hidden="1" x14ac:dyDescent="0.25">
      <c r="A745" s="34">
        <f t="shared" si="59"/>
        <v>0</v>
      </c>
      <c r="B745" s="21"/>
      <c r="C745" s="21">
        <f>[1]Коммутация!C102</f>
        <v>6</v>
      </c>
      <c r="D745" s="88" t="str">
        <f>[1]Коммутация!D102</f>
        <v>хвост СЕЕ 125А</v>
      </c>
      <c r="E745" s="42">
        <f>[1]Коммутация!E102</f>
        <v>6</v>
      </c>
      <c r="F745" s="42">
        <f>[1]Коммутация!F102</f>
        <v>5</v>
      </c>
      <c r="G745" s="42">
        <f>[1]Коммутация!G102</f>
        <v>0</v>
      </c>
      <c r="H745" s="43">
        <f>[1]Коммутация!H102</f>
        <v>0</v>
      </c>
      <c r="I745" s="44">
        <f>[1]Коммутация!I102</f>
        <v>0</v>
      </c>
      <c r="J745" s="89">
        <f>[1]Коммутация!J102</f>
        <v>0</v>
      </c>
      <c r="K745" s="48">
        <f>[1]Коммутация!L102*[1]ТехЛист!$H$9</f>
        <v>0</v>
      </c>
      <c r="L745" s="47">
        <f>[1]Коммутация!L102*[1]ТехЛист!$H$6</f>
        <v>0</v>
      </c>
      <c r="M745" s="47">
        <f t="shared" si="64"/>
        <v>0</v>
      </c>
      <c r="N745" s="48">
        <f>[1]Коммутация!L102*[1]ТехЛист!$H$9</f>
        <v>0</v>
      </c>
      <c r="O745" s="46">
        <f t="shared" si="65"/>
        <v>0</v>
      </c>
    </row>
    <row r="746" spans="1:15" hidden="1" x14ac:dyDescent="0.25">
      <c r="A746" s="34">
        <f t="shared" si="59"/>
        <v>0</v>
      </c>
      <c r="B746" s="21"/>
      <c r="C746" s="21">
        <f>[1]Коммутация!C103</f>
        <v>7</v>
      </c>
      <c r="D746" s="88" t="str">
        <f>[1]Коммутация!D103</f>
        <v>удлинитель СЕЕ 63А 20m 5wire</v>
      </c>
      <c r="E746" s="42">
        <f>[1]Коммутация!E103</f>
        <v>2</v>
      </c>
      <c r="F746" s="42">
        <f>[1]Коммутация!F103</f>
        <v>25</v>
      </c>
      <c r="G746" s="42">
        <f>[1]Коммутация!G103</f>
        <v>0</v>
      </c>
      <c r="H746" s="43">
        <f>[1]Коммутация!H103</f>
        <v>0</v>
      </c>
      <c r="I746" s="44">
        <f>[1]Коммутация!I103</f>
        <v>0</v>
      </c>
      <c r="J746" s="89">
        <f>[1]Коммутация!J103</f>
        <v>0</v>
      </c>
      <c r="K746" s="48">
        <f>[1]Коммутация!L103*[1]ТехЛист!$H$9</f>
        <v>0</v>
      </c>
      <c r="L746" s="47">
        <f>[1]Коммутация!L103*[1]ТехЛист!$H$6</f>
        <v>29.2</v>
      </c>
      <c r="M746" s="47">
        <f t="shared" si="64"/>
        <v>0</v>
      </c>
      <c r="N746" s="48">
        <f>[1]Коммутация!L103*[1]ТехЛист!$H$9</f>
        <v>0</v>
      </c>
      <c r="O746" s="46">
        <f t="shared" si="65"/>
        <v>0</v>
      </c>
    </row>
    <row r="747" spans="1:15" hidden="1" x14ac:dyDescent="0.25">
      <c r="A747" s="34">
        <f t="shared" si="59"/>
        <v>0</v>
      </c>
      <c r="B747" s="21"/>
      <c r="C747" s="21">
        <f>[1]Коммутация!C104</f>
        <v>8</v>
      </c>
      <c r="D747" s="88" t="str">
        <f>[1]Коммутация!D104</f>
        <v>удлинитель СЕЕ 32А 20m 5 wire</v>
      </c>
      <c r="E747" s="42">
        <f>[1]Коммутация!E104</f>
        <v>2</v>
      </c>
      <c r="F747" s="42">
        <f>[1]Коммутация!F104</f>
        <v>20</v>
      </c>
      <c r="G747" s="42">
        <f>[1]Коммутация!G104</f>
        <v>0</v>
      </c>
      <c r="H747" s="43">
        <f>[1]Коммутация!H104</f>
        <v>0</v>
      </c>
      <c r="I747" s="44">
        <f>[1]Коммутация!I104</f>
        <v>0</v>
      </c>
      <c r="J747" s="89">
        <f>[1]Коммутация!J104</f>
        <v>0</v>
      </c>
      <c r="K747" s="48">
        <f>[1]Коммутация!L104*[1]ТехЛист!$H$9</f>
        <v>0</v>
      </c>
      <c r="L747" s="47">
        <f>[1]Коммутация!L104*[1]ТехЛист!$H$6</f>
        <v>14.6</v>
      </c>
      <c r="M747" s="47">
        <f t="shared" si="64"/>
        <v>0</v>
      </c>
      <c r="N747" s="48">
        <f>[1]Коммутация!L104*[1]ТехЛист!$H$9</f>
        <v>0</v>
      </c>
      <c r="O747" s="46">
        <f t="shared" si="65"/>
        <v>0</v>
      </c>
    </row>
    <row r="748" spans="1:15" hidden="1" x14ac:dyDescent="0.25">
      <c r="A748" s="34">
        <f t="shared" si="59"/>
        <v>0</v>
      </c>
      <c r="B748" s="21"/>
      <c r="C748" s="21">
        <f>[1]Коммутация!C105</f>
        <v>9</v>
      </c>
      <c r="D748" s="88" t="str">
        <f>[1]Коммутация!D105</f>
        <v>хвост СЕЕ 63А 4 wire</v>
      </c>
      <c r="E748" s="42">
        <f>[1]Коммутация!E105</f>
        <v>1</v>
      </c>
      <c r="F748" s="42">
        <f>[1]Коммутация!F105</f>
        <v>5</v>
      </c>
      <c r="G748" s="42">
        <f>[1]Коммутация!G105</f>
        <v>0</v>
      </c>
      <c r="H748" s="43">
        <f>[1]Коммутация!H105</f>
        <v>0</v>
      </c>
      <c r="I748" s="44">
        <f>[1]Коммутация!I105</f>
        <v>0</v>
      </c>
      <c r="J748" s="89">
        <f>[1]Коммутация!J105</f>
        <v>0</v>
      </c>
      <c r="K748" s="48">
        <f>[1]Коммутация!L105*[1]ТехЛист!$H$9</f>
        <v>0</v>
      </c>
      <c r="L748" s="47">
        <f>[1]Коммутация!L105*[1]ТехЛист!$H$6</f>
        <v>0</v>
      </c>
      <c r="M748" s="47">
        <f t="shared" si="64"/>
        <v>0</v>
      </c>
      <c r="N748" s="48">
        <f>[1]Коммутация!L105*[1]ТехЛист!$H$9</f>
        <v>0</v>
      </c>
      <c r="O748" s="46">
        <f t="shared" si="65"/>
        <v>0</v>
      </c>
    </row>
    <row r="749" spans="1:15" hidden="1" x14ac:dyDescent="0.25">
      <c r="A749" s="34">
        <f t="shared" si="59"/>
        <v>0</v>
      </c>
      <c r="B749" s="21"/>
      <c r="C749" s="21">
        <f>[1]Коммутация!C106</f>
        <v>10</v>
      </c>
      <c r="D749" s="88" t="str">
        <f>[1]Коммутация!D106</f>
        <v>powerlock 400A set</v>
      </c>
      <c r="E749" s="42">
        <f>[1]Коммутация!E106</f>
        <v>1</v>
      </c>
      <c r="F749" s="42">
        <f>[1]Коммутация!F106</f>
        <v>0</v>
      </c>
      <c r="G749" s="42">
        <f>[1]Коммутация!G106</f>
        <v>0</v>
      </c>
      <c r="H749" s="43">
        <f>[1]Коммутация!H106</f>
        <v>0</v>
      </c>
      <c r="I749" s="44">
        <f>[1]Коммутация!I106</f>
        <v>0</v>
      </c>
      <c r="J749" s="89">
        <f>[1]Коммутация!J106</f>
        <v>0</v>
      </c>
      <c r="K749" s="52">
        <f>[1]Коммутация!L106*[1]ТехЛист!$H$9</f>
        <v>0</v>
      </c>
      <c r="L749" s="51">
        <f>[1]Коммутация!L106*[1]ТехЛист!$H$6</f>
        <v>146</v>
      </c>
      <c r="M749" s="51">
        <f t="shared" si="64"/>
        <v>0</v>
      </c>
      <c r="N749" s="48">
        <f>[1]Коммутация!L106*[1]ТехЛист!$H$9</f>
        <v>0</v>
      </c>
      <c r="O749" s="46">
        <f t="shared" si="65"/>
        <v>0</v>
      </c>
    </row>
    <row r="750" spans="1:15" hidden="1" x14ac:dyDescent="0.25">
      <c r="A750" s="34">
        <f t="shared" si="59"/>
        <v>0</v>
      </c>
      <c r="B750" s="21"/>
      <c r="C750" s="21">
        <f>[1]Коммутация!C107</f>
        <v>11</v>
      </c>
      <c r="D750" s="88" t="str">
        <f>[1]Коммутация!D107</f>
        <v>powerlock 400A set tail set</v>
      </c>
      <c r="E750" s="42">
        <f>[1]Коммутация!E107</f>
        <v>2</v>
      </c>
      <c r="F750" s="42">
        <f>[1]Коммутация!F107</f>
        <v>0</v>
      </c>
      <c r="G750" s="42">
        <f>[1]Коммутация!G107</f>
        <v>0</v>
      </c>
      <c r="H750" s="43">
        <f>[1]Коммутация!H107</f>
        <v>0</v>
      </c>
      <c r="I750" s="44">
        <f>[1]Коммутация!I107</f>
        <v>0</v>
      </c>
      <c r="J750" s="89">
        <f>[1]Коммутация!J107</f>
        <v>0</v>
      </c>
      <c r="K750" s="52">
        <f>[1]Коммутация!L107*[1]ТехЛист!$H$9</f>
        <v>0</v>
      </c>
      <c r="L750" s="51">
        <f>[1]Коммутация!L107*[1]ТехЛист!$H$6</f>
        <v>29.2</v>
      </c>
      <c r="M750" s="51">
        <f t="shared" si="64"/>
        <v>0</v>
      </c>
      <c r="N750" s="48">
        <f>[1]Коммутация!L107*[1]ТехЛист!$H$9</f>
        <v>0</v>
      </c>
      <c r="O750" s="46">
        <f t="shared" si="65"/>
        <v>0</v>
      </c>
    </row>
    <row r="751" spans="1:15" hidden="1" x14ac:dyDescent="0.25">
      <c r="A751" s="34">
        <f t="shared" si="59"/>
        <v>0</v>
      </c>
      <c r="B751" s="21"/>
      <c r="C751" s="21">
        <f>[1]Коммутация!C108</f>
        <v>12</v>
      </c>
      <c r="D751" s="88">
        <f>[1]Коммутация!D108</f>
        <v>0</v>
      </c>
      <c r="E751" s="42">
        <f>[1]Коммутация!E108</f>
        <v>0</v>
      </c>
      <c r="F751" s="42">
        <f>[1]Коммутация!F108</f>
        <v>0</v>
      </c>
      <c r="G751" s="42">
        <f>[1]Коммутация!G108</f>
        <v>0</v>
      </c>
      <c r="H751" s="43">
        <f>[1]Коммутация!H108</f>
        <v>0</v>
      </c>
      <c r="I751" s="44">
        <f>[1]Коммутация!I108</f>
        <v>0</v>
      </c>
      <c r="J751" s="89">
        <f>[1]Коммутация!J108</f>
        <v>0</v>
      </c>
      <c r="K751" s="52">
        <f>[1]Коммутация!L108*[1]ТехЛист!$H$9</f>
        <v>0</v>
      </c>
      <c r="L751" s="51">
        <f>[1]Коммутация!L108*[1]ТехЛист!$H$6</f>
        <v>0</v>
      </c>
      <c r="M751" s="51">
        <f t="shared" si="64"/>
        <v>0</v>
      </c>
      <c r="N751" s="48">
        <f>[1]Коммутация!L108*[1]ТехЛист!$H$9</f>
        <v>0</v>
      </c>
      <c r="O751" s="46">
        <f t="shared" si="65"/>
        <v>0</v>
      </c>
    </row>
    <row r="752" spans="1:15" hidden="1" x14ac:dyDescent="0.25">
      <c r="A752" s="34">
        <f t="shared" si="59"/>
        <v>0</v>
      </c>
      <c r="B752" s="21"/>
      <c r="C752" s="21">
        <f>[1]Коммутация!C109</f>
        <v>13</v>
      </c>
      <c r="D752" s="88">
        <f>[1]Коммутация!D109</f>
        <v>0</v>
      </c>
      <c r="E752" s="42">
        <f>[1]Коммутация!E109</f>
        <v>0</v>
      </c>
      <c r="F752" s="42">
        <f>[1]Коммутация!F109</f>
        <v>0</v>
      </c>
      <c r="G752" s="42">
        <f>[1]Коммутация!G109</f>
        <v>0</v>
      </c>
      <c r="H752" s="43">
        <f>[1]Коммутация!H109</f>
        <v>0</v>
      </c>
      <c r="I752" s="44">
        <f>[1]Коммутация!I109</f>
        <v>0</v>
      </c>
      <c r="J752" s="89">
        <f>[1]Коммутация!J109</f>
        <v>0</v>
      </c>
      <c r="K752" s="52">
        <f>[1]Коммутация!L109*[1]ТехЛист!$H$9</f>
        <v>0</v>
      </c>
      <c r="L752" s="51">
        <f>[1]Коммутация!L109*[1]ТехЛист!$H$6</f>
        <v>0</v>
      </c>
      <c r="M752" s="51">
        <f t="shared" si="64"/>
        <v>0</v>
      </c>
      <c r="N752" s="48">
        <f>[1]Коммутация!L109*[1]ТехЛист!$H$9</f>
        <v>0</v>
      </c>
      <c r="O752" s="46">
        <f t="shared" si="65"/>
        <v>0</v>
      </c>
    </row>
    <row r="753" spans="1:15" hidden="1" x14ac:dyDescent="0.25">
      <c r="A753" s="34">
        <f t="shared" si="59"/>
        <v>0</v>
      </c>
      <c r="B753" s="21"/>
      <c r="C753" s="21">
        <f>[1]Коммутация!C110</f>
        <v>14</v>
      </c>
      <c r="D753" s="88">
        <f>[1]Коммутация!D110</f>
        <v>0</v>
      </c>
      <c r="E753" s="42">
        <f>[1]Коммутация!E110</f>
        <v>0</v>
      </c>
      <c r="F753" s="42">
        <f>[1]Коммутация!F110</f>
        <v>0</v>
      </c>
      <c r="G753" s="42">
        <f>[1]Коммутация!G110</f>
        <v>0</v>
      </c>
      <c r="H753" s="43">
        <f>[1]Коммутация!H110</f>
        <v>0</v>
      </c>
      <c r="I753" s="44">
        <f>[1]Коммутация!I110</f>
        <v>0</v>
      </c>
      <c r="J753" s="89">
        <f>[1]Коммутация!J110</f>
        <v>0</v>
      </c>
      <c r="K753" s="52">
        <f>[1]Коммутация!L110*[1]ТехЛист!$H$9</f>
        <v>0</v>
      </c>
      <c r="L753" s="51">
        <f>[1]Коммутация!L110*[1]ТехЛист!$H$6</f>
        <v>0</v>
      </c>
      <c r="M753" s="51">
        <f t="shared" si="64"/>
        <v>0</v>
      </c>
      <c r="N753" s="48">
        <f>[1]Коммутация!L110*[1]ТехЛист!$H$9</f>
        <v>0</v>
      </c>
      <c r="O753" s="46">
        <f t="shared" si="65"/>
        <v>0</v>
      </c>
    </row>
    <row r="754" spans="1:15" hidden="1" x14ac:dyDescent="0.25">
      <c r="A754" s="34">
        <f t="shared" si="59"/>
        <v>0</v>
      </c>
      <c r="B754" s="21"/>
      <c r="C754" s="21">
        <f>[1]Коммутация!C111</f>
        <v>15</v>
      </c>
      <c r="D754" s="88">
        <f>[1]Коммутация!D111</f>
        <v>0</v>
      </c>
      <c r="E754" s="42">
        <f>[1]Коммутация!E111</f>
        <v>0</v>
      </c>
      <c r="F754" s="42">
        <f>[1]Коммутация!F111</f>
        <v>0</v>
      </c>
      <c r="G754" s="42">
        <f>[1]Коммутация!G111</f>
        <v>0</v>
      </c>
      <c r="H754" s="43">
        <f>[1]Коммутация!H111</f>
        <v>0</v>
      </c>
      <c r="I754" s="44">
        <f>[1]Коммутация!I111</f>
        <v>0</v>
      </c>
      <c r="J754" s="89">
        <f>[1]Коммутация!J111</f>
        <v>0</v>
      </c>
      <c r="K754" s="52">
        <f>[1]Коммутация!L111*[1]ТехЛист!$H$9</f>
        <v>0</v>
      </c>
      <c r="L754" s="51">
        <f>[1]Коммутация!L111*[1]ТехЛист!$H$6</f>
        <v>0</v>
      </c>
      <c r="M754" s="51">
        <f t="shared" si="64"/>
        <v>0</v>
      </c>
      <c r="N754" s="48">
        <f>[1]Коммутация!L111*[1]ТехЛист!$H$9</f>
        <v>0</v>
      </c>
      <c r="O754" s="46">
        <f>I754*N754</f>
        <v>0</v>
      </c>
    </row>
    <row r="755" spans="1:15" hidden="1" x14ac:dyDescent="0.25">
      <c r="A755" s="34">
        <f t="shared" si="59"/>
        <v>0</v>
      </c>
      <c r="B755" s="21"/>
      <c r="C755" s="21">
        <f>[1]Коммутация!C112</f>
        <v>16</v>
      </c>
      <c r="D755" s="88">
        <f>[1]Коммутация!D112</f>
        <v>0</v>
      </c>
      <c r="E755" s="42">
        <f>[1]Коммутация!E112</f>
        <v>0</v>
      </c>
      <c r="F755" s="42">
        <f>[1]Коммутация!F112</f>
        <v>0</v>
      </c>
      <c r="G755" s="42">
        <f>[1]Коммутация!G112</f>
        <v>0</v>
      </c>
      <c r="H755" s="43">
        <f>[1]Коммутация!H112</f>
        <v>0</v>
      </c>
      <c r="I755" s="44">
        <f>[1]Коммутация!I112</f>
        <v>0</v>
      </c>
      <c r="J755" s="89">
        <f>[1]Коммутация!J112</f>
        <v>0</v>
      </c>
      <c r="K755" s="52">
        <f>[1]Коммутация!L112*[1]ТехЛист!$H$9</f>
        <v>0</v>
      </c>
      <c r="L755" s="51">
        <f>[1]Коммутация!L112*[1]ТехЛист!$H$6</f>
        <v>0</v>
      </c>
      <c r="M755" s="51">
        <f t="shared" si="64"/>
        <v>0</v>
      </c>
      <c r="N755" s="48">
        <f>[1]Коммутация!L112*[1]ТехЛист!$H$9</f>
        <v>0</v>
      </c>
      <c r="O755" s="46">
        <f t="shared" ref="O755:O764" si="66">I755*N755</f>
        <v>0</v>
      </c>
    </row>
    <row r="756" spans="1:15" hidden="1" x14ac:dyDescent="0.25">
      <c r="A756" s="34">
        <f t="shared" si="59"/>
        <v>0</v>
      </c>
      <c r="B756" s="21"/>
      <c r="C756" s="21">
        <f>[1]Коммутация!C113</f>
        <v>17</v>
      </c>
      <c r="D756" s="88">
        <f>[1]Коммутация!D113</f>
        <v>0</v>
      </c>
      <c r="E756" s="42">
        <f>[1]Коммутация!E113</f>
        <v>0</v>
      </c>
      <c r="F756" s="42">
        <f>[1]Коммутация!F113</f>
        <v>0</v>
      </c>
      <c r="G756" s="42">
        <f>[1]Коммутация!G113</f>
        <v>0</v>
      </c>
      <c r="H756" s="43">
        <f>[1]Коммутация!H113</f>
        <v>0</v>
      </c>
      <c r="I756" s="44">
        <f>[1]Коммутация!I113</f>
        <v>0</v>
      </c>
      <c r="J756" s="89">
        <f>[1]Коммутация!J113</f>
        <v>0</v>
      </c>
      <c r="K756" s="52">
        <f>[1]Коммутация!L113*[1]ТехЛист!$H$9</f>
        <v>0</v>
      </c>
      <c r="L756" s="51">
        <f>[1]Коммутация!L113*[1]ТехЛист!$H$6</f>
        <v>0</v>
      </c>
      <c r="M756" s="51">
        <f t="shared" si="64"/>
        <v>0</v>
      </c>
      <c r="N756" s="48">
        <f>[1]Коммутация!L113*[1]ТехЛист!$H$9</f>
        <v>0</v>
      </c>
      <c r="O756" s="46">
        <f t="shared" si="66"/>
        <v>0</v>
      </c>
    </row>
    <row r="757" spans="1:15" hidden="1" x14ac:dyDescent="0.25">
      <c r="A757" s="34">
        <f t="shared" si="59"/>
        <v>0</v>
      </c>
      <c r="B757" s="21"/>
      <c r="C757" s="21">
        <f>[1]Коммутация!C114</f>
        <v>18</v>
      </c>
      <c r="D757" s="88">
        <f>[1]Коммутация!D114</f>
        <v>0</v>
      </c>
      <c r="E757" s="42">
        <f>[1]Коммутация!E114</f>
        <v>0</v>
      </c>
      <c r="F757" s="42">
        <f>[1]Коммутация!F114</f>
        <v>0</v>
      </c>
      <c r="G757" s="42">
        <f>[1]Коммутация!G114</f>
        <v>0</v>
      </c>
      <c r="H757" s="43">
        <f>[1]Коммутация!H114</f>
        <v>0</v>
      </c>
      <c r="I757" s="44">
        <f>[1]Коммутация!I114</f>
        <v>0</v>
      </c>
      <c r="J757" s="89">
        <f>[1]Коммутация!J114</f>
        <v>0</v>
      </c>
      <c r="K757" s="52">
        <f>[1]Коммутация!L114*[1]ТехЛист!$H$9</f>
        <v>0</v>
      </c>
      <c r="L757" s="51">
        <f>[1]Коммутация!L114*[1]ТехЛист!$H$6</f>
        <v>0</v>
      </c>
      <c r="M757" s="51">
        <f t="shared" si="64"/>
        <v>0</v>
      </c>
      <c r="N757" s="48">
        <f>[1]Коммутация!L114*[1]ТехЛист!$H$9</f>
        <v>0</v>
      </c>
      <c r="O757" s="46">
        <f t="shared" si="66"/>
        <v>0</v>
      </c>
    </row>
    <row r="758" spans="1:15" hidden="1" x14ac:dyDescent="0.25">
      <c r="A758" s="34">
        <f t="shared" si="59"/>
        <v>0</v>
      </c>
      <c r="B758" s="21"/>
      <c r="C758" s="21">
        <f>[1]Коммутация!C115</f>
        <v>19</v>
      </c>
      <c r="D758" s="88">
        <f>[1]Коммутация!D115</f>
        <v>0</v>
      </c>
      <c r="E758" s="42">
        <f>[1]Коммутация!E115</f>
        <v>0</v>
      </c>
      <c r="F758" s="42">
        <f>[1]Коммутация!F115</f>
        <v>0</v>
      </c>
      <c r="G758" s="42">
        <f>[1]Коммутация!G115</f>
        <v>0</v>
      </c>
      <c r="H758" s="43">
        <f>[1]Коммутация!H115</f>
        <v>0</v>
      </c>
      <c r="I758" s="44">
        <f>[1]Коммутация!I115</f>
        <v>0</v>
      </c>
      <c r="J758" s="89">
        <f>[1]Коммутация!J115</f>
        <v>0</v>
      </c>
      <c r="K758" s="52">
        <f>[1]Коммутация!L115*[1]ТехЛист!$H$9</f>
        <v>0</v>
      </c>
      <c r="L758" s="51">
        <f>[1]Коммутация!L115*[1]ТехЛист!$H$6</f>
        <v>0</v>
      </c>
      <c r="M758" s="51">
        <f t="shared" si="64"/>
        <v>0</v>
      </c>
      <c r="N758" s="48">
        <f>[1]Коммутация!L115*[1]ТехЛист!$H$9</f>
        <v>0</v>
      </c>
      <c r="O758" s="46">
        <f t="shared" si="66"/>
        <v>0</v>
      </c>
    </row>
    <row r="759" spans="1:15" hidden="1" x14ac:dyDescent="0.25">
      <c r="A759" s="34">
        <f t="shared" si="59"/>
        <v>0</v>
      </c>
      <c r="B759" s="21"/>
      <c r="C759" s="21">
        <f>[1]Коммутация!C116</f>
        <v>20</v>
      </c>
      <c r="D759" s="88">
        <f>[1]Коммутация!D116</f>
        <v>0</v>
      </c>
      <c r="E759" s="42">
        <f>[1]Коммутация!E116</f>
        <v>0</v>
      </c>
      <c r="F759" s="42">
        <f>[1]Коммутация!F116</f>
        <v>0</v>
      </c>
      <c r="G759" s="42">
        <f>[1]Коммутация!G116</f>
        <v>0</v>
      </c>
      <c r="H759" s="43">
        <f>[1]Коммутация!H116</f>
        <v>0</v>
      </c>
      <c r="I759" s="44">
        <f>[1]Коммутация!I116</f>
        <v>0</v>
      </c>
      <c r="J759" s="89">
        <f>[1]Коммутация!J116</f>
        <v>0</v>
      </c>
      <c r="K759" s="52">
        <f>[1]Коммутация!L116*[1]ТехЛист!$H$9</f>
        <v>0</v>
      </c>
      <c r="L759" s="51">
        <f>[1]Коммутация!L116*[1]ТехЛист!$H$6</f>
        <v>0</v>
      </c>
      <c r="M759" s="51">
        <f t="shared" si="64"/>
        <v>0</v>
      </c>
      <c r="N759" s="48">
        <f>[1]Коммутация!L116*[1]ТехЛист!$H$9</f>
        <v>0</v>
      </c>
      <c r="O759" s="46">
        <f t="shared" si="66"/>
        <v>0</v>
      </c>
    </row>
    <row r="760" spans="1:15" hidden="1" x14ac:dyDescent="0.25">
      <c r="A760" s="34">
        <f t="shared" si="59"/>
        <v>0</v>
      </c>
      <c r="B760" s="21"/>
      <c r="C760" s="21">
        <f>[1]Коммутация!C117</f>
        <v>21</v>
      </c>
      <c r="D760" s="88">
        <f>[1]Коммутация!D117</f>
        <v>0</v>
      </c>
      <c r="E760" s="42">
        <f>[1]Коммутация!E117</f>
        <v>0</v>
      </c>
      <c r="F760" s="42">
        <f>[1]Коммутация!F117</f>
        <v>0</v>
      </c>
      <c r="G760" s="42">
        <f>[1]Коммутация!G117</f>
        <v>0</v>
      </c>
      <c r="H760" s="43">
        <f>[1]Коммутация!H117</f>
        <v>0</v>
      </c>
      <c r="I760" s="44">
        <f>[1]Коммутация!I117</f>
        <v>0</v>
      </c>
      <c r="J760" s="89">
        <f>[1]Коммутация!J117</f>
        <v>0</v>
      </c>
      <c r="K760" s="52">
        <f>[1]Коммутация!L117*[1]ТехЛист!$H$9</f>
        <v>0</v>
      </c>
      <c r="L760" s="51">
        <f>[1]Коммутация!L117*[1]ТехЛист!$H$6</f>
        <v>0</v>
      </c>
      <c r="M760" s="51">
        <f t="shared" si="64"/>
        <v>0</v>
      </c>
      <c r="N760" s="48">
        <f>[1]Коммутация!L117*[1]ТехЛист!$H$9</f>
        <v>0</v>
      </c>
      <c r="O760" s="46">
        <f t="shared" si="66"/>
        <v>0</v>
      </c>
    </row>
    <row r="761" spans="1:15" hidden="1" x14ac:dyDescent="0.25">
      <c r="A761" s="34">
        <f t="shared" si="59"/>
        <v>0</v>
      </c>
      <c r="B761" s="21"/>
      <c r="C761" s="21">
        <f>[1]Коммутация!C118</f>
        <v>22</v>
      </c>
      <c r="D761" s="88">
        <f>[1]Коммутация!D118</f>
        <v>0</v>
      </c>
      <c r="E761" s="42">
        <f>[1]Коммутация!E118</f>
        <v>0</v>
      </c>
      <c r="F761" s="42">
        <f>[1]Коммутация!F118</f>
        <v>0</v>
      </c>
      <c r="G761" s="42">
        <f>[1]Коммутация!G118</f>
        <v>0</v>
      </c>
      <c r="H761" s="43">
        <f>[1]Коммутация!H118</f>
        <v>0</v>
      </c>
      <c r="I761" s="44">
        <f>[1]Коммутация!I118</f>
        <v>0</v>
      </c>
      <c r="J761" s="89">
        <f>[1]Коммутация!J118</f>
        <v>0</v>
      </c>
      <c r="K761" s="52">
        <f>[1]Коммутация!L118*[1]ТехЛист!$H$9</f>
        <v>0</v>
      </c>
      <c r="L761" s="51">
        <f>[1]Коммутация!L118*[1]ТехЛист!$H$6</f>
        <v>0</v>
      </c>
      <c r="M761" s="51">
        <f t="shared" si="64"/>
        <v>0</v>
      </c>
      <c r="N761" s="48">
        <f>[1]Коммутация!L118*[1]ТехЛист!$H$9</f>
        <v>0</v>
      </c>
      <c r="O761" s="46">
        <f t="shared" si="66"/>
        <v>0</v>
      </c>
    </row>
    <row r="762" spans="1:15" hidden="1" x14ac:dyDescent="0.25">
      <c r="A762" s="34">
        <f t="shared" si="59"/>
        <v>0</v>
      </c>
      <c r="B762" s="21"/>
      <c r="C762" s="21">
        <f>[1]Коммутация!C119</f>
        <v>23</v>
      </c>
      <c r="D762" s="88">
        <f>[1]Коммутация!D119</f>
        <v>0</v>
      </c>
      <c r="E762" s="42">
        <f>[1]Коммутация!E119</f>
        <v>0</v>
      </c>
      <c r="F762" s="42">
        <f>[1]Коммутация!F119</f>
        <v>0</v>
      </c>
      <c r="G762" s="42">
        <f>[1]Коммутация!G119</f>
        <v>0</v>
      </c>
      <c r="H762" s="43">
        <f>[1]Коммутация!H119</f>
        <v>0</v>
      </c>
      <c r="I762" s="44">
        <f>[1]Коммутация!I119</f>
        <v>0</v>
      </c>
      <c r="J762" s="89">
        <f>[1]Коммутация!J119</f>
        <v>0</v>
      </c>
      <c r="K762" s="52">
        <f>[1]Коммутация!L119*[1]ТехЛист!$H$9</f>
        <v>0</v>
      </c>
      <c r="L762" s="51">
        <f>[1]Коммутация!L119*[1]ТехЛист!$H$6</f>
        <v>0</v>
      </c>
      <c r="M762" s="51">
        <f t="shared" si="64"/>
        <v>0</v>
      </c>
      <c r="N762" s="48">
        <f>[1]Коммутация!L119*[1]ТехЛист!$H$9</f>
        <v>0</v>
      </c>
      <c r="O762" s="46">
        <f t="shared" si="66"/>
        <v>0</v>
      </c>
    </row>
    <row r="763" spans="1:15" hidden="1" x14ac:dyDescent="0.25">
      <c r="A763" s="34">
        <f t="shared" si="59"/>
        <v>0</v>
      </c>
      <c r="B763" s="21"/>
      <c r="C763" s="21">
        <f>[1]Коммутация!C120</f>
        <v>24</v>
      </c>
      <c r="D763" s="88">
        <f>[1]Коммутация!D120</f>
        <v>0</v>
      </c>
      <c r="E763" s="42">
        <f>[1]Коммутация!E120</f>
        <v>0</v>
      </c>
      <c r="F763" s="42">
        <f>[1]Коммутация!F120</f>
        <v>0</v>
      </c>
      <c r="G763" s="42">
        <f>[1]Коммутация!G120</f>
        <v>0</v>
      </c>
      <c r="H763" s="43">
        <f>[1]Коммутация!H120</f>
        <v>0</v>
      </c>
      <c r="I763" s="44">
        <f>[1]Коммутация!I120</f>
        <v>0</v>
      </c>
      <c r="J763" s="89">
        <f>[1]Коммутация!J120</f>
        <v>0</v>
      </c>
      <c r="K763" s="52">
        <f>[1]Коммутация!L120*[1]ТехЛист!$H$9</f>
        <v>0</v>
      </c>
      <c r="L763" s="51">
        <f>[1]Коммутация!L120*[1]ТехЛист!$H$6</f>
        <v>0</v>
      </c>
      <c r="M763" s="51">
        <f t="shared" si="64"/>
        <v>0</v>
      </c>
      <c r="N763" s="48">
        <f>[1]Коммутация!L120*[1]ТехЛист!$H$9</f>
        <v>0</v>
      </c>
      <c r="O763" s="46">
        <f t="shared" si="66"/>
        <v>0</v>
      </c>
    </row>
    <row r="764" spans="1:15" hidden="1" x14ac:dyDescent="0.25">
      <c r="A764" s="34">
        <f t="shared" si="59"/>
        <v>0</v>
      </c>
      <c r="B764" s="21"/>
      <c r="C764" s="21">
        <f>[1]Коммутация!C121</f>
        <v>25</v>
      </c>
      <c r="D764" s="88">
        <f>[1]Коммутация!D121</f>
        <v>0</v>
      </c>
      <c r="E764" s="42">
        <f>[1]Коммутация!E121</f>
        <v>0</v>
      </c>
      <c r="F764" s="42">
        <f>[1]Коммутация!F121</f>
        <v>0</v>
      </c>
      <c r="G764" s="42">
        <f>[1]Коммутация!G121</f>
        <v>0</v>
      </c>
      <c r="H764" s="43">
        <f>[1]Коммутация!H121</f>
        <v>0</v>
      </c>
      <c r="I764" s="44">
        <f>[1]Коммутация!I121</f>
        <v>0</v>
      </c>
      <c r="J764" s="89">
        <f>[1]Коммутация!J121</f>
        <v>0</v>
      </c>
      <c r="K764" s="52">
        <f>[1]Коммутация!L121*[1]ТехЛист!$H$9</f>
        <v>0</v>
      </c>
      <c r="L764" s="51">
        <f>[1]Коммутация!L121*[1]ТехЛист!$H$6</f>
        <v>0</v>
      </c>
      <c r="M764" s="51">
        <f t="shared" si="64"/>
        <v>0</v>
      </c>
      <c r="N764" s="48">
        <f>[1]Коммутация!L121*[1]ТехЛист!$H$9</f>
        <v>0</v>
      </c>
      <c r="O764" s="46">
        <f t="shared" si="66"/>
        <v>0</v>
      </c>
    </row>
    <row r="765" spans="1:15" hidden="1" x14ac:dyDescent="0.25">
      <c r="A765" s="34">
        <f t="shared" si="59"/>
        <v>0</v>
      </c>
      <c r="B765" s="21"/>
      <c r="C765" s="21">
        <f>[1]Коммутация!C122</f>
        <v>26</v>
      </c>
      <c r="D765" s="88">
        <f>[1]Коммутация!D122</f>
        <v>0</v>
      </c>
      <c r="E765" s="42">
        <f>[1]Коммутация!E122</f>
        <v>0</v>
      </c>
      <c r="F765" s="42">
        <f>[1]Коммутация!F122</f>
        <v>0</v>
      </c>
      <c r="G765" s="42">
        <f>[1]Коммутация!G122</f>
        <v>0</v>
      </c>
      <c r="H765" s="43">
        <f>[1]Коммутация!H122</f>
        <v>0</v>
      </c>
      <c r="I765" s="44">
        <f>[1]Коммутация!I122</f>
        <v>0</v>
      </c>
      <c r="J765" s="89">
        <f>[1]Коммутация!J122</f>
        <v>0</v>
      </c>
      <c r="K765" s="52">
        <f>[1]Коммутация!L122*[1]ТехЛист!$H$9</f>
        <v>0</v>
      </c>
      <c r="L765" s="51">
        <f>[1]Коммутация!L122*[1]ТехЛист!$H$6</f>
        <v>0</v>
      </c>
      <c r="M765" s="51">
        <f t="shared" si="64"/>
        <v>0</v>
      </c>
      <c r="N765" s="48">
        <f>[1]Коммутация!L122*[1]ТехЛист!$H$9</f>
        <v>0</v>
      </c>
      <c r="O765" s="46">
        <f>I765*N765</f>
        <v>0</v>
      </c>
    </row>
    <row r="766" spans="1:15" hidden="1" x14ac:dyDescent="0.25">
      <c r="A766" s="34">
        <f t="shared" si="59"/>
        <v>0</v>
      </c>
      <c r="B766" s="21"/>
      <c r="C766" s="21">
        <f>[1]Коммутация!C123</f>
        <v>27</v>
      </c>
      <c r="D766" s="88">
        <f>[1]Коммутация!D123</f>
        <v>0</v>
      </c>
      <c r="E766" s="42">
        <f>[1]Коммутация!E123</f>
        <v>0</v>
      </c>
      <c r="F766" s="42">
        <f>[1]Коммутация!F123</f>
        <v>0</v>
      </c>
      <c r="G766" s="42">
        <f>[1]Коммутация!G123</f>
        <v>0</v>
      </c>
      <c r="H766" s="43">
        <f>[1]Коммутация!H123</f>
        <v>0</v>
      </c>
      <c r="I766" s="44">
        <f>[1]Коммутация!I123</f>
        <v>0</v>
      </c>
      <c r="J766" s="89">
        <f>[1]Коммутация!J123</f>
        <v>0</v>
      </c>
      <c r="K766" s="52">
        <f>[1]Коммутация!L123*[1]ТехЛист!$H$9</f>
        <v>0</v>
      </c>
      <c r="L766" s="51">
        <f>[1]Коммутация!L123*[1]ТехЛист!$H$6</f>
        <v>0</v>
      </c>
      <c r="M766" s="51">
        <f t="shared" si="64"/>
        <v>0</v>
      </c>
      <c r="N766" s="48">
        <f>[1]Коммутация!L123*[1]ТехЛист!$H$9</f>
        <v>0</v>
      </c>
      <c r="O766" s="46">
        <f t="shared" ref="O766:O769" si="67">I766*N766</f>
        <v>0</v>
      </c>
    </row>
    <row r="767" spans="1:15" hidden="1" x14ac:dyDescent="0.25">
      <c r="A767" s="34">
        <f t="shared" si="59"/>
        <v>0</v>
      </c>
      <c r="B767" s="21"/>
      <c r="C767" s="21">
        <f>[1]Коммутация!C124</f>
        <v>28</v>
      </c>
      <c r="D767" s="88">
        <f>[1]Коммутация!D124</f>
        <v>0</v>
      </c>
      <c r="E767" s="42">
        <f>[1]Коммутация!E124</f>
        <v>0</v>
      </c>
      <c r="F767" s="42">
        <f>[1]Коммутация!F124</f>
        <v>0</v>
      </c>
      <c r="G767" s="42">
        <f>[1]Коммутация!G124</f>
        <v>0</v>
      </c>
      <c r="H767" s="43">
        <f>[1]Коммутация!H124</f>
        <v>0</v>
      </c>
      <c r="I767" s="44">
        <f>[1]Коммутация!I124</f>
        <v>0</v>
      </c>
      <c r="J767" s="89">
        <f>[1]Коммутация!J124</f>
        <v>0</v>
      </c>
      <c r="K767" s="52">
        <f>[1]Коммутация!L124*[1]ТехЛист!$H$9</f>
        <v>0</v>
      </c>
      <c r="L767" s="51">
        <f>[1]Коммутация!L124*[1]ТехЛист!$H$6</f>
        <v>0</v>
      </c>
      <c r="M767" s="51">
        <f t="shared" si="64"/>
        <v>0</v>
      </c>
      <c r="N767" s="48">
        <f>[1]Коммутация!L124*[1]ТехЛист!$H$9</f>
        <v>0</v>
      </c>
      <c r="O767" s="46">
        <f t="shared" si="67"/>
        <v>0</v>
      </c>
    </row>
    <row r="768" spans="1:15" hidden="1" x14ac:dyDescent="0.25">
      <c r="A768" s="34">
        <f t="shared" si="59"/>
        <v>0</v>
      </c>
      <c r="B768" s="21"/>
      <c r="C768" s="21">
        <f>[1]Коммутация!C125</f>
        <v>29</v>
      </c>
      <c r="D768" s="88">
        <f>[1]Коммутация!D125</f>
        <v>0</v>
      </c>
      <c r="E768" s="42">
        <f>[1]Коммутация!E125</f>
        <v>0</v>
      </c>
      <c r="F768" s="42">
        <f>[1]Коммутация!F125</f>
        <v>0</v>
      </c>
      <c r="G768" s="42">
        <f>[1]Коммутация!G125</f>
        <v>0</v>
      </c>
      <c r="H768" s="43">
        <f>[1]Коммутация!H125</f>
        <v>0</v>
      </c>
      <c r="I768" s="44">
        <f>[1]Коммутация!I125</f>
        <v>0</v>
      </c>
      <c r="J768" s="89">
        <f>[1]Коммутация!J125</f>
        <v>0</v>
      </c>
      <c r="K768" s="52">
        <f>[1]Коммутация!L125*[1]ТехЛист!$H$9</f>
        <v>0</v>
      </c>
      <c r="L768" s="51">
        <f>[1]Коммутация!L125*[1]ТехЛист!$H$6</f>
        <v>0</v>
      </c>
      <c r="M768" s="51">
        <f t="shared" si="64"/>
        <v>0</v>
      </c>
      <c r="N768" s="48">
        <f>[1]Коммутация!L125*[1]ТехЛист!$H$9</f>
        <v>0</v>
      </c>
      <c r="O768" s="46">
        <f t="shared" si="67"/>
        <v>0</v>
      </c>
    </row>
    <row r="769" spans="1:15" hidden="1" x14ac:dyDescent="0.25">
      <c r="A769" s="34">
        <f t="shared" si="59"/>
        <v>0</v>
      </c>
      <c r="B769" s="21"/>
      <c r="C769" s="21">
        <f>[1]Коммутация!C126</f>
        <v>30</v>
      </c>
      <c r="D769" s="88">
        <f>[1]Коммутация!D126</f>
        <v>0</v>
      </c>
      <c r="E769" s="42">
        <f>[1]Коммутация!E126</f>
        <v>0</v>
      </c>
      <c r="F769" s="42">
        <f>[1]Коммутация!F126</f>
        <v>0</v>
      </c>
      <c r="G769" s="42">
        <f>[1]Коммутация!G126</f>
        <v>0</v>
      </c>
      <c r="H769" s="43">
        <f>[1]Коммутация!H126</f>
        <v>0</v>
      </c>
      <c r="I769" s="44">
        <f>[1]Коммутация!I126</f>
        <v>0</v>
      </c>
      <c r="J769" s="89">
        <f>[1]Коммутация!J126</f>
        <v>0</v>
      </c>
      <c r="K769" s="52">
        <f>[1]Коммутация!L126*[1]ТехЛист!$H$9</f>
        <v>0</v>
      </c>
      <c r="L769" s="51">
        <f>[1]Коммутация!L126*[1]ТехЛист!$H$6</f>
        <v>0</v>
      </c>
      <c r="M769" s="51">
        <f t="shared" si="64"/>
        <v>0</v>
      </c>
      <c r="N769" s="48">
        <f>[1]Коммутация!L126*[1]ТехЛист!$H$9</f>
        <v>0</v>
      </c>
      <c r="O769" s="46">
        <f t="shared" si="67"/>
        <v>0</v>
      </c>
    </row>
    <row r="770" spans="1:15" hidden="1" x14ac:dyDescent="0.25">
      <c r="A770" s="34">
        <f t="shared" si="59"/>
        <v>0</v>
      </c>
      <c r="B770" s="21">
        <f>[1]Коммутация!B127</f>
        <v>5</v>
      </c>
      <c r="C770" s="82"/>
      <c r="D770" s="79" t="str">
        <f>[1]Коммутация!D127</f>
        <v>Прочее/rest equipment</v>
      </c>
      <c r="E770" s="80">
        <f>[1]Коммутация!E127</f>
        <v>0</v>
      </c>
      <c r="F770" s="80">
        <f>[1]Коммутация!F127</f>
        <v>0</v>
      </c>
      <c r="G770" s="81">
        <f>[1]Коммутация!G127</f>
        <v>0</v>
      </c>
      <c r="H770" s="36"/>
      <c r="I770" s="37">
        <f>[1]Коммутация!I127</f>
        <v>0</v>
      </c>
      <c r="J770" s="37">
        <f>[1]Коммутация!J127</f>
        <v>0</v>
      </c>
      <c r="K770" s="38"/>
      <c r="M770" s="38">
        <f>SUM(M771:M800)</f>
        <v>0</v>
      </c>
      <c r="N770" s="38"/>
      <c r="O770" s="38">
        <f>SUM(O771:O800)</f>
        <v>0</v>
      </c>
    </row>
    <row r="771" spans="1:15" hidden="1" x14ac:dyDescent="0.25">
      <c r="A771" s="34">
        <f t="shared" si="59"/>
        <v>0</v>
      </c>
      <c r="B771" s="21"/>
      <c r="C771" s="21">
        <f>[1]Коммутация!C128</f>
        <v>1</v>
      </c>
      <c r="D771" s="88" t="str">
        <f>[1]Коммутация!D128</f>
        <v>Кабельканал, cablebridge</v>
      </c>
      <c r="E771" s="42">
        <f>[1]Коммутация!E128</f>
        <v>100</v>
      </c>
      <c r="F771" s="42">
        <f>[1]Коммутация!F128</f>
        <v>10</v>
      </c>
      <c r="G771" s="42">
        <f>[1]Коммутация!G128</f>
        <v>0</v>
      </c>
      <c r="H771" s="43">
        <f>[1]Коммутация!H128</f>
        <v>0</v>
      </c>
      <c r="I771" s="44">
        <f>[1]Коммутация!I128</f>
        <v>0</v>
      </c>
      <c r="J771" s="89">
        <f>[1]Коммутация!J128</f>
        <v>0</v>
      </c>
      <c r="K771" s="48">
        <f>[1]Коммутация!L128*[1]ТехЛист!$H$9</f>
        <v>0</v>
      </c>
      <c r="L771" s="47">
        <f>[1]Коммутация!L128*[1]ТехЛист!$H$6</f>
        <v>8.76</v>
      </c>
      <c r="M771" s="47">
        <f>I771*L771</f>
        <v>0</v>
      </c>
      <c r="N771" s="48">
        <f>[1]Коммутация!L128*[1]ТехЛист!$H$9</f>
        <v>0</v>
      </c>
      <c r="O771" s="46">
        <f>I771*N771</f>
        <v>0</v>
      </c>
    </row>
    <row r="772" spans="1:15" hidden="1" x14ac:dyDescent="0.25">
      <c r="A772" s="34">
        <f t="shared" si="59"/>
        <v>0</v>
      </c>
      <c r="B772" s="21"/>
      <c r="C772" s="21">
        <f>[1]Коммутация!C129</f>
        <v>2</v>
      </c>
      <c r="D772" s="88" t="str">
        <f>[1]Коммутация!D129</f>
        <v>Кабельканал, cablebridge Showtec new +flightcase</v>
      </c>
      <c r="E772" s="42">
        <f>[1]Коммутация!E129</f>
        <v>100</v>
      </c>
      <c r="F772" s="42">
        <f>[1]Коммутация!F129</f>
        <v>5</v>
      </c>
      <c r="G772" s="42">
        <f>[1]Коммутация!G129</f>
        <v>0</v>
      </c>
      <c r="H772" s="43">
        <f>[1]Коммутация!H129</f>
        <v>0</v>
      </c>
      <c r="I772" s="44">
        <f>[1]Коммутация!I129</f>
        <v>0</v>
      </c>
      <c r="J772" s="89">
        <f>[1]Коммутация!J129</f>
        <v>0</v>
      </c>
      <c r="K772" s="48">
        <f>[1]Коммутация!L129*[1]ТехЛист!$H$9</f>
        <v>0</v>
      </c>
      <c r="L772" s="47">
        <f>[1]Коммутация!L129*[1]ТехЛист!$H$6</f>
        <v>8.76</v>
      </c>
      <c r="M772" s="47">
        <f t="shared" ref="M772:M800" si="68">I772*L772</f>
        <v>0</v>
      </c>
      <c r="N772" s="48">
        <f>[1]Коммутация!L129*[1]ТехЛист!$H$9</f>
        <v>0</v>
      </c>
      <c r="O772" s="46">
        <f t="shared" ref="O772:O784" si="69">I772*N772</f>
        <v>0</v>
      </c>
    </row>
    <row r="773" spans="1:15" hidden="1" x14ac:dyDescent="0.25">
      <c r="A773" s="34">
        <f t="shared" si="59"/>
        <v>0</v>
      </c>
      <c r="B773" s="21"/>
      <c r="C773" s="21">
        <f>[1]Коммутация!C130</f>
        <v>3</v>
      </c>
      <c r="D773" s="88" t="str">
        <f>[1]Коммутация!D130</f>
        <v>Кабельканал 2линии, cablebridge 2 line</v>
      </c>
      <c r="E773" s="42">
        <f>[1]Коммутация!E130</f>
        <v>200</v>
      </c>
      <c r="F773" s="42">
        <f>[1]Коммутация!F130</f>
        <v>5</v>
      </c>
      <c r="G773" s="42">
        <f>[1]Коммутация!G130</f>
        <v>0</v>
      </c>
      <c r="H773" s="43">
        <f>[1]Коммутация!H130</f>
        <v>0</v>
      </c>
      <c r="I773" s="44">
        <f>[1]Коммутация!I130</f>
        <v>0</v>
      </c>
      <c r="J773" s="89">
        <f>[1]Коммутация!J130</f>
        <v>0</v>
      </c>
      <c r="K773" s="48">
        <f>[1]Коммутация!L130*[1]ТехЛист!$H$9</f>
        <v>0</v>
      </c>
      <c r="L773" s="47">
        <f>[1]Коммутация!L130*[1]ТехЛист!$H$6</f>
        <v>7.3</v>
      </c>
      <c r="M773" s="47">
        <f t="shared" si="68"/>
        <v>0</v>
      </c>
      <c r="N773" s="48">
        <f>[1]Коммутация!L130*[1]ТехЛист!$H$9</f>
        <v>0</v>
      </c>
      <c r="O773" s="46">
        <f t="shared" si="69"/>
        <v>0</v>
      </c>
    </row>
    <row r="774" spans="1:15" hidden="1" x14ac:dyDescent="0.25">
      <c r="A774" s="34">
        <f t="shared" ref="A774:A837" si="70">I774</f>
        <v>0</v>
      </c>
      <c r="B774" s="21"/>
      <c r="C774" s="21">
        <f>[1]Коммутация!C131</f>
        <v>4</v>
      </c>
      <c r="D774" s="88">
        <f>[1]Коммутация!D131</f>
        <v>0</v>
      </c>
      <c r="E774" s="42">
        <f>[1]Коммутация!E131</f>
        <v>0</v>
      </c>
      <c r="F774" s="42">
        <f>[1]Коммутация!F131</f>
        <v>0</v>
      </c>
      <c r="G774" s="42">
        <f>[1]Коммутация!G131</f>
        <v>0</v>
      </c>
      <c r="H774" s="43">
        <f>[1]Коммутация!H131</f>
        <v>0</v>
      </c>
      <c r="I774" s="44">
        <f>[1]Коммутация!I131</f>
        <v>0</v>
      </c>
      <c r="J774" s="89">
        <f>[1]Коммутация!J131</f>
        <v>0</v>
      </c>
      <c r="K774" s="52">
        <f>[1]Коммутация!L131*[1]ТехЛист!$H$9</f>
        <v>0</v>
      </c>
      <c r="L774" s="51">
        <f>[1]Коммутация!L131*[1]ТехЛист!$H$6</f>
        <v>0</v>
      </c>
      <c r="M774" s="51">
        <f t="shared" si="68"/>
        <v>0</v>
      </c>
      <c r="N774" s="48">
        <f>[1]Коммутация!L131*[1]ТехЛист!$H$9</f>
        <v>0</v>
      </c>
      <c r="O774" s="46">
        <f t="shared" si="69"/>
        <v>0</v>
      </c>
    </row>
    <row r="775" spans="1:15" hidden="1" x14ac:dyDescent="0.25">
      <c r="A775" s="34">
        <f t="shared" si="70"/>
        <v>0</v>
      </c>
      <c r="B775" s="21"/>
      <c r="C775" s="21">
        <f>[1]Коммутация!C132</f>
        <v>5</v>
      </c>
      <c r="D775" s="88">
        <f>[1]Коммутация!D132</f>
        <v>0</v>
      </c>
      <c r="E775" s="42">
        <f>[1]Коммутация!E132</f>
        <v>0</v>
      </c>
      <c r="F775" s="42">
        <f>[1]Коммутация!F132</f>
        <v>0</v>
      </c>
      <c r="G775" s="42">
        <f>[1]Коммутация!G132</f>
        <v>0</v>
      </c>
      <c r="H775" s="43">
        <f>[1]Коммутация!H132</f>
        <v>0</v>
      </c>
      <c r="I775" s="44">
        <f>[1]Коммутация!I132</f>
        <v>0</v>
      </c>
      <c r="J775" s="89">
        <f>[1]Коммутация!J132</f>
        <v>0</v>
      </c>
      <c r="K775" s="52">
        <f>[1]Коммутация!L132*[1]ТехЛист!$H$9</f>
        <v>0</v>
      </c>
      <c r="L775" s="51">
        <f>[1]Коммутация!L132*[1]ТехЛист!$H$6</f>
        <v>0</v>
      </c>
      <c r="M775" s="51">
        <f t="shared" si="68"/>
        <v>0</v>
      </c>
      <c r="N775" s="48">
        <f>[1]Коммутация!L132*[1]ТехЛист!$H$9</f>
        <v>0</v>
      </c>
      <c r="O775" s="46">
        <f t="shared" si="69"/>
        <v>0</v>
      </c>
    </row>
    <row r="776" spans="1:15" hidden="1" x14ac:dyDescent="0.25">
      <c r="A776" s="34">
        <f t="shared" si="70"/>
        <v>0</v>
      </c>
      <c r="B776" s="21"/>
      <c r="C776" s="21">
        <f>[1]Коммутация!C133</f>
        <v>6</v>
      </c>
      <c r="D776" s="88">
        <f>[1]Коммутация!D133</f>
        <v>0</v>
      </c>
      <c r="E776" s="42">
        <f>[1]Коммутация!E133</f>
        <v>0</v>
      </c>
      <c r="F776" s="42">
        <f>[1]Коммутация!F133</f>
        <v>0</v>
      </c>
      <c r="G776" s="42">
        <f>[1]Коммутация!G133</f>
        <v>0</v>
      </c>
      <c r="H776" s="43">
        <f>[1]Коммутация!H133</f>
        <v>0</v>
      </c>
      <c r="I776" s="44">
        <f>[1]Коммутация!I133</f>
        <v>0</v>
      </c>
      <c r="J776" s="89">
        <f>[1]Коммутация!J133</f>
        <v>0</v>
      </c>
      <c r="K776" s="52">
        <f>[1]Коммутация!L133*[1]ТехЛист!$H$9</f>
        <v>0</v>
      </c>
      <c r="L776" s="51">
        <f>[1]Коммутация!L133*[1]ТехЛист!$H$6</f>
        <v>0</v>
      </c>
      <c r="M776" s="51">
        <f t="shared" si="68"/>
        <v>0</v>
      </c>
      <c r="N776" s="48">
        <f>[1]Коммутация!L133*[1]ТехЛист!$H$9</f>
        <v>0</v>
      </c>
      <c r="O776" s="46">
        <f t="shared" si="69"/>
        <v>0</v>
      </c>
    </row>
    <row r="777" spans="1:15" hidden="1" x14ac:dyDescent="0.25">
      <c r="A777" s="34">
        <f t="shared" si="70"/>
        <v>0</v>
      </c>
      <c r="B777" s="21"/>
      <c r="C777" s="21">
        <f>[1]Коммутация!C134</f>
        <v>7</v>
      </c>
      <c r="D777" s="88">
        <f>[1]Коммутация!D134</f>
        <v>0</v>
      </c>
      <c r="E777" s="42">
        <f>[1]Коммутация!E134</f>
        <v>0</v>
      </c>
      <c r="F777" s="42">
        <f>[1]Коммутация!F134</f>
        <v>0</v>
      </c>
      <c r="G777" s="42">
        <f>[1]Коммутация!G134</f>
        <v>0</v>
      </c>
      <c r="H777" s="43">
        <f>[1]Коммутация!H134</f>
        <v>0</v>
      </c>
      <c r="I777" s="44">
        <f>[1]Коммутация!I134</f>
        <v>0</v>
      </c>
      <c r="J777" s="89">
        <f>[1]Коммутация!J134</f>
        <v>0</v>
      </c>
      <c r="K777" s="52">
        <f>[1]Коммутация!L134*[1]ТехЛист!$H$9</f>
        <v>0</v>
      </c>
      <c r="L777" s="51">
        <f>[1]Коммутация!L134*[1]ТехЛист!$H$6</f>
        <v>0</v>
      </c>
      <c r="M777" s="51">
        <f t="shared" si="68"/>
        <v>0</v>
      </c>
      <c r="N777" s="48">
        <f>[1]Коммутация!L134*[1]ТехЛист!$H$9</f>
        <v>0</v>
      </c>
      <c r="O777" s="46">
        <f t="shared" si="69"/>
        <v>0</v>
      </c>
    </row>
    <row r="778" spans="1:15" hidden="1" x14ac:dyDescent="0.25">
      <c r="A778" s="34">
        <f t="shared" si="70"/>
        <v>0</v>
      </c>
      <c r="B778" s="21"/>
      <c r="C778" s="21">
        <f>[1]Коммутация!C135</f>
        <v>8</v>
      </c>
      <c r="D778" s="88">
        <f>[1]Коммутация!D135</f>
        <v>0</v>
      </c>
      <c r="E778" s="42">
        <f>[1]Коммутация!E135</f>
        <v>0</v>
      </c>
      <c r="F778" s="42">
        <f>[1]Коммутация!F135</f>
        <v>0</v>
      </c>
      <c r="G778" s="42">
        <f>[1]Коммутация!G135</f>
        <v>0</v>
      </c>
      <c r="H778" s="43">
        <f>[1]Коммутация!H135</f>
        <v>0</v>
      </c>
      <c r="I778" s="44">
        <f>[1]Коммутация!I135</f>
        <v>0</v>
      </c>
      <c r="J778" s="89">
        <f>[1]Коммутация!J135</f>
        <v>0</v>
      </c>
      <c r="K778" s="52">
        <f>[1]Коммутация!L135*[1]ТехЛист!$H$9</f>
        <v>0</v>
      </c>
      <c r="L778" s="51">
        <f>[1]Коммутация!L135*[1]ТехЛист!$H$6</f>
        <v>0</v>
      </c>
      <c r="M778" s="51">
        <f t="shared" si="68"/>
        <v>0</v>
      </c>
      <c r="N778" s="48">
        <f>[1]Коммутация!L135*[1]ТехЛист!$H$9</f>
        <v>0</v>
      </c>
      <c r="O778" s="46">
        <f t="shared" si="69"/>
        <v>0</v>
      </c>
    </row>
    <row r="779" spans="1:15" hidden="1" x14ac:dyDescent="0.25">
      <c r="A779" s="34">
        <f t="shared" si="70"/>
        <v>0</v>
      </c>
      <c r="B779" s="21"/>
      <c r="C779" s="21">
        <f>[1]Коммутация!C136</f>
        <v>9</v>
      </c>
      <c r="D779" s="88">
        <f>[1]Коммутация!D136</f>
        <v>0</v>
      </c>
      <c r="E779" s="42">
        <f>[1]Коммутация!E136</f>
        <v>0</v>
      </c>
      <c r="F779" s="42">
        <f>[1]Коммутация!F136</f>
        <v>0</v>
      </c>
      <c r="G779" s="42">
        <f>[1]Коммутация!G136</f>
        <v>0</v>
      </c>
      <c r="H779" s="43">
        <f>[1]Коммутация!H136</f>
        <v>0</v>
      </c>
      <c r="I779" s="44">
        <f>[1]Коммутация!I136</f>
        <v>0</v>
      </c>
      <c r="J779" s="89">
        <f>[1]Коммутация!J136</f>
        <v>0</v>
      </c>
      <c r="K779" s="52">
        <f>[1]Коммутация!L136*[1]ТехЛист!$H$9</f>
        <v>0</v>
      </c>
      <c r="L779" s="51">
        <f>[1]Коммутация!L136*[1]ТехЛист!$H$6</f>
        <v>0</v>
      </c>
      <c r="M779" s="51">
        <f t="shared" si="68"/>
        <v>0</v>
      </c>
      <c r="N779" s="48">
        <f>[1]Коммутация!L136*[1]ТехЛист!$H$9</f>
        <v>0</v>
      </c>
      <c r="O779" s="46">
        <f t="shared" si="69"/>
        <v>0</v>
      </c>
    </row>
    <row r="780" spans="1:15" hidden="1" x14ac:dyDescent="0.25">
      <c r="A780" s="34">
        <f t="shared" si="70"/>
        <v>0</v>
      </c>
      <c r="B780" s="21"/>
      <c r="C780" s="21">
        <f>[1]Коммутация!C137</f>
        <v>10</v>
      </c>
      <c r="D780" s="88">
        <f>[1]Коммутация!D137</f>
        <v>0</v>
      </c>
      <c r="E780" s="42">
        <f>[1]Коммутация!E137</f>
        <v>0</v>
      </c>
      <c r="F780" s="42">
        <f>[1]Коммутация!F137</f>
        <v>0</v>
      </c>
      <c r="G780" s="42">
        <f>[1]Коммутация!G137</f>
        <v>0</v>
      </c>
      <c r="H780" s="43">
        <f>[1]Коммутация!H137</f>
        <v>0</v>
      </c>
      <c r="I780" s="44">
        <f>[1]Коммутация!I137</f>
        <v>0</v>
      </c>
      <c r="J780" s="89">
        <f>[1]Коммутация!J137</f>
        <v>0</v>
      </c>
      <c r="K780" s="52">
        <f>[1]Коммутация!L137*[1]ТехЛист!$H$9</f>
        <v>0</v>
      </c>
      <c r="L780" s="51">
        <f>[1]Коммутация!L137*[1]ТехЛист!$H$6</f>
        <v>0</v>
      </c>
      <c r="M780" s="51">
        <f t="shared" si="68"/>
        <v>0</v>
      </c>
      <c r="N780" s="48">
        <f>[1]Коммутация!L137*[1]ТехЛист!$H$9</f>
        <v>0</v>
      </c>
      <c r="O780" s="46">
        <f t="shared" si="69"/>
        <v>0</v>
      </c>
    </row>
    <row r="781" spans="1:15" hidden="1" x14ac:dyDescent="0.25">
      <c r="A781" s="34">
        <f t="shared" si="70"/>
        <v>0</v>
      </c>
      <c r="B781" s="21"/>
      <c r="C781" s="21">
        <f>[1]Коммутация!C138</f>
        <v>11</v>
      </c>
      <c r="D781" s="88">
        <f>[1]Коммутация!D138</f>
        <v>0</v>
      </c>
      <c r="E781" s="42">
        <f>[1]Коммутация!E138</f>
        <v>0</v>
      </c>
      <c r="F781" s="42">
        <f>[1]Коммутация!F138</f>
        <v>0</v>
      </c>
      <c r="G781" s="42">
        <f>[1]Коммутация!G138</f>
        <v>0</v>
      </c>
      <c r="H781" s="43">
        <f>[1]Коммутация!H138</f>
        <v>0</v>
      </c>
      <c r="I781" s="44">
        <f>[1]Коммутация!I138</f>
        <v>0</v>
      </c>
      <c r="J781" s="89">
        <f>[1]Коммутация!J138</f>
        <v>0</v>
      </c>
      <c r="K781" s="52">
        <f>[1]Коммутация!L138*[1]ТехЛист!$H$9</f>
        <v>0</v>
      </c>
      <c r="L781" s="51">
        <f>[1]Коммутация!L138*[1]ТехЛист!$H$6</f>
        <v>0</v>
      </c>
      <c r="M781" s="51">
        <f t="shared" si="68"/>
        <v>0</v>
      </c>
      <c r="N781" s="48">
        <f>[1]Коммутация!L138*[1]ТехЛист!$H$9</f>
        <v>0</v>
      </c>
      <c r="O781" s="46">
        <f t="shared" si="69"/>
        <v>0</v>
      </c>
    </row>
    <row r="782" spans="1:15" hidden="1" x14ac:dyDescent="0.25">
      <c r="A782" s="34">
        <f t="shared" si="70"/>
        <v>0</v>
      </c>
      <c r="B782" s="21"/>
      <c r="C782" s="21">
        <f>[1]Коммутация!C139</f>
        <v>12</v>
      </c>
      <c r="D782" s="88">
        <f>[1]Коммутация!D139</f>
        <v>0</v>
      </c>
      <c r="E782" s="42">
        <f>[1]Коммутация!E139</f>
        <v>0</v>
      </c>
      <c r="F782" s="42">
        <f>[1]Коммутация!F139</f>
        <v>0</v>
      </c>
      <c r="G782" s="42">
        <f>[1]Коммутация!G139</f>
        <v>0</v>
      </c>
      <c r="H782" s="43">
        <f>[1]Коммутация!H139</f>
        <v>0</v>
      </c>
      <c r="I782" s="44">
        <f>[1]Коммутация!I139</f>
        <v>0</v>
      </c>
      <c r="J782" s="89">
        <f>[1]Коммутация!J139</f>
        <v>0</v>
      </c>
      <c r="K782" s="52">
        <f>[1]Коммутация!L139*[1]ТехЛист!$H$9</f>
        <v>0</v>
      </c>
      <c r="L782" s="51">
        <f>[1]Коммутация!L139*[1]ТехЛист!$H$6</f>
        <v>0</v>
      </c>
      <c r="M782" s="51">
        <f t="shared" si="68"/>
        <v>0</v>
      </c>
      <c r="N782" s="48">
        <f>[1]Коммутация!L139*[1]ТехЛист!$H$9</f>
        <v>0</v>
      </c>
      <c r="O782" s="46">
        <f t="shared" si="69"/>
        <v>0</v>
      </c>
    </row>
    <row r="783" spans="1:15" hidden="1" x14ac:dyDescent="0.25">
      <c r="A783" s="34">
        <f t="shared" si="70"/>
        <v>0</v>
      </c>
      <c r="B783" s="21"/>
      <c r="C783" s="21">
        <f>[1]Коммутация!C140</f>
        <v>13</v>
      </c>
      <c r="D783" s="88">
        <f>[1]Коммутация!D140</f>
        <v>0</v>
      </c>
      <c r="E783" s="42">
        <f>[1]Коммутация!E140</f>
        <v>0</v>
      </c>
      <c r="F783" s="42">
        <f>[1]Коммутация!F140</f>
        <v>0</v>
      </c>
      <c r="G783" s="42">
        <f>[1]Коммутация!G140</f>
        <v>0</v>
      </c>
      <c r="H783" s="43">
        <f>[1]Коммутация!H140</f>
        <v>0</v>
      </c>
      <c r="I783" s="44">
        <f>[1]Коммутация!I140</f>
        <v>0</v>
      </c>
      <c r="J783" s="89">
        <f>[1]Коммутация!J140</f>
        <v>0</v>
      </c>
      <c r="K783" s="52">
        <f>[1]Коммутация!L140*[1]ТехЛист!$H$9</f>
        <v>0</v>
      </c>
      <c r="L783" s="51">
        <f>[1]Коммутация!L140*[1]ТехЛист!$H$6</f>
        <v>0</v>
      </c>
      <c r="M783" s="51">
        <f t="shared" si="68"/>
        <v>0</v>
      </c>
      <c r="N783" s="48">
        <f>[1]Коммутация!L140*[1]ТехЛист!$H$9</f>
        <v>0</v>
      </c>
      <c r="O783" s="46">
        <f t="shared" si="69"/>
        <v>0</v>
      </c>
    </row>
    <row r="784" spans="1:15" hidden="1" x14ac:dyDescent="0.25">
      <c r="A784" s="34">
        <f t="shared" si="70"/>
        <v>0</v>
      </c>
      <c r="B784" s="21"/>
      <c r="C784" s="21">
        <f>[1]Коммутация!C141</f>
        <v>14</v>
      </c>
      <c r="D784" s="88">
        <f>[1]Коммутация!D141</f>
        <v>0</v>
      </c>
      <c r="E784" s="42">
        <f>[1]Коммутация!E141</f>
        <v>0</v>
      </c>
      <c r="F784" s="42">
        <f>[1]Коммутация!F141</f>
        <v>0</v>
      </c>
      <c r="G784" s="42">
        <f>[1]Коммутация!G141</f>
        <v>0</v>
      </c>
      <c r="H784" s="43">
        <f>[1]Коммутация!H141</f>
        <v>0</v>
      </c>
      <c r="I784" s="44">
        <f>[1]Коммутация!I141</f>
        <v>0</v>
      </c>
      <c r="J784" s="89">
        <f>[1]Коммутация!J141</f>
        <v>0</v>
      </c>
      <c r="K784" s="52">
        <f>[1]Коммутация!L141*[1]ТехЛист!$H$9</f>
        <v>0</v>
      </c>
      <c r="L784" s="51">
        <f>[1]Коммутация!L141*[1]ТехЛист!$H$6</f>
        <v>0</v>
      </c>
      <c r="M784" s="51">
        <f t="shared" si="68"/>
        <v>0</v>
      </c>
      <c r="N784" s="48">
        <f>[1]Коммутация!L141*[1]ТехЛист!$H$9</f>
        <v>0</v>
      </c>
      <c r="O784" s="46">
        <f t="shared" si="69"/>
        <v>0</v>
      </c>
    </row>
    <row r="785" spans="1:15" hidden="1" x14ac:dyDescent="0.25">
      <c r="A785" s="34">
        <f t="shared" si="70"/>
        <v>0</v>
      </c>
      <c r="B785" s="21"/>
      <c r="C785" s="21">
        <f>[1]Коммутация!C142</f>
        <v>15</v>
      </c>
      <c r="D785" s="88">
        <f>[1]Коммутация!D142</f>
        <v>0</v>
      </c>
      <c r="E785" s="42">
        <f>[1]Коммутация!E142</f>
        <v>0</v>
      </c>
      <c r="F785" s="42">
        <f>[1]Коммутация!F142</f>
        <v>0</v>
      </c>
      <c r="G785" s="42">
        <f>[1]Коммутация!G142</f>
        <v>0</v>
      </c>
      <c r="H785" s="43">
        <f>[1]Коммутация!H142</f>
        <v>0</v>
      </c>
      <c r="I785" s="44">
        <f>[1]Коммутация!I142</f>
        <v>0</v>
      </c>
      <c r="J785" s="89">
        <f>[1]Коммутация!J142</f>
        <v>0</v>
      </c>
      <c r="K785" s="52">
        <f>[1]Коммутация!L142*[1]ТехЛист!$H$9</f>
        <v>0</v>
      </c>
      <c r="L785" s="51">
        <f>[1]Коммутация!L142*[1]ТехЛист!$H$6</f>
        <v>0</v>
      </c>
      <c r="M785" s="51">
        <f t="shared" si="68"/>
        <v>0</v>
      </c>
      <c r="N785" s="48">
        <f>[1]Коммутация!L142*[1]ТехЛист!$H$9</f>
        <v>0</v>
      </c>
      <c r="O785" s="46">
        <f>I785*N785</f>
        <v>0</v>
      </c>
    </row>
    <row r="786" spans="1:15" hidden="1" x14ac:dyDescent="0.25">
      <c r="A786" s="34">
        <f t="shared" si="70"/>
        <v>0</v>
      </c>
      <c r="B786" s="21"/>
      <c r="C786" s="21">
        <f>[1]Коммутация!C143</f>
        <v>16</v>
      </c>
      <c r="D786" s="88">
        <f>[1]Коммутация!D143</f>
        <v>0</v>
      </c>
      <c r="E786" s="42">
        <f>[1]Коммутация!E143</f>
        <v>0</v>
      </c>
      <c r="F786" s="42">
        <f>[1]Коммутация!F143</f>
        <v>0</v>
      </c>
      <c r="G786" s="42">
        <f>[1]Коммутация!G143</f>
        <v>0</v>
      </c>
      <c r="H786" s="43">
        <f>[1]Коммутация!H143</f>
        <v>0</v>
      </c>
      <c r="I786" s="44">
        <f>[1]Коммутация!I143</f>
        <v>0</v>
      </c>
      <c r="J786" s="89">
        <f>[1]Коммутация!J143</f>
        <v>0</v>
      </c>
      <c r="K786" s="52">
        <f>[1]Коммутация!L143*[1]ТехЛист!$H$9</f>
        <v>0</v>
      </c>
      <c r="L786" s="51">
        <f>[1]Коммутация!L143*[1]ТехЛист!$H$6</f>
        <v>0</v>
      </c>
      <c r="M786" s="51">
        <f t="shared" si="68"/>
        <v>0</v>
      </c>
      <c r="N786" s="48">
        <f>[1]Коммутация!L143*[1]ТехЛист!$H$9</f>
        <v>0</v>
      </c>
      <c r="O786" s="46">
        <f t="shared" ref="O786:O795" si="71">I786*N786</f>
        <v>0</v>
      </c>
    </row>
    <row r="787" spans="1:15" hidden="1" x14ac:dyDescent="0.25">
      <c r="A787" s="34">
        <f t="shared" si="70"/>
        <v>0</v>
      </c>
      <c r="B787" s="21"/>
      <c r="C787" s="21">
        <f>[1]Коммутация!C144</f>
        <v>17</v>
      </c>
      <c r="D787" s="88">
        <f>[1]Коммутация!D144</f>
        <v>0</v>
      </c>
      <c r="E787" s="42">
        <f>[1]Коммутация!E144</f>
        <v>0</v>
      </c>
      <c r="F787" s="42">
        <f>[1]Коммутация!F144</f>
        <v>0</v>
      </c>
      <c r="G787" s="42">
        <f>[1]Коммутация!G144</f>
        <v>0</v>
      </c>
      <c r="H787" s="43">
        <f>[1]Коммутация!H144</f>
        <v>0</v>
      </c>
      <c r="I787" s="44">
        <f>[1]Коммутация!I144</f>
        <v>0</v>
      </c>
      <c r="J787" s="89">
        <f>[1]Коммутация!J144</f>
        <v>0</v>
      </c>
      <c r="K787" s="52">
        <f>[1]Коммутация!L144*[1]ТехЛист!$H$9</f>
        <v>0</v>
      </c>
      <c r="L787" s="51">
        <f>[1]Коммутация!L144*[1]ТехЛист!$H$6</f>
        <v>0</v>
      </c>
      <c r="M787" s="51">
        <f t="shared" si="68"/>
        <v>0</v>
      </c>
      <c r="N787" s="48">
        <f>[1]Коммутация!L144*[1]ТехЛист!$H$9</f>
        <v>0</v>
      </c>
      <c r="O787" s="46">
        <f t="shared" si="71"/>
        <v>0</v>
      </c>
    </row>
    <row r="788" spans="1:15" hidden="1" x14ac:dyDescent="0.25">
      <c r="A788" s="34">
        <f t="shared" si="70"/>
        <v>0</v>
      </c>
      <c r="B788" s="21"/>
      <c r="C788" s="21">
        <f>[1]Коммутация!C145</f>
        <v>18</v>
      </c>
      <c r="D788" s="88">
        <f>[1]Коммутация!D145</f>
        <v>0</v>
      </c>
      <c r="E788" s="42">
        <f>[1]Коммутация!E145</f>
        <v>0</v>
      </c>
      <c r="F788" s="42">
        <f>[1]Коммутация!F145</f>
        <v>0</v>
      </c>
      <c r="G788" s="42">
        <f>[1]Коммутация!G145</f>
        <v>0</v>
      </c>
      <c r="H788" s="43">
        <f>[1]Коммутация!H145</f>
        <v>0</v>
      </c>
      <c r="I788" s="44">
        <f>[1]Коммутация!I145</f>
        <v>0</v>
      </c>
      <c r="J788" s="89">
        <f>[1]Коммутация!J145</f>
        <v>0</v>
      </c>
      <c r="K788" s="52">
        <f>[1]Коммутация!L145*[1]ТехЛист!$H$9</f>
        <v>0</v>
      </c>
      <c r="L788" s="51">
        <f>[1]Коммутация!L145*[1]ТехЛист!$H$6</f>
        <v>0</v>
      </c>
      <c r="M788" s="51">
        <f t="shared" si="68"/>
        <v>0</v>
      </c>
      <c r="N788" s="48">
        <f>[1]Коммутация!L145*[1]ТехЛист!$H$9</f>
        <v>0</v>
      </c>
      <c r="O788" s="46">
        <f t="shared" si="71"/>
        <v>0</v>
      </c>
    </row>
    <row r="789" spans="1:15" hidden="1" x14ac:dyDescent="0.25">
      <c r="A789" s="34">
        <f t="shared" si="70"/>
        <v>0</v>
      </c>
      <c r="B789" s="21"/>
      <c r="C789" s="21">
        <f>[1]Коммутация!C146</f>
        <v>19</v>
      </c>
      <c r="D789" s="88">
        <f>[1]Коммутация!D146</f>
        <v>0</v>
      </c>
      <c r="E789" s="42">
        <f>[1]Коммутация!E146</f>
        <v>0</v>
      </c>
      <c r="F789" s="42">
        <f>[1]Коммутация!F146</f>
        <v>0</v>
      </c>
      <c r="G789" s="42">
        <f>[1]Коммутация!G146</f>
        <v>0</v>
      </c>
      <c r="H789" s="43">
        <f>[1]Коммутация!H146</f>
        <v>0</v>
      </c>
      <c r="I789" s="44">
        <f>[1]Коммутация!I146</f>
        <v>0</v>
      </c>
      <c r="J789" s="89">
        <f>[1]Коммутация!J146</f>
        <v>0</v>
      </c>
      <c r="K789" s="52">
        <f>[1]Коммутация!L146*[1]ТехЛист!$H$9</f>
        <v>0</v>
      </c>
      <c r="L789" s="51">
        <f>[1]Коммутация!L146*[1]ТехЛист!$H$6</f>
        <v>0</v>
      </c>
      <c r="M789" s="51">
        <f t="shared" si="68"/>
        <v>0</v>
      </c>
      <c r="N789" s="48">
        <f>[1]Коммутация!L146*[1]ТехЛист!$H$9</f>
        <v>0</v>
      </c>
      <c r="O789" s="46">
        <f t="shared" si="71"/>
        <v>0</v>
      </c>
    </row>
    <row r="790" spans="1:15" hidden="1" x14ac:dyDescent="0.25">
      <c r="A790" s="34">
        <f t="shared" si="70"/>
        <v>0</v>
      </c>
      <c r="B790" s="21"/>
      <c r="C790" s="21">
        <f>[1]Коммутация!C147</f>
        <v>20</v>
      </c>
      <c r="D790" s="88">
        <f>[1]Коммутация!D147</f>
        <v>0</v>
      </c>
      <c r="E790" s="42">
        <f>[1]Коммутация!E147</f>
        <v>0</v>
      </c>
      <c r="F790" s="42">
        <f>[1]Коммутация!F147</f>
        <v>0</v>
      </c>
      <c r="G790" s="42">
        <f>[1]Коммутация!G147</f>
        <v>0</v>
      </c>
      <c r="H790" s="43">
        <f>[1]Коммутация!H147</f>
        <v>0</v>
      </c>
      <c r="I790" s="44">
        <f>[1]Коммутация!I147</f>
        <v>0</v>
      </c>
      <c r="J790" s="89">
        <f>[1]Коммутация!J147</f>
        <v>0</v>
      </c>
      <c r="K790" s="52">
        <f>[1]Коммутация!L147*[1]ТехЛист!$H$9</f>
        <v>0</v>
      </c>
      <c r="L790" s="51">
        <f>[1]Коммутация!L147*[1]ТехЛист!$H$6</f>
        <v>0</v>
      </c>
      <c r="M790" s="51">
        <f t="shared" si="68"/>
        <v>0</v>
      </c>
      <c r="N790" s="48">
        <f>[1]Коммутация!L147*[1]ТехЛист!$H$9</f>
        <v>0</v>
      </c>
      <c r="O790" s="46">
        <f t="shared" si="71"/>
        <v>0</v>
      </c>
    </row>
    <row r="791" spans="1:15" hidden="1" x14ac:dyDescent="0.25">
      <c r="A791" s="34">
        <f t="shared" si="70"/>
        <v>0</v>
      </c>
      <c r="B791" s="21"/>
      <c r="C791" s="21">
        <f>[1]Коммутация!C148</f>
        <v>21</v>
      </c>
      <c r="D791" s="88">
        <f>[1]Коммутация!D148</f>
        <v>0</v>
      </c>
      <c r="E791" s="42">
        <f>[1]Коммутация!E148</f>
        <v>0</v>
      </c>
      <c r="F791" s="42">
        <f>[1]Коммутация!F148</f>
        <v>0</v>
      </c>
      <c r="G791" s="42">
        <f>[1]Коммутация!G148</f>
        <v>0</v>
      </c>
      <c r="H791" s="43">
        <f>[1]Коммутация!H148</f>
        <v>0</v>
      </c>
      <c r="I791" s="44">
        <f>[1]Коммутация!I148</f>
        <v>0</v>
      </c>
      <c r="J791" s="89">
        <f>[1]Коммутация!J148</f>
        <v>0</v>
      </c>
      <c r="K791" s="52">
        <f>[1]Коммутация!L148*[1]ТехЛист!$H$9</f>
        <v>0</v>
      </c>
      <c r="L791" s="51">
        <f>[1]Коммутация!L148*[1]ТехЛист!$H$6</f>
        <v>0</v>
      </c>
      <c r="M791" s="51">
        <f t="shared" si="68"/>
        <v>0</v>
      </c>
      <c r="N791" s="48">
        <f>[1]Коммутация!L148*[1]ТехЛист!$H$9</f>
        <v>0</v>
      </c>
      <c r="O791" s="46">
        <f t="shared" si="71"/>
        <v>0</v>
      </c>
    </row>
    <row r="792" spans="1:15" hidden="1" x14ac:dyDescent="0.25">
      <c r="A792" s="34">
        <f t="shared" si="70"/>
        <v>0</v>
      </c>
      <c r="B792" s="21"/>
      <c r="C792" s="21">
        <f>[1]Коммутация!C149</f>
        <v>22</v>
      </c>
      <c r="D792" s="88">
        <f>[1]Коммутация!D149</f>
        <v>0</v>
      </c>
      <c r="E792" s="42">
        <f>[1]Коммутация!E149</f>
        <v>0</v>
      </c>
      <c r="F792" s="42">
        <f>[1]Коммутация!F149</f>
        <v>0</v>
      </c>
      <c r="G792" s="42">
        <f>[1]Коммутация!G149</f>
        <v>0</v>
      </c>
      <c r="H792" s="43">
        <f>[1]Коммутация!H149</f>
        <v>0</v>
      </c>
      <c r="I792" s="44">
        <f>[1]Коммутация!I149</f>
        <v>0</v>
      </c>
      <c r="J792" s="89">
        <f>[1]Коммутация!J149</f>
        <v>0</v>
      </c>
      <c r="K792" s="52">
        <f>[1]Коммутация!L149*[1]ТехЛист!$H$9</f>
        <v>0</v>
      </c>
      <c r="L792" s="51">
        <f>[1]Коммутация!L149*[1]ТехЛист!$H$6</f>
        <v>0</v>
      </c>
      <c r="M792" s="51">
        <f t="shared" si="68"/>
        <v>0</v>
      </c>
      <c r="N792" s="48">
        <f>[1]Коммутация!L149*[1]ТехЛист!$H$9</f>
        <v>0</v>
      </c>
      <c r="O792" s="46">
        <f t="shared" si="71"/>
        <v>0</v>
      </c>
    </row>
    <row r="793" spans="1:15" hidden="1" x14ac:dyDescent="0.25">
      <c r="A793" s="34">
        <f t="shared" si="70"/>
        <v>0</v>
      </c>
      <c r="B793" s="21"/>
      <c r="C793" s="21">
        <f>[1]Коммутация!C150</f>
        <v>23</v>
      </c>
      <c r="D793" s="88">
        <f>[1]Коммутация!D150</f>
        <v>0</v>
      </c>
      <c r="E793" s="42">
        <f>[1]Коммутация!E150</f>
        <v>0</v>
      </c>
      <c r="F793" s="42">
        <f>[1]Коммутация!F150</f>
        <v>0</v>
      </c>
      <c r="G793" s="42">
        <f>[1]Коммутация!G150</f>
        <v>0</v>
      </c>
      <c r="H793" s="43">
        <f>[1]Коммутация!H150</f>
        <v>0</v>
      </c>
      <c r="I793" s="44">
        <f>[1]Коммутация!I150</f>
        <v>0</v>
      </c>
      <c r="J793" s="89">
        <f>[1]Коммутация!J150</f>
        <v>0</v>
      </c>
      <c r="K793" s="52">
        <f>[1]Коммутация!L150*[1]ТехЛист!$H$9</f>
        <v>0</v>
      </c>
      <c r="L793" s="51">
        <f>[1]Коммутация!L150*[1]ТехЛист!$H$6</f>
        <v>0</v>
      </c>
      <c r="M793" s="51">
        <f t="shared" si="68"/>
        <v>0</v>
      </c>
      <c r="N793" s="48">
        <f>[1]Коммутация!L150*[1]ТехЛист!$H$9</f>
        <v>0</v>
      </c>
      <c r="O793" s="46">
        <f t="shared" si="71"/>
        <v>0</v>
      </c>
    </row>
    <row r="794" spans="1:15" hidden="1" x14ac:dyDescent="0.25">
      <c r="A794" s="34">
        <f t="shared" si="70"/>
        <v>0</v>
      </c>
      <c r="B794" s="21"/>
      <c r="C794" s="21">
        <f>[1]Коммутация!C151</f>
        <v>24</v>
      </c>
      <c r="D794" s="88">
        <f>[1]Коммутация!D151</f>
        <v>0</v>
      </c>
      <c r="E794" s="42">
        <f>[1]Коммутация!E151</f>
        <v>0</v>
      </c>
      <c r="F794" s="42">
        <f>[1]Коммутация!F151</f>
        <v>0</v>
      </c>
      <c r="G794" s="42">
        <f>[1]Коммутация!G151</f>
        <v>0</v>
      </c>
      <c r="H794" s="43">
        <f>[1]Коммутация!H151</f>
        <v>0</v>
      </c>
      <c r="I794" s="44">
        <f>[1]Коммутация!I151</f>
        <v>0</v>
      </c>
      <c r="J794" s="89">
        <f>[1]Коммутация!J151</f>
        <v>0</v>
      </c>
      <c r="K794" s="52">
        <f>[1]Коммутация!L151*[1]ТехЛист!$H$9</f>
        <v>0</v>
      </c>
      <c r="L794" s="51">
        <f>[1]Коммутация!L151*[1]ТехЛист!$H$6</f>
        <v>0</v>
      </c>
      <c r="M794" s="51">
        <f t="shared" si="68"/>
        <v>0</v>
      </c>
      <c r="N794" s="48">
        <f>[1]Коммутация!L151*[1]ТехЛист!$H$9</f>
        <v>0</v>
      </c>
      <c r="O794" s="46">
        <f t="shared" si="71"/>
        <v>0</v>
      </c>
    </row>
    <row r="795" spans="1:15" hidden="1" x14ac:dyDescent="0.25">
      <c r="A795" s="34">
        <f t="shared" si="70"/>
        <v>0</v>
      </c>
      <c r="B795" s="21"/>
      <c r="C795" s="21">
        <f>[1]Коммутация!C152</f>
        <v>25</v>
      </c>
      <c r="D795" s="88">
        <f>[1]Коммутация!D152</f>
        <v>0</v>
      </c>
      <c r="E795" s="42">
        <f>[1]Коммутация!E152</f>
        <v>0</v>
      </c>
      <c r="F795" s="42">
        <f>[1]Коммутация!F152</f>
        <v>0</v>
      </c>
      <c r="G795" s="42">
        <f>[1]Коммутация!G152</f>
        <v>0</v>
      </c>
      <c r="H795" s="43">
        <f>[1]Коммутация!H152</f>
        <v>0</v>
      </c>
      <c r="I795" s="44">
        <f>[1]Коммутация!I152</f>
        <v>0</v>
      </c>
      <c r="J795" s="89">
        <f>[1]Коммутация!J152</f>
        <v>0</v>
      </c>
      <c r="K795" s="52">
        <f>[1]Коммутация!L152*[1]ТехЛист!$H$9</f>
        <v>0</v>
      </c>
      <c r="L795" s="51">
        <f>[1]Коммутация!L152*[1]ТехЛист!$H$6</f>
        <v>0</v>
      </c>
      <c r="M795" s="51">
        <f t="shared" si="68"/>
        <v>0</v>
      </c>
      <c r="N795" s="48">
        <f>[1]Коммутация!L152*[1]ТехЛист!$H$9</f>
        <v>0</v>
      </c>
      <c r="O795" s="46">
        <f t="shared" si="71"/>
        <v>0</v>
      </c>
    </row>
    <row r="796" spans="1:15" hidden="1" x14ac:dyDescent="0.25">
      <c r="A796" s="34">
        <f t="shared" si="70"/>
        <v>0</v>
      </c>
      <c r="B796" s="21"/>
      <c r="C796" s="21">
        <f>[1]Коммутация!C153</f>
        <v>26</v>
      </c>
      <c r="D796" s="88">
        <f>[1]Коммутация!D153</f>
        <v>0</v>
      </c>
      <c r="E796" s="42">
        <f>[1]Коммутация!E153</f>
        <v>0</v>
      </c>
      <c r="F796" s="42">
        <f>[1]Коммутация!F153</f>
        <v>0</v>
      </c>
      <c r="G796" s="42">
        <f>[1]Коммутация!G153</f>
        <v>0</v>
      </c>
      <c r="H796" s="43">
        <f>[1]Коммутация!H153</f>
        <v>0</v>
      </c>
      <c r="I796" s="44">
        <f>[1]Коммутация!I153</f>
        <v>0</v>
      </c>
      <c r="J796" s="89">
        <f>[1]Коммутация!J153</f>
        <v>0</v>
      </c>
      <c r="K796" s="52">
        <f>[1]Коммутация!L153*[1]ТехЛист!$H$9</f>
        <v>0</v>
      </c>
      <c r="L796" s="51">
        <f>[1]Коммутация!L153*[1]ТехЛист!$H$6</f>
        <v>0</v>
      </c>
      <c r="M796" s="51">
        <f t="shared" si="68"/>
        <v>0</v>
      </c>
      <c r="N796" s="48">
        <f>[1]Коммутация!L153*[1]ТехЛист!$H$9</f>
        <v>0</v>
      </c>
      <c r="O796" s="46">
        <f>I796*N796</f>
        <v>0</v>
      </c>
    </row>
    <row r="797" spans="1:15" hidden="1" x14ac:dyDescent="0.25">
      <c r="A797" s="34">
        <f t="shared" si="70"/>
        <v>0</v>
      </c>
      <c r="B797" s="21"/>
      <c r="C797" s="21">
        <f>[1]Коммутация!C154</f>
        <v>27</v>
      </c>
      <c r="D797" s="88">
        <f>[1]Коммутация!D154</f>
        <v>0</v>
      </c>
      <c r="E797" s="42">
        <f>[1]Коммутация!E154</f>
        <v>0</v>
      </c>
      <c r="F797" s="42">
        <f>[1]Коммутация!F154</f>
        <v>0</v>
      </c>
      <c r="G797" s="42">
        <f>[1]Коммутация!G154</f>
        <v>0</v>
      </c>
      <c r="H797" s="43">
        <f>[1]Коммутация!H154</f>
        <v>0</v>
      </c>
      <c r="I797" s="44">
        <f>[1]Коммутация!I154</f>
        <v>0</v>
      </c>
      <c r="J797" s="89">
        <f>[1]Коммутация!J154</f>
        <v>0</v>
      </c>
      <c r="K797" s="52">
        <f>[1]Коммутация!L154*[1]ТехЛист!$H$9</f>
        <v>0</v>
      </c>
      <c r="L797" s="51">
        <f>[1]Коммутация!L154*[1]ТехЛист!$H$6</f>
        <v>0</v>
      </c>
      <c r="M797" s="51">
        <f t="shared" si="68"/>
        <v>0</v>
      </c>
      <c r="N797" s="48">
        <f>[1]Коммутация!L154*[1]ТехЛист!$H$9</f>
        <v>0</v>
      </c>
      <c r="O797" s="46">
        <f t="shared" ref="O797:O800" si="72">I797*N797</f>
        <v>0</v>
      </c>
    </row>
    <row r="798" spans="1:15" hidden="1" x14ac:dyDescent="0.25">
      <c r="A798" s="34">
        <f t="shared" si="70"/>
        <v>0</v>
      </c>
      <c r="B798" s="21"/>
      <c r="C798" s="21">
        <f>[1]Коммутация!C155</f>
        <v>28</v>
      </c>
      <c r="D798" s="88">
        <f>[1]Коммутация!D155</f>
        <v>0</v>
      </c>
      <c r="E798" s="42">
        <f>[1]Коммутация!E155</f>
        <v>0</v>
      </c>
      <c r="F798" s="42">
        <f>[1]Коммутация!F155</f>
        <v>0</v>
      </c>
      <c r="G798" s="42">
        <f>[1]Коммутация!G155</f>
        <v>0</v>
      </c>
      <c r="H798" s="43">
        <f>[1]Коммутация!H155</f>
        <v>0</v>
      </c>
      <c r="I798" s="44">
        <f>[1]Коммутация!I155</f>
        <v>0</v>
      </c>
      <c r="J798" s="89">
        <f>[1]Коммутация!J155</f>
        <v>0</v>
      </c>
      <c r="K798" s="52">
        <f>[1]Коммутация!L155*[1]ТехЛист!$H$9</f>
        <v>0</v>
      </c>
      <c r="L798" s="51">
        <f>[1]Коммутация!L155*[1]ТехЛист!$H$6</f>
        <v>0</v>
      </c>
      <c r="M798" s="51">
        <f t="shared" si="68"/>
        <v>0</v>
      </c>
      <c r="N798" s="48">
        <f>[1]Коммутация!L155*[1]ТехЛист!$H$9</f>
        <v>0</v>
      </c>
      <c r="O798" s="46">
        <f t="shared" si="72"/>
        <v>0</v>
      </c>
    </row>
    <row r="799" spans="1:15" hidden="1" x14ac:dyDescent="0.25">
      <c r="A799" s="34">
        <f t="shared" si="70"/>
        <v>0</v>
      </c>
      <c r="B799" s="21"/>
      <c r="C799" s="21">
        <f>[1]Коммутация!C156</f>
        <v>29</v>
      </c>
      <c r="D799" s="88">
        <f>[1]Коммутация!D156</f>
        <v>0</v>
      </c>
      <c r="E799" s="42">
        <f>[1]Коммутация!E156</f>
        <v>0</v>
      </c>
      <c r="F799" s="42">
        <f>[1]Коммутация!F156</f>
        <v>0</v>
      </c>
      <c r="G799" s="42">
        <f>[1]Коммутация!G156</f>
        <v>0</v>
      </c>
      <c r="H799" s="43">
        <f>[1]Коммутация!H156</f>
        <v>0</v>
      </c>
      <c r="I799" s="44">
        <f>[1]Коммутация!I156</f>
        <v>0</v>
      </c>
      <c r="J799" s="89">
        <f>[1]Коммутация!J156</f>
        <v>0</v>
      </c>
      <c r="K799" s="52">
        <f>[1]Коммутация!L156*[1]ТехЛист!$H$9</f>
        <v>0</v>
      </c>
      <c r="L799" s="51">
        <f>[1]Коммутация!L156*[1]ТехЛист!$H$6</f>
        <v>0</v>
      </c>
      <c r="M799" s="51">
        <f t="shared" si="68"/>
        <v>0</v>
      </c>
      <c r="N799" s="48">
        <f>[1]Коммутация!L156*[1]ТехЛист!$H$9</f>
        <v>0</v>
      </c>
      <c r="O799" s="46">
        <f t="shared" si="72"/>
        <v>0</v>
      </c>
    </row>
    <row r="800" spans="1:15" hidden="1" x14ac:dyDescent="0.25">
      <c r="A800" s="34">
        <f t="shared" si="70"/>
        <v>0</v>
      </c>
      <c r="B800" s="21"/>
      <c r="C800" s="21">
        <f>[1]Коммутация!C157</f>
        <v>30</v>
      </c>
      <c r="D800" s="88">
        <f>[1]Коммутация!D157</f>
        <v>0</v>
      </c>
      <c r="E800" s="42">
        <f>[1]Коммутация!E157</f>
        <v>0</v>
      </c>
      <c r="F800" s="42">
        <f>[1]Коммутация!F157</f>
        <v>0</v>
      </c>
      <c r="G800" s="42">
        <f>[1]Коммутация!G157</f>
        <v>0</v>
      </c>
      <c r="H800" s="43">
        <f>[1]Коммутация!H157</f>
        <v>0</v>
      </c>
      <c r="I800" s="44">
        <f>[1]Коммутация!I157</f>
        <v>0</v>
      </c>
      <c r="J800" s="89">
        <f>[1]Коммутация!J157</f>
        <v>0</v>
      </c>
      <c r="K800" s="52">
        <f>[1]Коммутация!L157*[1]ТехЛист!$H$9</f>
        <v>0</v>
      </c>
      <c r="L800" s="51">
        <f>[1]Коммутация!L157*[1]ТехЛист!$H$6</f>
        <v>0</v>
      </c>
      <c r="M800" s="51">
        <f t="shared" si="68"/>
        <v>0</v>
      </c>
      <c r="N800" s="48">
        <f>[1]Коммутация!L157*[1]ТехЛист!$H$9</f>
        <v>0</v>
      </c>
      <c r="O800" s="46">
        <f t="shared" si="72"/>
        <v>0</v>
      </c>
    </row>
    <row r="801" spans="1:15" hidden="1" x14ac:dyDescent="0.25">
      <c r="A801" s="34">
        <f t="shared" si="70"/>
        <v>0</v>
      </c>
      <c r="B801" s="21">
        <f>[1]Коммутация!B158</f>
        <v>6</v>
      </c>
      <c r="C801" s="82"/>
      <c r="D801" s="79">
        <f>[1]Коммутация!D158</f>
        <v>0</v>
      </c>
      <c r="E801" s="80">
        <f>[1]Коммутация!E158</f>
        <v>0</v>
      </c>
      <c r="F801" s="80">
        <f>[1]Коммутация!F158</f>
        <v>0</v>
      </c>
      <c r="G801" s="81">
        <f>[1]Коммутация!G158</f>
        <v>0</v>
      </c>
      <c r="H801" s="36"/>
      <c r="I801" s="37">
        <f>[1]Коммутация!I158</f>
        <v>0</v>
      </c>
      <c r="J801" s="37">
        <f>[1]Коммутация!J158</f>
        <v>0</v>
      </c>
      <c r="K801" s="53"/>
      <c r="L801" s="21"/>
      <c r="M801" s="53">
        <f>SUM(M802:M831)</f>
        <v>0</v>
      </c>
      <c r="N801" s="38"/>
      <c r="O801" s="38">
        <f>SUM(O802:O831)</f>
        <v>0</v>
      </c>
    </row>
    <row r="802" spans="1:15" hidden="1" x14ac:dyDescent="0.25">
      <c r="A802" s="34">
        <f t="shared" si="70"/>
        <v>0</v>
      </c>
      <c r="B802" s="21"/>
      <c r="C802" s="21">
        <f>[1]Коммутация!C159</f>
        <v>1</v>
      </c>
      <c r="D802" s="88">
        <f>[1]Коммутация!D159</f>
        <v>0</v>
      </c>
      <c r="E802" s="42">
        <f>[1]Коммутация!E159</f>
        <v>0</v>
      </c>
      <c r="F802" s="42">
        <f>[1]Коммутация!F159</f>
        <v>0</v>
      </c>
      <c r="G802" s="42">
        <f>[1]Коммутация!G159</f>
        <v>0</v>
      </c>
      <c r="H802" s="43">
        <f>[1]Коммутация!H159</f>
        <v>0</v>
      </c>
      <c r="I802" s="44">
        <f>[1]Коммутация!I159</f>
        <v>0</v>
      </c>
      <c r="J802" s="89">
        <f>[1]Коммутация!J159</f>
        <v>0</v>
      </c>
      <c r="K802" s="52">
        <f>[1]Коммутация!L159*[1]ТехЛист!$H$9</f>
        <v>0</v>
      </c>
      <c r="L802" s="51">
        <f>[1]Коммутация!L159*[1]ТехЛист!$H$6</f>
        <v>0</v>
      </c>
      <c r="M802" s="51">
        <f>I802*L802</f>
        <v>0</v>
      </c>
      <c r="N802" s="48">
        <f>[1]Коммутация!L159*[1]ТехЛист!$H$9</f>
        <v>0</v>
      </c>
      <c r="O802" s="46">
        <f>I802*N802</f>
        <v>0</v>
      </c>
    </row>
    <row r="803" spans="1:15" hidden="1" x14ac:dyDescent="0.25">
      <c r="A803" s="34">
        <f t="shared" si="70"/>
        <v>0</v>
      </c>
      <c r="B803" s="21"/>
      <c r="C803" s="21">
        <f>[1]Коммутация!C160</f>
        <v>2</v>
      </c>
      <c r="D803" s="88">
        <f>[1]Коммутация!D160</f>
        <v>0</v>
      </c>
      <c r="E803" s="42">
        <f>[1]Коммутация!E160</f>
        <v>0</v>
      </c>
      <c r="F803" s="42">
        <f>[1]Коммутация!F160</f>
        <v>0</v>
      </c>
      <c r="G803" s="42">
        <f>[1]Коммутация!G160</f>
        <v>0</v>
      </c>
      <c r="H803" s="43">
        <f>[1]Коммутация!H160</f>
        <v>0</v>
      </c>
      <c r="I803" s="44">
        <f>[1]Коммутация!I160</f>
        <v>0</v>
      </c>
      <c r="J803" s="89">
        <f>[1]Коммутация!J160</f>
        <v>0</v>
      </c>
      <c r="K803" s="52">
        <f>[1]Коммутация!L160*[1]ТехЛист!$H$9</f>
        <v>0</v>
      </c>
      <c r="L803" s="51">
        <f>[1]Коммутация!L160*[1]ТехЛист!$H$6</f>
        <v>0</v>
      </c>
      <c r="M803" s="51">
        <f t="shared" ref="M803:M831" si="73">I803*L803</f>
        <v>0</v>
      </c>
      <c r="N803" s="48">
        <f>[1]Коммутация!L160*[1]ТехЛист!$H$9</f>
        <v>0</v>
      </c>
      <c r="O803" s="46">
        <f t="shared" ref="O803:O815" si="74">I803*N803</f>
        <v>0</v>
      </c>
    </row>
    <row r="804" spans="1:15" hidden="1" x14ac:dyDescent="0.25">
      <c r="A804" s="34">
        <f t="shared" si="70"/>
        <v>0</v>
      </c>
      <c r="B804" s="21"/>
      <c r="C804" s="21">
        <f>[1]Коммутация!C161</f>
        <v>3</v>
      </c>
      <c r="D804" s="88">
        <f>[1]Коммутация!D161</f>
        <v>0</v>
      </c>
      <c r="E804" s="42">
        <f>[1]Коммутация!E161</f>
        <v>0</v>
      </c>
      <c r="F804" s="42">
        <f>[1]Коммутация!F161</f>
        <v>0</v>
      </c>
      <c r="G804" s="42">
        <f>[1]Коммутация!G161</f>
        <v>0</v>
      </c>
      <c r="H804" s="43">
        <f>[1]Коммутация!H161</f>
        <v>0</v>
      </c>
      <c r="I804" s="44">
        <f>[1]Коммутация!I161</f>
        <v>0</v>
      </c>
      <c r="J804" s="89">
        <f>[1]Коммутация!J161</f>
        <v>0</v>
      </c>
      <c r="K804" s="52">
        <f>[1]Коммутация!L161*[1]ТехЛист!$H$9</f>
        <v>0</v>
      </c>
      <c r="L804" s="51">
        <f>[1]Коммутация!L161*[1]ТехЛист!$H$6</f>
        <v>0</v>
      </c>
      <c r="M804" s="51">
        <f t="shared" si="73"/>
        <v>0</v>
      </c>
      <c r="N804" s="48">
        <f>[1]Коммутация!L161*[1]ТехЛист!$H$9</f>
        <v>0</v>
      </c>
      <c r="O804" s="46">
        <f t="shared" si="74"/>
        <v>0</v>
      </c>
    </row>
    <row r="805" spans="1:15" hidden="1" x14ac:dyDescent="0.25">
      <c r="A805" s="34">
        <f t="shared" si="70"/>
        <v>0</v>
      </c>
      <c r="B805" s="21"/>
      <c r="C805" s="21">
        <f>[1]Коммутация!C162</f>
        <v>4</v>
      </c>
      <c r="D805" s="88">
        <f>[1]Коммутация!D162</f>
        <v>0</v>
      </c>
      <c r="E805" s="42">
        <f>[1]Коммутация!E162</f>
        <v>0</v>
      </c>
      <c r="F805" s="42">
        <f>[1]Коммутация!F162</f>
        <v>0</v>
      </c>
      <c r="G805" s="42">
        <f>[1]Коммутация!G162</f>
        <v>0</v>
      </c>
      <c r="H805" s="43">
        <f>[1]Коммутация!H162</f>
        <v>0</v>
      </c>
      <c r="I805" s="44">
        <f>[1]Коммутация!I162</f>
        <v>0</v>
      </c>
      <c r="J805" s="89">
        <f>[1]Коммутация!J162</f>
        <v>0</v>
      </c>
      <c r="K805" s="52">
        <f>[1]Коммутация!L162*[1]ТехЛист!$H$9</f>
        <v>0</v>
      </c>
      <c r="L805" s="51">
        <f>[1]Коммутация!L162*[1]ТехЛист!$H$6</f>
        <v>0</v>
      </c>
      <c r="M805" s="51">
        <f t="shared" si="73"/>
        <v>0</v>
      </c>
      <c r="N805" s="48">
        <f>[1]Коммутация!L162*[1]ТехЛист!$H$9</f>
        <v>0</v>
      </c>
      <c r="O805" s="46">
        <f t="shared" si="74"/>
        <v>0</v>
      </c>
    </row>
    <row r="806" spans="1:15" hidden="1" x14ac:dyDescent="0.25">
      <c r="A806" s="34">
        <f t="shared" si="70"/>
        <v>0</v>
      </c>
      <c r="B806" s="21"/>
      <c r="C806" s="21">
        <f>[1]Коммутация!C163</f>
        <v>5</v>
      </c>
      <c r="D806" s="88">
        <f>[1]Коммутация!D163</f>
        <v>0</v>
      </c>
      <c r="E806" s="42">
        <f>[1]Коммутация!E163</f>
        <v>0</v>
      </c>
      <c r="F806" s="42">
        <f>[1]Коммутация!F163</f>
        <v>0</v>
      </c>
      <c r="G806" s="42">
        <f>[1]Коммутация!G163</f>
        <v>0</v>
      </c>
      <c r="H806" s="43">
        <f>[1]Коммутация!H163</f>
        <v>0</v>
      </c>
      <c r="I806" s="44">
        <f>[1]Коммутация!I163</f>
        <v>0</v>
      </c>
      <c r="J806" s="89">
        <f>[1]Коммутация!J163</f>
        <v>0</v>
      </c>
      <c r="K806" s="52">
        <f>[1]Коммутация!L163*[1]ТехЛист!$H$9</f>
        <v>0</v>
      </c>
      <c r="L806" s="51">
        <f>[1]Коммутация!L163*[1]ТехЛист!$H$6</f>
        <v>0</v>
      </c>
      <c r="M806" s="51">
        <f t="shared" si="73"/>
        <v>0</v>
      </c>
      <c r="N806" s="48">
        <f>[1]Коммутация!L163*[1]ТехЛист!$H$9</f>
        <v>0</v>
      </c>
      <c r="O806" s="46">
        <f t="shared" si="74"/>
        <v>0</v>
      </c>
    </row>
    <row r="807" spans="1:15" hidden="1" x14ac:dyDescent="0.25">
      <c r="A807" s="34">
        <f t="shared" si="70"/>
        <v>0</v>
      </c>
      <c r="B807" s="21"/>
      <c r="C807" s="21">
        <f>[1]Коммутация!C164</f>
        <v>6</v>
      </c>
      <c r="D807" s="88">
        <f>[1]Коммутация!D164</f>
        <v>0</v>
      </c>
      <c r="E807" s="42">
        <f>[1]Коммутация!E164</f>
        <v>0</v>
      </c>
      <c r="F807" s="42">
        <f>[1]Коммутация!F164</f>
        <v>0</v>
      </c>
      <c r="G807" s="42">
        <f>[1]Коммутация!G164</f>
        <v>0</v>
      </c>
      <c r="H807" s="43">
        <f>[1]Коммутация!H164</f>
        <v>0</v>
      </c>
      <c r="I807" s="44">
        <f>[1]Коммутация!I164</f>
        <v>0</v>
      </c>
      <c r="J807" s="89">
        <f>[1]Коммутация!J164</f>
        <v>0</v>
      </c>
      <c r="K807" s="52">
        <f>[1]Коммутация!L164*[1]ТехЛист!$H$9</f>
        <v>0</v>
      </c>
      <c r="L807" s="51">
        <f>[1]Коммутация!L164*[1]ТехЛист!$H$6</f>
        <v>0</v>
      </c>
      <c r="M807" s="51">
        <f t="shared" si="73"/>
        <v>0</v>
      </c>
      <c r="N807" s="48">
        <f>[1]Коммутация!L164*[1]ТехЛист!$H$9</f>
        <v>0</v>
      </c>
      <c r="O807" s="46">
        <f t="shared" si="74"/>
        <v>0</v>
      </c>
    </row>
    <row r="808" spans="1:15" hidden="1" x14ac:dyDescent="0.25">
      <c r="A808" s="34">
        <f t="shared" si="70"/>
        <v>0</v>
      </c>
      <c r="B808" s="21"/>
      <c r="C808" s="21">
        <f>[1]Коммутация!C165</f>
        <v>7</v>
      </c>
      <c r="D808" s="88">
        <f>[1]Коммутация!D165</f>
        <v>0</v>
      </c>
      <c r="E808" s="42">
        <f>[1]Коммутация!E165</f>
        <v>0</v>
      </c>
      <c r="F808" s="42">
        <f>[1]Коммутация!F165</f>
        <v>0</v>
      </c>
      <c r="G808" s="42">
        <f>[1]Коммутация!G165</f>
        <v>0</v>
      </c>
      <c r="H808" s="43">
        <f>[1]Коммутация!H165</f>
        <v>0</v>
      </c>
      <c r="I808" s="44">
        <f>[1]Коммутация!I165</f>
        <v>0</v>
      </c>
      <c r="J808" s="89">
        <f>[1]Коммутация!J165</f>
        <v>0</v>
      </c>
      <c r="K808" s="52">
        <f>[1]Коммутация!L165*[1]ТехЛист!$H$9</f>
        <v>0</v>
      </c>
      <c r="L808" s="51">
        <f>[1]Коммутация!L165*[1]ТехЛист!$H$6</f>
        <v>0</v>
      </c>
      <c r="M808" s="51">
        <f t="shared" si="73"/>
        <v>0</v>
      </c>
      <c r="N808" s="48">
        <f>[1]Коммутация!L165*[1]ТехЛист!$H$9</f>
        <v>0</v>
      </c>
      <c r="O808" s="46">
        <f t="shared" si="74"/>
        <v>0</v>
      </c>
    </row>
    <row r="809" spans="1:15" hidden="1" x14ac:dyDescent="0.25">
      <c r="A809" s="34">
        <f t="shared" si="70"/>
        <v>0</v>
      </c>
      <c r="B809" s="21"/>
      <c r="C809" s="21">
        <f>[1]Коммутация!C166</f>
        <v>8</v>
      </c>
      <c r="D809" s="88">
        <f>[1]Коммутация!D166</f>
        <v>0</v>
      </c>
      <c r="E809" s="42">
        <f>[1]Коммутация!E166</f>
        <v>0</v>
      </c>
      <c r="F809" s="42">
        <f>[1]Коммутация!F166</f>
        <v>0</v>
      </c>
      <c r="G809" s="42">
        <f>[1]Коммутация!G166</f>
        <v>0</v>
      </c>
      <c r="H809" s="43">
        <f>[1]Коммутация!H166</f>
        <v>0</v>
      </c>
      <c r="I809" s="44">
        <f>[1]Коммутация!I166</f>
        <v>0</v>
      </c>
      <c r="J809" s="89">
        <f>[1]Коммутация!J166</f>
        <v>0</v>
      </c>
      <c r="K809" s="52">
        <f>[1]Коммутация!L166*[1]ТехЛист!$H$9</f>
        <v>0</v>
      </c>
      <c r="L809" s="51">
        <f>[1]Коммутация!L166*[1]ТехЛист!$H$6</f>
        <v>0</v>
      </c>
      <c r="M809" s="51">
        <f t="shared" si="73"/>
        <v>0</v>
      </c>
      <c r="N809" s="48">
        <f>[1]Коммутация!L166*[1]ТехЛист!$H$9</f>
        <v>0</v>
      </c>
      <c r="O809" s="46">
        <f t="shared" si="74"/>
        <v>0</v>
      </c>
    </row>
    <row r="810" spans="1:15" hidden="1" x14ac:dyDescent="0.25">
      <c r="A810" s="34">
        <f t="shared" si="70"/>
        <v>0</v>
      </c>
      <c r="B810" s="21"/>
      <c r="C810" s="21">
        <f>[1]Коммутация!C167</f>
        <v>9</v>
      </c>
      <c r="D810" s="88">
        <f>[1]Коммутация!D167</f>
        <v>0</v>
      </c>
      <c r="E810" s="42">
        <f>[1]Коммутация!E167</f>
        <v>0</v>
      </c>
      <c r="F810" s="42">
        <f>[1]Коммутация!F167</f>
        <v>0</v>
      </c>
      <c r="G810" s="42">
        <f>[1]Коммутация!G167</f>
        <v>0</v>
      </c>
      <c r="H810" s="43">
        <f>[1]Коммутация!H167</f>
        <v>0</v>
      </c>
      <c r="I810" s="44">
        <f>[1]Коммутация!I167</f>
        <v>0</v>
      </c>
      <c r="J810" s="89">
        <f>[1]Коммутация!J167</f>
        <v>0</v>
      </c>
      <c r="K810" s="52">
        <f>[1]Коммутация!L167*[1]ТехЛист!$H$9</f>
        <v>0</v>
      </c>
      <c r="L810" s="51">
        <f>[1]Коммутация!L167*[1]ТехЛист!$H$6</f>
        <v>0</v>
      </c>
      <c r="M810" s="51">
        <f t="shared" si="73"/>
        <v>0</v>
      </c>
      <c r="N810" s="48">
        <f>[1]Коммутация!L167*[1]ТехЛист!$H$9</f>
        <v>0</v>
      </c>
      <c r="O810" s="46">
        <f t="shared" si="74"/>
        <v>0</v>
      </c>
    </row>
    <row r="811" spans="1:15" hidden="1" x14ac:dyDescent="0.25">
      <c r="A811" s="34">
        <f t="shared" si="70"/>
        <v>0</v>
      </c>
      <c r="B811" s="21"/>
      <c r="C811" s="21">
        <f>[1]Коммутация!C168</f>
        <v>10</v>
      </c>
      <c r="D811" s="88">
        <f>[1]Коммутация!D168</f>
        <v>0</v>
      </c>
      <c r="E811" s="42">
        <f>[1]Коммутация!E168</f>
        <v>0</v>
      </c>
      <c r="F811" s="42">
        <f>[1]Коммутация!F168</f>
        <v>0</v>
      </c>
      <c r="G811" s="42">
        <f>[1]Коммутация!G168</f>
        <v>0</v>
      </c>
      <c r="H811" s="43">
        <f>[1]Коммутация!H168</f>
        <v>0</v>
      </c>
      <c r="I811" s="44">
        <f>[1]Коммутация!I168</f>
        <v>0</v>
      </c>
      <c r="J811" s="89">
        <f>[1]Коммутация!J168</f>
        <v>0</v>
      </c>
      <c r="K811" s="52">
        <f>[1]Коммутация!L168*[1]ТехЛист!$H$9</f>
        <v>0</v>
      </c>
      <c r="L811" s="51">
        <f>[1]Коммутация!L168*[1]ТехЛист!$H$6</f>
        <v>0</v>
      </c>
      <c r="M811" s="51">
        <f t="shared" si="73"/>
        <v>0</v>
      </c>
      <c r="N811" s="48">
        <f>[1]Коммутация!L168*[1]ТехЛист!$H$9</f>
        <v>0</v>
      </c>
      <c r="O811" s="46">
        <f t="shared" si="74"/>
        <v>0</v>
      </c>
    </row>
    <row r="812" spans="1:15" hidden="1" x14ac:dyDescent="0.25">
      <c r="A812" s="34">
        <f t="shared" si="70"/>
        <v>0</v>
      </c>
      <c r="B812" s="21"/>
      <c r="C812" s="21">
        <f>[1]Коммутация!C169</f>
        <v>11</v>
      </c>
      <c r="D812" s="88">
        <f>[1]Коммутация!D169</f>
        <v>0</v>
      </c>
      <c r="E812" s="42">
        <f>[1]Коммутация!E169</f>
        <v>0</v>
      </c>
      <c r="F812" s="42">
        <f>[1]Коммутация!F169</f>
        <v>0</v>
      </c>
      <c r="G812" s="42">
        <f>[1]Коммутация!G169</f>
        <v>0</v>
      </c>
      <c r="H812" s="43">
        <f>[1]Коммутация!H169</f>
        <v>0</v>
      </c>
      <c r="I812" s="44">
        <f>[1]Коммутация!I169</f>
        <v>0</v>
      </c>
      <c r="J812" s="89">
        <f>[1]Коммутация!J169</f>
        <v>0</v>
      </c>
      <c r="K812" s="52">
        <f>[1]Коммутация!L169*[1]ТехЛист!$H$9</f>
        <v>0</v>
      </c>
      <c r="L812" s="51">
        <f>[1]Коммутация!L169*[1]ТехЛист!$H$6</f>
        <v>0</v>
      </c>
      <c r="M812" s="51">
        <f t="shared" si="73"/>
        <v>0</v>
      </c>
      <c r="N812" s="48">
        <f>[1]Коммутация!L169*[1]ТехЛист!$H$9</f>
        <v>0</v>
      </c>
      <c r="O812" s="46">
        <f t="shared" si="74"/>
        <v>0</v>
      </c>
    </row>
    <row r="813" spans="1:15" hidden="1" x14ac:dyDescent="0.25">
      <c r="A813" s="34">
        <f t="shared" si="70"/>
        <v>0</v>
      </c>
      <c r="B813" s="21"/>
      <c r="C813" s="21">
        <f>[1]Коммутация!C170</f>
        <v>12</v>
      </c>
      <c r="D813" s="88">
        <f>[1]Коммутация!D170</f>
        <v>0</v>
      </c>
      <c r="E813" s="42">
        <f>[1]Коммутация!E170</f>
        <v>0</v>
      </c>
      <c r="F813" s="42">
        <f>[1]Коммутация!F170</f>
        <v>0</v>
      </c>
      <c r="G813" s="42">
        <f>[1]Коммутация!G170</f>
        <v>0</v>
      </c>
      <c r="H813" s="43">
        <f>[1]Коммутация!H170</f>
        <v>0</v>
      </c>
      <c r="I813" s="44">
        <f>[1]Коммутация!I170</f>
        <v>0</v>
      </c>
      <c r="J813" s="89">
        <f>[1]Коммутация!J170</f>
        <v>0</v>
      </c>
      <c r="K813" s="52">
        <f>[1]Коммутация!L170*[1]ТехЛист!$H$9</f>
        <v>0</v>
      </c>
      <c r="L813" s="51">
        <f>[1]Коммутация!L170*[1]ТехЛист!$H$6</f>
        <v>0</v>
      </c>
      <c r="M813" s="51">
        <f t="shared" si="73"/>
        <v>0</v>
      </c>
      <c r="N813" s="48">
        <f>[1]Коммутация!L170*[1]ТехЛист!$H$9</f>
        <v>0</v>
      </c>
      <c r="O813" s="46">
        <f t="shared" si="74"/>
        <v>0</v>
      </c>
    </row>
    <row r="814" spans="1:15" hidden="1" x14ac:dyDescent="0.25">
      <c r="A814" s="34">
        <f t="shared" si="70"/>
        <v>0</v>
      </c>
      <c r="B814" s="21"/>
      <c r="C814" s="21">
        <f>[1]Коммутация!C171</f>
        <v>13</v>
      </c>
      <c r="D814" s="88">
        <f>[1]Коммутация!D171</f>
        <v>0</v>
      </c>
      <c r="E814" s="42">
        <f>[1]Коммутация!E171</f>
        <v>0</v>
      </c>
      <c r="F814" s="42">
        <f>[1]Коммутация!F171</f>
        <v>0</v>
      </c>
      <c r="G814" s="42">
        <f>[1]Коммутация!G171</f>
        <v>0</v>
      </c>
      <c r="H814" s="43">
        <f>[1]Коммутация!H171</f>
        <v>0</v>
      </c>
      <c r="I814" s="44">
        <f>[1]Коммутация!I171</f>
        <v>0</v>
      </c>
      <c r="J814" s="89">
        <f>[1]Коммутация!J171</f>
        <v>0</v>
      </c>
      <c r="K814" s="52">
        <f>[1]Коммутация!L171*[1]ТехЛист!$H$9</f>
        <v>0</v>
      </c>
      <c r="L814" s="51">
        <f>[1]Коммутация!L171*[1]ТехЛист!$H$6</f>
        <v>0</v>
      </c>
      <c r="M814" s="51">
        <f t="shared" si="73"/>
        <v>0</v>
      </c>
      <c r="N814" s="48">
        <f>[1]Коммутация!L171*[1]ТехЛист!$H$9</f>
        <v>0</v>
      </c>
      <c r="O814" s="46">
        <f t="shared" si="74"/>
        <v>0</v>
      </c>
    </row>
    <row r="815" spans="1:15" hidden="1" x14ac:dyDescent="0.25">
      <c r="A815" s="34">
        <f t="shared" si="70"/>
        <v>0</v>
      </c>
      <c r="B815" s="21"/>
      <c r="C815" s="21">
        <f>[1]Коммутация!C172</f>
        <v>14</v>
      </c>
      <c r="D815" s="88">
        <f>[1]Коммутация!D172</f>
        <v>0</v>
      </c>
      <c r="E815" s="42">
        <f>[1]Коммутация!E172</f>
        <v>0</v>
      </c>
      <c r="F815" s="42">
        <f>[1]Коммутация!F172</f>
        <v>0</v>
      </c>
      <c r="G815" s="42">
        <f>[1]Коммутация!G172</f>
        <v>0</v>
      </c>
      <c r="H815" s="43">
        <f>[1]Коммутация!H172</f>
        <v>0</v>
      </c>
      <c r="I815" s="44">
        <f>[1]Коммутация!I172</f>
        <v>0</v>
      </c>
      <c r="J815" s="89">
        <f>[1]Коммутация!J172</f>
        <v>0</v>
      </c>
      <c r="K815" s="52">
        <f>[1]Коммутация!L172*[1]ТехЛист!$H$9</f>
        <v>0</v>
      </c>
      <c r="L815" s="51">
        <f>[1]Коммутация!L172*[1]ТехЛист!$H$6</f>
        <v>0</v>
      </c>
      <c r="M815" s="51">
        <f t="shared" si="73"/>
        <v>0</v>
      </c>
      <c r="N815" s="48">
        <f>[1]Коммутация!L172*[1]ТехЛист!$H$9</f>
        <v>0</v>
      </c>
      <c r="O815" s="46">
        <f t="shared" si="74"/>
        <v>0</v>
      </c>
    </row>
    <row r="816" spans="1:15" hidden="1" x14ac:dyDescent="0.25">
      <c r="A816" s="34">
        <f t="shared" si="70"/>
        <v>0</v>
      </c>
      <c r="B816" s="21"/>
      <c r="C816" s="21">
        <f>[1]Коммутация!C173</f>
        <v>15</v>
      </c>
      <c r="D816" s="88">
        <f>[1]Коммутация!D173</f>
        <v>0</v>
      </c>
      <c r="E816" s="42">
        <f>[1]Коммутация!E173</f>
        <v>0</v>
      </c>
      <c r="F816" s="42">
        <f>[1]Коммутация!F173</f>
        <v>0</v>
      </c>
      <c r="G816" s="42">
        <f>[1]Коммутация!G173</f>
        <v>0</v>
      </c>
      <c r="H816" s="43">
        <f>[1]Коммутация!H173</f>
        <v>0</v>
      </c>
      <c r="I816" s="44">
        <f>[1]Коммутация!I173</f>
        <v>0</v>
      </c>
      <c r="J816" s="89">
        <f>[1]Коммутация!J173</f>
        <v>0</v>
      </c>
      <c r="K816" s="52">
        <f>[1]Коммутация!L173*[1]ТехЛист!$H$9</f>
        <v>0</v>
      </c>
      <c r="L816" s="51">
        <f>[1]Коммутация!L173*[1]ТехЛист!$H$6</f>
        <v>0</v>
      </c>
      <c r="M816" s="51">
        <f t="shared" si="73"/>
        <v>0</v>
      </c>
      <c r="N816" s="48">
        <f>[1]Коммутация!L173*[1]ТехЛист!$H$9</f>
        <v>0</v>
      </c>
      <c r="O816" s="46">
        <f>I816*N816</f>
        <v>0</v>
      </c>
    </row>
    <row r="817" spans="1:15" hidden="1" x14ac:dyDescent="0.25">
      <c r="A817" s="34">
        <f t="shared" si="70"/>
        <v>0</v>
      </c>
      <c r="B817" s="21"/>
      <c r="C817" s="21">
        <f>[1]Коммутация!C174</f>
        <v>16</v>
      </c>
      <c r="D817" s="88">
        <f>[1]Коммутация!D174</f>
        <v>0</v>
      </c>
      <c r="E817" s="42">
        <f>[1]Коммутация!E174</f>
        <v>0</v>
      </c>
      <c r="F817" s="42">
        <f>[1]Коммутация!F174</f>
        <v>0</v>
      </c>
      <c r="G817" s="42">
        <f>[1]Коммутация!G174</f>
        <v>0</v>
      </c>
      <c r="H817" s="43">
        <f>[1]Коммутация!H174</f>
        <v>0</v>
      </c>
      <c r="I817" s="44">
        <f>[1]Коммутация!I174</f>
        <v>0</v>
      </c>
      <c r="J817" s="89">
        <f>[1]Коммутация!J174</f>
        <v>0</v>
      </c>
      <c r="K817" s="52">
        <f>[1]Коммутация!L174*[1]ТехЛист!$H$9</f>
        <v>0</v>
      </c>
      <c r="L817" s="51">
        <f>[1]Коммутация!L174*[1]ТехЛист!$H$6</f>
        <v>0</v>
      </c>
      <c r="M817" s="51">
        <f t="shared" si="73"/>
        <v>0</v>
      </c>
      <c r="N817" s="48">
        <f>[1]Коммутация!L174*[1]ТехЛист!$H$9</f>
        <v>0</v>
      </c>
      <c r="O817" s="46">
        <f t="shared" ref="O817:O826" si="75">I817*N817</f>
        <v>0</v>
      </c>
    </row>
    <row r="818" spans="1:15" hidden="1" x14ac:dyDescent="0.25">
      <c r="A818" s="34">
        <f t="shared" si="70"/>
        <v>0</v>
      </c>
      <c r="B818" s="21"/>
      <c r="C818" s="21">
        <f>[1]Коммутация!C175</f>
        <v>17</v>
      </c>
      <c r="D818" s="88">
        <f>[1]Коммутация!D175</f>
        <v>0</v>
      </c>
      <c r="E818" s="42">
        <f>[1]Коммутация!E175</f>
        <v>0</v>
      </c>
      <c r="F818" s="42">
        <f>[1]Коммутация!F175</f>
        <v>0</v>
      </c>
      <c r="G818" s="42">
        <f>[1]Коммутация!G175</f>
        <v>0</v>
      </c>
      <c r="H818" s="43">
        <f>[1]Коммутация!H175</f>
        <v>0</v>
      </c>
      <c r="I818" s="44">
        <f>[1]Коммутация!I175</f>
        <v>0</v>
      </c>
      <c r="J818" s="89">
        <f>[1]Коммутация!J175</f>
        <v>0</v>
      </c>
      <c r="K818" s="52">
        <f>[1]Коммутация!L175*[1]ТехЛист!$H$9</f>
        <v>0</v>
      </c>
      <c r="L818" s="51">
        <f>[1]Коммутация!L175*[1]ТехЛист!$H$6</f>
        <v>0</v>
      </c>
      <c r="M818" s="51">
        <f t="shared" si="73"/>
        <v>0</v>
      </c>
      <c r="N818" s="48">
        <f>[1]Коммутация!L175*[1]ТехЛист!$H$9</f>
        <v>0</v>
      </c>
      <c r="O818" s="46">
        <f t="shared" si="75"/>
        <v>0</v>
      </c>
    </row>
    <row r="819" spans="1:15" hidden="1" x14ac:dyDescent="0.25">
      <c r="A819" s="34">
        <f t="shared" si="70"/>
        <v>0</v>
      </c>
      <c r="B819" s="21"/>
      <c r="C819" s="21">
        <f>[1]Коммутация!C176</f>
        <v>18</v>
      </c>
      <c r="D819" s="88">
        <f>[1]Коммутация!D176</f>
        <v>0</v>
      </c>
      <c r="E819" s="42">
        <f>[1]Коммутация!E176</f>
        <v>0</v>
      </c>
      <c r="F819" s="42">
        <f>[1]Коммутация!F176</f>
        <v>0</v>
      </c>
      <c r="G819" s="42">
        <f>[1]Коммутация!G176</f>
        <v>0</v>
      </c>
      <c r="H819" s="43">
        <f>[1]Коммутация!H176</f>
        <v>0</v>
      </c>
      <c r="I819" s="44">
        <f>[1]Коммутация!I176</f>
        <v>0</v>
      </c>
      <c r="J819" s="89">
        <f>[1]Коммутация!J176</f>
        <v>0</v>
      </c>
      <c r="K819" s="52">
        <f>[1]Коммутация!L176*[1]ТехЛист!$H$9</f>
        <v>0</v>
      </c>
      <c r="L819" s="51">
        <f>[1]Коммутация!L176*[1]ТехЛист!$H$6</f>
        <v>0</v>
      </c>
      <c r="M819" s="51">
        <f t="shared" si="73"/>
        <v>0</v>
      </c>
      <c r="N819" s="48">
        <f>[1]Коммутация!L176*[1]ТехЛист!$H$9</f>
        <v>0</v>
      </c>
      <c r="O819" s="46">
        <f t="shared" si="75"/>
        <v>0</v>
      </c>
    </row>
    <row r="820" spans="1:15" hidden="1" x14ac:dyDescent="0.25">
      <c r="A820" s="34">
        <f t="shared" si="70"/>
        <v>0</v>
      </c>
      <c r="B820" s="21"/>
      <c r="C820" s="21">
        <f>[1]Коммутация!C177</f>
        <v>19</v>
      </c>
      <c r="D820" s="88">
        <f>[1]Коммутация!D177</f>
        <v>0</v>
      </c>
      <c r="E820" s="42">
        <f>[1]Коммутация!E177</f>
        <v>0</v>
      </c>
      <c r="F820" s="42">
        <f>[1]Коммутация!F177</f>
        <v>0</v>
      </c>
      <c r="G820" s="42">
        <f>[1]Коммутация!G177</f>
        <v>0</v>
      </c>
      <c r="H820" s="43">
        <f>[1]Коммутация!H177</f>
        <v>0</v>
      </c>
      <c r="I820" s="44">
        <f>[1]Коммутация!I177</f>
        <v>0</v>
      </c>
      <c r="J820" s="89">
        <f>[1]Коммутация!J177</f>
        <v>0</v>
      </c>
      <c r="K820" s="52">
        <f>[1]Коммутация!L177*[1]ТехЛист!$H$9</f>
        <v>0</v>
      </c>
      <c r="L820" s="51">
        <f>[1]Коммутация!L177*[1]ТехЛист!$H$6</f>
        <v>0</v>
      </c>
      <c r="M820" s="51">
        <f t="shared" si="73"/>
        <v>0</v>
      </c>
      <c r="N820" s="48">
        <f>[1]Коммутация!L177*[1]ТехЛист!$H$9</f>
        <v>0</v>
      </c>
      <c r="O820" s="46">
        <f t="shared" si="75"/>
        <v>0</v>
      </c>
    </row>
    <row r="821" spans="1:15" hidden="1" x14ac:dyDescent="0.25">
      <c r="A821" s="34">
        <f t="shared" si="70"/>
        <v>0</v>
      </c>
      <c r="B821" s="21"/>
      <c r="C821" s="21">
        <f>[1]Коммутация!C178</f>
        <v>20</v>
      </c>
      <c r="D821" s="88">
        <f>[1]Коммутация!D178</f>
        <v>0</v>
      </c>
      <c r="E821" s="42">
        <f>[1]Коммутация!E178</f>
        <v>0</v>
      </c>
      <c r="F821" s="42">
        <f>[1]Коммутация!F178</f>
        <v>0</v>
      </c>
      <c r="G821" s="42">
        <f>[1]Коммутация!G178</f>
        <v>0</v>
      </c>
      <c r="H821" s="43">
        <f>[1]Коммутация!H178</f>
        <v>0</v>
      </c>
      <c r="I821" s="44">
        <f>[1]Коммутация!I178</f>
        <v>0</v>
      </c>
      <c r="J821" s="89">
        <f>[1]Коммутация!J178</f>
        <v>0</v>
      </c>
      <c r="K821" s="52">
        <f>[1]Коммутация!L178*[1]ТехЛист!$H$9</f>
        <v>0</v>
      </c>
      <c r="L821" s="51">
        <f>[1]Коммутация!L178*[1]ТехЛист!$H$6</f>
        <v>0</v>
      </c>
      <c r="M821" s="51">
        <f t="shared" si="73"/>
        <v>0</v>
      </c>
      <c r="N821" s="48">
        <f>[1]Коммутация!L178*[1]ТехЛист!$H$9</f>
        <v>0</v>
      </c>
      <c r="O821" s="46">
        <f t="shared" si="75"/>
        <v>0</v>
      </c>
    </row>
    <row r="822" spans="1:15" hidden="1" x14ac:dyDescent="0.25">
      <c r="A822" s="34">
        <f t="shared" si="70"/>
        <v>0</v>
      </c>
      <c r="B822" s="21"/>
      <c r="C822" s="21">
        <f>[1]Коммутация!C179</f>
        <v>21</v>
      </c>
      <c r="D822" s="88">
        <f>[1]Коммутация!D179</f>
        <v>0</v>
      </c>
      <c r="E822" s="42">
        <f>[1]Коммутация!E179</f>
        <v>0</v>
      </c>
      <c r="F822" s="42">
        <f>[1]Коммутация!F179</f>
        <v>0</v>
      </c>
      <c r="G822" s="42">
        <f>[1]Коммутация!G179</f>
        <v>0</v>
      </c>
      <c r="H822" s="43">
        <f>[1]Коммутация!H179</f>
        <v>0</v>
      </c>
      <c r="I822" s="44">
        <f>[1]Коммутация!I179</f>
        <v>0</v>
      </c>
      <c r="J822" s="89">
        <f>[1]Коммутация!J179</f>
        <v>0</v>
      </c>
      <c r="K822" s="52">
        <f>[1]Коммутация!L179*[1]ТехЛист!$H$9</f>
        <v>0</v>
      </c>
      <c r="L822" s="51">
        <f>[1]Коммутация!L179*[1]ТехЛист!$H$6</f>
        <v>0</v>
      </c>
      <c r="M822" s="51">
        <f t="shared" si="73"/>
        <v>0</v>
      </c>
      <c r="N822" s="48">
        <f>[1]Коммутация!L179*[1]ТехЛист!$H$9</f>
        <v>0</v>
      </c>
      <c r="O822" s="46">
        <f t="shared" si="75"/>
        <v>0</v>
      </c>
    </row>
    <row r="823" spans="1:15" hidden="1" x14ac:dyDescent="0.25">
      <c r="A823" s="34">
        <f t="shared" si="70"/>
        <v>0</v>
      </c>
      <c r="B823" s="21"/>
      <c r="C823" s="21">
        <f>[1]Коммутация!C180</f>
        <v>22</v>
      </c>
      <c r="D823" s="88">
        <f>[1]Коммутация!D180</f>
        <v>0</v>
      </c>
      <c r="E823" s="42">
        <f>[1]Коммутация!E180</f>
        <v>0</v>
      </c>
      <c r="F823" s="42">
        <f>[1]Коммутация!F180</f>
        <v>0</v>
      </c>
      <c r="G823" s="42">
        <f>[1]Коммутация!G180</f>
        <v>0</v>
      </c>
      <c r="H823" s="43">
        <f>[1]Коммутация!H180</f>
        <v>0</v>
      </c>
      <c r="I823" s="44">
        <f>[1]Коммутация!I180</f>
        <v>0</v>
      </c>
      <c r="J823" s="89">
        <f>[1]Коммутация!J180</f>
        <v>0</v>
      </c>
      <c r="K823" s="52">
        <f>[1]Коммутация!L180*[1]ТехЛист!$H$9</f>
        <v>0</v>
      </c>
      <c r="L823" s="51">
        <f>[1]Коммутация!L180*[1]ТехЛист!$H$6</f>
        <v>0</v>
      </c>
      <c r="M823" s="51">
        <f t="shared" si="73"/>
        <v>0</v>
      </c>
      <c r="N823" s="48">
        <f>[1]Коммутация!L180*[1]ТехЛист!$H$9</f>
        <v>0</v>
      </c>
      <c r="O823" s="46">
        <f t="shared" si="75"/>
        <v>0</v>
      </c>
    </row>
    <row r="824" spans="1:15" hidden="1" x14ac:dyDescent="0.25">
      <c r="A824" s="34">
        <f t="shared" si="70"/>
        <v>0</v>
      </c>
      <c r="B824" s="21"/>
      <c r="C824" s="21">
        <f>[1]Коммутация!C181</f>
        <v>23</v>
      </c>
      <c r="D824" s="88">
        <f>[1]Коммутация!D181</f>
        <v>0</v>
      </c>
      <c r="E824" s="42">
        <f>[1]Коммутация!E181</f>
        <v>0</v>
      </c>
      <c r="F824" s="42">
        <f>[1]Коммутация!F181</f>
        <v>0</v>
      </c>
      <c r="G824" s="42">
        <f>[1]Коммутация!G181</f>
        <v>0</v>
      </c>
      <c r="H824" s="43">
        <f>[1]Коммутация!H181</f>
        <v>0</v>
      </c>
      <c r="I824" s="44">
        <f>[1]Коммутация!I181</f>
        <v>0</v>
      </c>
      <c r="J824" s="89">
        <f>[1]Коммутация!J181</f>
        <v>0</v>
      </c>
      <c r="K824" s="52">
        <f>[1]Коммутация!L181*[1]ТехЛист!$H$9</f>
        <v>0</v>
      </c>
      <c r="L824" s="51">
        <f>[1]Коммутация!L181*[1]ТехЛист!$H$6</f>
        <v>0</v>
      </c>
      <c r="M824" s="51">
        <f t="shared" si="73"/>
        <v>0</v>
      </c>
      <c r="N824" s="48">
        <f>[1]Коммутация!L181*[1]ТехЛист!$H$9</f>
        <v>0</v>
      </c>
      <c r="O824" s="46">
        <f t="shared" si="75"/>
        <v>0</v>
      </c>
    </row>
    <row r="825" spans="1:15" hidden="1" x14ac:dyDescent="0.25">
      <c r="A825" s="34">
        <f t="shared" si="70"/>
        <v>0</v>
      </c>
      <c r="B825" s="21"/>
      <c r="C825" s="21">
        <f>[1]Коммутация!C182</f>
        <v>24</v>
      </c>
      <c r="D825" s="88">
        <f>[1]Коммутация!D182</f>
        <v>0</v>
      </c>
      <c r="E825" s="42">
        <f>[1]Коммутация!E182</f>
        <v>0</v>
      </c>
      <c r="F825" s="42">
        <f>[1]Коммутация!F182</f>
        <v>0</v>
      </c>
      <c r="G825" s="42">
        <f>[1]Коммутация!G182</f>
        <v>0</v>
      </c>
      <c r="H825" s="43">
        <f>[1]Коммутация!H182</f>
        <v>0</v>
      </c>
      <c r="I825" s="44">
        <f>[1]Коммутация!I182</f>
        <v>0</v>
      </c>
      <c r="J825" s="89">
        <f>[1]Коммутация!J182</f>
        <v>0</v>
      </c>
      <c r="K825" s="52">
        <f>[1]Коммутация!L182*[1]ТехЛист!$H$9</f>
        <v>0</v>
      </c>
      <c r="L825" s="51">
        <f>[1]Коммутация!L182*[1]ТехЛист!$H$6</f>
        <v>0</v>
      </c>
      <c r="M825" s="51">
        <f t="shared" si="73"/>
        <v>0</v>
      </c>
      <c r="N825" s="48">
        <f>[1]Коммутация!L182*[1]ТехЛист!$H$9</f>
        <v>0</v>
      </c>
      <c r="O825" s="46">
        <f t="shared" si="75"/>
        <v>0</v>
      </c>
    </row>
    <row r="826" spans="1:15" hidden="1" x14ac:dyDescent="0.25">
      <c r="A826" s="34">
        <f t="shared" si="70"/>
        <v>0</v>
      </c>
      <c r="B826" s="21"/>
      <c r="C826" s="21">
        <f>[1]Коммутация!C183</f>
        <v>25</v>
      </c>
      <c r="D826" s="88">
        <f>[1]Коммутация!D183</f>
        <v>0</v>
      </c>
      <c r="E826" s="42">
        <f>[1]Коммутация!E183</f>
        <v>0</v>
      </c>
      <c r="F826" s="42">
        <f>[1]Коммутация!F183</f>
        <v>0</v>
      </c>
      <c r="G826" s="42">
        <f>[1]Коммутация!G183</f>
        <v>0</v>
      </c>
      <c r="H826" s="43">
        <f>[1]Коммутация!H183</f>
        <v>0</v>
      </c>
      <c r="I826" s="44">
        <f>[1]Коммутация!I183</f>
        <v>0</v>
      </c>
      <c r="J826" s="89">
        <f>[1]Коммутация!J183</f>
        <v>0</v>
      </c>
      <c r="K826" s="52">
        <f>[1]Коммутация!L183*[1]ТехЛист!$H$9</f>
        <v>0</v>
      </c>
      <c r="L826" s="51">
        <f>[1]Коммутация!L183*[1]ТехЛист!$H$6</f>
        <v>0</v>
      </c>
      <c r="M826" s="51">
        <f t="shared" si="73"/>
        <v>0</v>
      </c>
      <c r="N826" s="48">
        <f>[1]Коммутация!L183*[1]ТехЛист!$H$9</f>
        <v>0</v>
      </c>
      <c r="O826" s="46">
        <f t="shared" si="75"/>
        <v>0</v>
      </c>
    </row>
    <row r="827" spans="1:15" hidden="1" x14ac:dyDescent="0.25">
      <c r="A827" s="34">
        <f t="shared" si="70"/>
        <v>0</v>
      </c>
      <c r="B827" s="21"/>
      <c r="C827" s="21">
        <f>[1]Коммутация!C184</f>
        <v>26</v>
      </c>
      <c r="D827" s="88">
        <f>[1]Коммутация!D184</f>
        <v>0</v>
      </c>
      <c r="E827" s="42">
        <f>[1]Коммутация!E184</f>
        <v>0</v>
      </c>
      <c r="F827" s="42">
        <f>[1]Коммутация!F184</f>
        <v>0</v>
      </c>
      <c r="G827" s="42">
        <f>[1]Коммутация!G184</f>
        <v>0</v>
      </c>
      <c r="H827" s="43">
        <f>[1]Коммутация!H184</f>
        <v>0</v>
      </c>
      <c r="I827" s="44">
        <f>[1]Коммутация!I184</f>
        <v>0</v>
      </c>
      <c r="J827" s="89">
        <f>[1]Коммутация!J184</f>
        <v>0</v>
      </c>
      <c r="K827" s="52">
        <f>[1]Коммутация!L184*[1]ТехЛист!$H$9</f>
        <v>0</v>
      </c>
      <c r="L827" s="51">
        <f>[1]Коммутация!L184*[1]ТехЛист!$H$6</f>
        <v>0</v>
      </c>
      <c r="M827" s="51">
        <f t="shared" si="73"/>
        <v>0</v>
      </c>
      <c r="N827" s="48">
        <f>[1]Коммутация!L184*[1]ТехЛист!$H$9</f>
        <v>0</v>
      </c>
      <c r="O827" s="46">
        <f>I827*N827</f>
        <v>0</v>
      </c>
    </row>
    <row r="828" spans="1:15" hidden="1" x14ac:dyDescent="0.25">
      <c r="A828" s="34">
        <f t="shared" si="70"/>
        <v>0</v>
      </c>
      <c r="B828" s="21"/>
      <c r="C828" s="21">
        <f>[1]Коммутация!C185</f>
        <v>27</v>
      </c>
      <c r="D828" s="88">
        <f>[1]Коммутация!D185</f>
        <v>0</v>
      </c>
      <c r="E828" s="42">
        <f>[1]Коммутация!E185</f>
        <v>0</v>
      </c>
      <c r="F828" s="42">
        <f>[1]Коммутация!F185</f>
        <v>0</v>
      </c>
      <c r="G828" s="42">
        <f>[1]Коммутация!G185</f>
        <v>0</v>
      </c>
      <c r="H828" s="43">
        <f>[1]Коммутация!H185</f>
        <v>0</v>
      </c>
      <c r="I828" s="44">
        <f>[1]Коммутация!I185</f>
        <v>0</v>
      </c>
      <c r="J828" s="89">
        <f>[1]Коммутация!J185</f>
        <v>0</v>
      </c>
      <c r="K828" s="52">
        <f>[1]Коммутация!L185*[1]ТехЛист!$H$9</f>
        <v>0</v>
      </c>
      <c r="L828" s="51">
        <f>[1]Коммутация!L185*[1]ТехЛист!$H$6</f>
        <v>0</v>
      </c>
      <c r="M828" s="51">
        <f t="shared" si="73"/>
        <v>0</v>
      </c>
      <c r="N828" s="48">
        <f>[1]Коммутация!L185*[1]ТехЛист!$H$9</f>
        <v>0</v>
      </c>
      <c r="O828" s="46">
        <f t="shared" ref="O828:O831" si="76">I828*N828</f>
        <v>0</v>
      </c>
    </row>
    <row r="829" spans="1:15" hidden="1" x14ac:dyDescent="0.25">
      <c r="A829" s="34">
        <f t="shared" si="70"/>
        <v>0</v>
      </c>
      <c r="B829" s="21"/>
      <c r="C829" s="21">
        <f>[1]Коммутация!C186</f>
        <v>28</v>
      </c>
      <c r="D829" s="88">
        <f>[1]Коммутация!D186</f>
        <v>0</v>
      </c>
      <c r="E829" s="42">
        <f>[1]Коммутация!E186</f>
        <v>0</v>
      </c>
      <c r="F829" s="42">
        <f>[1]Коммутация!F186</f>
        <v>0</v>
      </c>
      <c r="G829" s="42">
        <f>[1]Коммутация!G186</f>
        <v>0</v>
      </c>
      <c r="H829" s="43">
        <f>[1]Коммутация!H186</f>
        <v>0</v>
      </c>
      <c r="I829" s="44">
        <f>[1]Коммутация!I186</f>
        <v>0</v>
      </c>
      <c r="J829" s="89">
        <f>[1]Коммутация!J186</f>
        <v>0</v>
      </c>
      <c r="K829" s="52">
        <f>[1]Коммутация!L186*[1]ТехЛист!$H$9</f>
        <v>0</v>
      </c>
      <c r="L829" s="51">
        <f>[1]Коммутация!L186*[1]ТехЛист!$H$6</f>
        <v>0</v>
      </c>
      <c r="M829" s="51">
        <f t="shared" si="73"/>
        <v>0</v>
      </c>
      <c r="N829" s="48">
        <f>[1]Коммутация!L186*[1]ТехЛист!$H$9</f>
        <v>0</v>
      </c>
      <c r="O829" s="46">
        <f t="shared" si="76"/>
        <v>0</v>
      </c>
    </row>
    <row r="830" spans="1:15" hidden="1" x14ac:dyDescent="0.25">
      <c r="A830" s="34">
        <f t="shared" si="70"/>
        <v>0</v>
      </c>
      <c r="B830" s="21"/>
      <c r="C830" s="21">
        <f>[1]Коммутация!C187</f>
        <v>29</v>
      </c>
      <c r="D830" s="88">
        <f>[1]Коммутация!D187</f>
        <v>0</v>
      </c>
      <c r="E830" s="42">
        <f>[1]Коммутация!E187</f>
        <v>0</v>
      </c>
      <c r="F830" s="42">
        <f>[1]Коммутация!F187</f>
        <v>0</v>
      </c>
      <c r="G830" s="42">
        <f>[1]Коммутация!G187</f>
        <v>0</v>
      </c>
      <c r="H830" s="43">
        <f>[1]Коммутация!H187</f>
        <v>0</v>
      </c>
      <c r="I830" s="44">
        <f>[1]Коммутация!I187</f>
        <v>0</v>
      </c>
      <c r="J830" s="89">
        <f>[1]Коммутация!J187</f>
        <v>0</v>
      </c>
      <c r="K830" s="52">
        <f>[1]Коммутация!L187*[1]ТехЛист!$H$9</f>
        <v>0</v>
      </c>
      <c r="L830" s="51">
        <f>[1]Коммутация!L187*[1]ТехЛист!$H$6</f>
        <v>0</v>
      </c>
      <c r="M830" s="51">
        <f t="shared" si="73"/>
        <v>0</v>
      </c>
      <c r="N830" s="48">
        <f>[1]Коммутация!L187*[1]ТехЛист!$H$9</f>
        <v>0</v>
      </c>
      <c r="O830" s="46">
        <f t="shared" si="76"/>
        <v>0</v>
      </c>
    </row>
    <row r="831" spans="1:15" hidden="1" x14ac:dyDescent="0.25">
      <c r="A831" s="34">
        <f t="shared" si="70"/>
        <v>0</v>
      </c>
      <c r="B831" s="21"/>
      <c r="C831" s="21">
        <f>[1]Коммутация!C188</f>
        <v>30</v>
      </c>
      <c r="D831" s="88">
        <f>[1]Коммутация!D188</f>
        <v>0</v>
      </c>
      <c r="E831" s="42">
        <f>[1]Коммутация!E188</f>
        <v>0</v>
      </c>
      <c r="F831" s="42">
        <f>[1]Коммутация!F188</f>
        <v>0</v>
      </c>
      <c r="G831" s="42">
        <f>[1]Коммутация!G188</f>
        <v>0</v>
      </c>
      <c r="H831" s="43">
        <f>[1]Коммутация!H188</f>
        <v>0</v>
      </c>
      <c r="I831" s="44">
        <f>[1]Коммутация!I188</f>
        <v>0</v>
      </c>
      <c r="J831" s="89">
        <f>[1]Коммутация!J188</f>
        <v>0</v>
      </c>
      <c r="K831" s="52">
        <f>[1]Коммутация!L188*[1]ТехЛист!$H$9</f>
        <v>0</v>
      </c>
      <c r="L831" s="51">
        <f>[1]Коммутация!L188*[1]ТехЛист!$H$6</f>
        <v>0</v>
      </c>
      <c r="M831" s="51">
        <f t="shared" si="73"/>
        <v>0</v>
      </c>
      <c r="N831" s="48">
        <f>[1]Коммутация!L188*[1]ТехЛист!$H$9</f>
        <v>0</v>
      </c>
      <c r="O831" s="46">
        <f t="shared" si="76"/>
        <v>0</v>
      </c>
    </row>
    <row r="832" spans="1:15" hidden="1" x14ac:dyDescent="0.25">
      <c r="A832" s="34">
        <f t="shared" si="70"/>
        <v>0</v>
      </c>
      <c r="B832" s="21">
        <f>[1]Коммутация!B189</f>
        <v>7</v>
      </c>
      <c r="C832" s="82"/>
      <c r="D832" s="79">
        <f>[1]Коммутация!D189</f>
        <v>0</v>
      </c>
      <c r="E832" s="80">
        <f>[1]Коммутация!E189</f>
        <v>0</v>
      </c>
      <c r="F832" s="80">
        <f>[1]Коммутация!F189</f>
        <v>0</v>
      </c>
      <c r="G832" s="81">
        <f>[1]Коммутация!G189</f>
        <v>0</v>
      </c>
      <c r="H832" s="36"/>
      <c r="I832" s="37">
        <f>[1]Коммутация!I189</f>
        <v>0</v>
      </c>
      <c r="J832" s="37">
        <f>[1]Коммутация!J189</f>
        <v>0</v>
      </c>
      <c r="K832" s="53"/>
      <c r="L832" s="21"/>
      <c r="M832" s="53">
        <f>SUM(M833:M862)</f>
        <v>0</v>
      </c>
      <c r="N832" s="38"/>
      <c r="O832" s="38">
        <f>SUM(O833:O862)</f>
        <v>0</v>
      </c>
    </row>
    <row r="833" spans="1:15" hidden="1" x14ac:dyDescent="0.25">
      <c r="A833" s="34">
        <f t="shared" si="70"/>
        <v>0</v>
      </c>
      <c r="B833" s="21"/>
      <c r="C833" s="21">
        <f>[1]Коммутация!C190</f>
        <v>1</v>
      </c>
      <c r="D833" s="88">
        <f>[1]Коммутация!D190</f>
        <v>0</v>
      </c>
      <c r="E833" s="42">
        <f>[1]Коммутация!E190</f>
        <v>0</v>
      </c>
      <c r="F833" s="42">
        <f>[1]Коммутация!F190</f>
        <v>0</v>
      </c>
      <c r="G833" s="42">
        <f>[1]Коммутация!G190</f>
        <v>0</v>
      </c>
      <c r="H833" s="43">
        <f>[1]Коммутация!H190</f>
        <v>0</v>
      </c>
      <c r="I833" s="44">
        <f>[1]Коммутация!I190</f>
        <v>0</v>
      </c>
      <c r="J833" s="89">
        <f>[1]Коммутация!J190</f>
        <v>0</v>
      </c>
      <c r="K833" s="52">
        <f>[1]Коммутация!L190*[1]ТехЛист!$H$9</f>
        <v>0</v>
      </c>
      <c r="L833" s="51">
        <f>[1]Коммутация!L190*[1]ТехЛист!$H$6</f>
        <v>0</v>
      </c>
      <c r="M833" s="51">
        <f>I833*L833</f>
        <v>0</v>
      </c>
      <c r="N833" s="48">
        <f>[1]Коммутация!L190*[1]ТехЛист!$H$9</f>
        <v>0</v>
      </c>
      <c r="O833" s="46">
        <f>I833*N833</f>
        <v>0</v>
      </c>
    </row>
    <row r="834" spans="1:15" hidden="1" x14ac:dyDescent="0.25">
      <c r="A834" s="34">
        <f t="shared" si="70"/>
        <v>0</v>
      </c>
      <c r="B834" s="21"/>
      <c r="C834" s="21">
        <f>[1]Коммутация!C191</f>
        <v>2</v>
      </c>
      <c r="D834" s="88">
        <f>[1]Коммутация!D191</f>
        <v>0</v>
      </c>
      <c r="E834" s="42">
        <f>[1]Коммутация!E191</f>
        <v>0</v>
      </c>
      <c r="F834" s="42">
        <f>[1]Коммутация!F191</f>
        <v>0</v>
      </c>
      <c r="G834" s="42">
        <f>[1]Коммутация!G191</f>
        <v>0</v>
      </c>
      <c r="H834" s="43">
        <f>[1]Коммутация!H191</f>
        <v>0</v>
      </c>
      <c r="I834" s="44">
        <f>[1]Коммутация!I191</f>
        <v>0</v>
      </c>
      <c r="J834" s="89">
        <f>[1]Коммутация!J191</f>
        <v>0</v>
      </c>
      <c r="K834" s="52">
        <f>[1]Коммутация!L191*[1]ТехЛист!$H$9</f>
        <v>0</v>
      </c>
      <c r="L834" s="51">
        <f>[1]Коммутация!L191*[1]ТехЛист!$H$6</f>
        <v>0</v>
      </c>
      <c r="M834" s="51">
        <f t="shared" ref="M834:M862" si="77">I834*L834</f>
        <v>0</v>
      </c>
      <c r="N834" s="48">
        <f>[1]Коммутация!L191*[1]ТехЛист!$H$9</f>
        <v>0</v>
      </c>
      <c r="O834" s="46">
        <f t="shared" ref="O834:O846" si="78">I834*N834</f>
        <v>0</v>
      </c>
    </row>
    <row r="835" spans="1:15" hidden="1" x14ac:dyDescent="0.25">
      <c r="A835" s="34">
        <f t="shared" si="70"/>
        <v>0</v>
      </c>
      <c r="B835" s="21"/>
      <c r="C835" s="21">
        <f>[1]Коммутация!C192</f>
        <v>3</v>
      </c>
      <c r="D835" s="88">
        <f>[1]Коммутация!D192</f>
        <v>0</v>
      </c>
      <c r="E835" s="42">
        <f>[1]Коммутация!E192</f>
        <v>0</v>
      </c>
      <c r="F835" s="42">
        <f>[1]Коммутация!F192</f>
        <v>0</v>
      </c>
      <c r="G835" s="42">
        <f>[1]Коммутация!G192</f>
        <v>0</v>
      </c>
      <c r="H835" s="43">
        <f>[1]Коммутация!H192</f>
        <v>0</v>
      </c>
      <c r="I835" s="44">
        <f>[1]Коммутация!I192</f>
        <v>0</v>
      </c>
      <c r="J835" s="89">
        <f>[1]Коммутация!J192</f>
        <v>0</v>
      </c>
      <c r="K835" s="52">
        <f>[1]Коммутация!L192*[1]ТехЛист!$H$9</f>
        <v>0</v>
      </c>
      <c r="L835" s="51">
        <f>[1]Коммутация!L192*[1]ТехЛист!$H$6</f>
        <v>0</v>
      </c>
      <c r="M835" s="51">
        <f t="shared" si="77"/>
        <v>0</v>
      </c>
      <c r="N835" s="48">
        <f>[1]Коммутация!L192*[1]ТехЛист!$H$9</f>
        <v>0</v>
      </c>
      <c r="O835" s="46">
        <f t="shared" si="78"/>
        <v>0</v>
      </c>
    </row>
    <row r="836" spans="1:15" hidden="1" x14ac:dyDescent="0.25">
      <c r="A836" s="34">
        <f t="shared" si="70"/>
        <v>0</v>
      </c>
      <c r="B836" s="21"/>
      <c r="C836" s="21">
        <f>[1]Коммутация!C193</f>
        <v>4</v>
      </c>
      <c r="D836" s="88">
        <f>[1]Коммутация!D193</f>
        <v>0</v>
      </c>
      <c r="E836" s="42">
        <f>[1]Коммутация!E193</f>
        <v>0</v>
      </c>
      <c r="F836" s="42">
        <f>[1]Коммутация!F193</f>
        <v>0</v>
      </c>
      <c r="G836" s="42">
        <f>[1]Коммутация!G193</f>
        <v>0</v>
      </c>
      <c r="H836" s="43">
        <f>[1]Коммутация!H193</f>
        <v>0</v>
      </c>
      <c r="I836" s="44">
        <f>[1]Коммутация!I193</f>
        <v>0</v>
      </c>
      <c r="J836" s="89">
        <f>[1]Коммутация!J193</f>
        <v>0</v>
      </c>
      <c r="K836" s="52">
        <f>[1]Коммутация!L193*[1]ТехЛист!$H$9</f>
        <v>0</v>
      </c>
      <c r="L836" s="51">
        <f>[1]Коммутация!L193*[1]ТехЛист!$H$6</f>
        <v>0</v>
      </c>
      <c r="M836" s="51">
        <f t="shared" si="77"/>
        <v>0</v>
      </c>
      <c r="N836" s="48">
        <f>[1]Коммутация!L193*[1]ТехЛист!$H$9</f>
        <v>0</v>
      </c>
      <c r="O836" s="46">
        <f t="shared" si="78"/>
        <v>0</v>
      </c>
    </row>
    <row r="837" spans="1:15" hidden="1" x14ac:dyDescent="0.25">
      <c r="A837" s="34">
        <f t="shared" si="70"/>
        <v>0</v>
      </c>
      <c r="B837" s="21"/>
      <c r="C837" s="21">
        <f>[1]Коммутация!C194</f>
        <v>5</v>
      </c>
      <c r="D837" s="88">
        <f>[1]Коммутация!D194</f>
        <v>0</v>
      </c>
      <c r="E837" s="42">
        <f>[1]Коммутация!E194</f>
        <v>0</v>
      </c>
      <c r="F837" s="42">
        <f>[1]Коммутация!F194</f>
        <v>0</v>
      </c>
      <c r="G837" s="42">
        <f>[1]Коммутация!G194</f>
        <v>0</v>
      </c>
      <c r="H837" s="43">
        <f>[1]Коммутация!H194</f>
        <v>0</v>
      </c>
      <c r="I837" s="44">
        <f>[1]Коммутация!I194</f>
        <v>0</v>
      </c>
      <c r="J837" s="89">
        <f>[1]Коммутация!J194</f>
        <v>0</v>
      </c>
      <c r="K837" s="52">
        <f>[1]Коммутация!L194*[1]ТехЛист!$H$9</f>
        <v>0</v>
      </c>
      <c r="L837" s="51">
        <f>[1]Коммутация!L194*[1]ТехЛист!$H$6</f>
        <v>0</v>
      </c>
      <c r="M837" s="51">
        <f t="shared" si="77"/>
        <v>0</v>
      </c>
      <c r="N837" s="48">
        <f>[1]Коммутация!L194*[1]ТехЛист!$H$9</f>
        <v>0</v>
      </c>
      <c r="O837" s="46">
        <f t="shared" si="78"/>
        <v>0</v>
      </c>
    </row>
    <row r="838" spans="1:15" hidden="1" x14ac:dyDescent="0.25">
      <c r="A838" s="34">
        <f t="shared" ref="A838:A901" si="79">I838</f>
        <v>0</v>
      </c>
      <c r="B838" s="21"/>
      <c r="C838" s="21">
        <f>[1]Коммутация!C195</f>
        <v>6</v>
      </c>
      <c r="D838" s="88">
        <f>[1]Коммутация!D195</f>
        <v>0</v>
      </c>
      <c r="E838" s="42">
        <f>[1]Коммутация!E195</f>
        <v>0</v>
      </c>
      <c r="F838" s="42">
        <f>[1]Коммутация!F195</f>
        <v>0</v>
      </c>
      <c r="G838" s="42">
        <f>[1]Коммутация!G195</f>
        <v>0</v>
      </c>
      <c r="H838" s="43">
        <f>[1]Коммутация!H195</f>
        <v>0</v>
      </c>
      <c r="I838" s="44">
        <f>[1]Коммутация!I195</f>
        <v>0</v>
      </c>
      <c r="J838" s="89">
        <f>[1]Коммутация!J195</f>
        <v>0</v>
      </c>
      <c r="K838" s="52">
        <f>[1]Коммутация!L195*[1]ТехЛист!$H$9</f>
        <v>0</v>
      </c>
      <c r="L838" s="51">
        <f>[1]Коммутация!L195*[1]ТехЛист!$H$6</f>
        <v>0</v>
      </c>
      <c r="M838" s="51">
        <f t="shared" si="77"/>
        <v>0</v>
      </c>
      <c r="N838" s="48">
        <f>[1]Коммутация!L195*[1]ТехЛист!$H$9</f>
        <v>0</v>
      </c>
      <c r="O838" s="46">
        <f t="shared" si="78"/>
        <v>0</v>
      </c>
    </row>
    <row r="839" spans="1:15" hidden="1" x14ac:dyDescent="0.25">
      <c r="A839" s="34">
        <f t="shared" si="79"/>
        <v>0</v>
      </c>
      <c r="B839" s="21"/>
      <c r="C839" s="21">
        <f>[1]Коммутация!C196</f>
        <v>7</v>
      </c>
      <c r="D839" s="88">
        <f>[1]Коммутация!D196</f>
        <v>0</v>
      </c>
      <c r="E839" s="42">
        <f>[1]Коммутация!E196</f>
        <v>0</v>
      </c>
      <c r="F839" s="42">
        <f>[1]Коммутация!F196</f>
        <v>0</v>
      </c>
      <c r="G839" s="42">
        <f>[1]Коммутация!G196</f>
        <v>0</v>
      </c>
      <c r="H839" s="43">
        <f>[1]Коммутация!H196</f>
        <v>0</v>
      </c>
      <c r="I839" s="44">
        <f>[1]Коммутация!I196</f>
        <v>0</v>
      </c>
      <c r="J839" s="89">
        <f>[1]Коммутация!J196</f>
        <v>0</v>
      </c>
      <c r="K839" s="52">
        <f>[1]Коммутация!L196*[1]ТехЛист!$H$9</f>
        <v>0</v>
      </c>
      <c r="L839" s="51">
        <f>[1]Коммутация!L196*[1]ТехЛист!$H$6</f>
        <v>0</v>
      </c>
      <c r="M839" s="51">
        <f t="shared" si="77"/>
        <v>0</v>
      </c>
      <c r="N839" s="48">
        <f>[1]Коммутация!L196*[1]ТехЛист!$H$9</f>
        <v>0</v>
      </c>
      <c r="O839" s="46">
        <f t="shared" si="78"/>
        <v>0</v>
      </c>
    </row>
    <row r="840" spans="1:15" hidden="1" x14ac:dyDescent="0.25">
      <c r="A840" s="34">
        <f t="shared" si="79"/>
        <v>0</v>
      </c>
      <c r="B840" s="21"/>
      <c r="C840" s="21">
        <f>[1]Коммутация!C197</f>
        <v>8</v>
      </c>
      <c r="D840" s="88">
        <f>[1]Коммутация!D197</f>
        <v>0</v>
      </c>
      <c r="E840" s="42">
        <f>[1]Коммутация!E197</f>
        <v>0</v>
      </c>
      <c r="F840" s="42">
        <f>[1]Коммутация!F197</f>
        <v>0</v>
      </c>
      <c r="G840" s="42">
        <f>[1]Коммутация!G197</f>
        <v>0</v>
      </c>
      <c r="H840" s="43">
        <f>[1]Коммутация!H197</f>
        <v>0</v>
      </c>
      <c r="I840" s="44">
        <f>[1]Коммутация!I197</f>
        <v>0</v>
      </c>
      <c r="J840" s="89">
        <f>[1]Коммутация!J197</f>
        <v>0</v>
      </c>
      <c r="K840" s="52">
        <f>[1]Коммутация!L197*[1]ТехЛист!$H$9</f>
        <v>0</v>
      </c>
      <c r="L840" s="51">
        <f>[1]Коммутация!L197*[1]ТехЛист!$H$6</f>
        <v>0</v>
      </c>
      <c r="M840" s="51">
        <f t="shared" si="77"/>
        <v>0</v>
      </c>
      <c r="N840" s="48">
        <f>[1]Коммутация!L197*[1]ТехЛист!$H$9</f>
        <v>0</v>
      </c>
      <c r="O840" s="46">
        <f t="shared" si="78"/>
        <v>0</v>
      </c>
    </row>
    <row r="841" spans="1:15" hidden="1" x14ac:dyDescent="0.25">
      <c r="A841" s="34">
        <f t="shared" si="79"/>
        <v>0</v>
      </c>
      <c r="B841" s="21"/>
      <c r="C841" s="21">
        <f>[1]Коммутация!C198</f>
        <v>9</v>
      </c>
      <c r="D841" s="88">
        <f>[1]Коммутация!D198</f>
        <v>0</v>
      </c>
      <c r="E841" s="42">
        <f>[1]Коммутация!E198</f>
        <v>0</v>
      </c>
      <c r="F841" s="42">
        <f>[1]Коммутация!F198</f>
        <v>0</v>
      </c>
      <c r="G841" s="42">
        <f>[1]Коммутация!G198</f>
        <v>0</v>
      </c>
      <c r="H841" s="43">
        <f>[1]Коммутация!H198</f>
        <v>0</v>
      </c>
      <c r="I841" s="44">
        <f>[1]Коммутация!I198</f>
        <v>0</v>
      </c>
      <c r="J841" s="89">
        <f>[1]Коммутация!J198</f>
        <v>0</v>
      </c>
      <c r="K841" s="52">
        <f>[1]Коммутация!L198*[1]ТехЛист!$H$9</f>
        <v>0</v>
      </c>
      <c r="L841" s="51">
        <f>[1]Коммутация!L198*[1]ТехЛист!$H$6</f>
        <v>0</v>
      </c>
      <c r="M841" s="51">
        <f t="shared" si="77"/>
        <v>0</v>
      </c>
      <c r="N841" s="48">
        <f>[1]Коммутация!L198*[1]ТехЛист!$H$9</f>
        <v>0</v>
      </c>
      <c r="O841" s="46">
        <f t="shared" si="78"/>
        <v>0</v>
      </c>
    </row>
    <row r="842" spans="1:15" hidden="1" x14ac:dyDescent="0.25">
      <c r="A842" s="34">
        <f t="shared" si="79"/>
        <v>0</v>
      </c>
      <c r="B842" s="21"/>
      <c r="C842" s="21">
        <f>[1]Коммутация!C199</f>
        <v>10</v>
      </c>
      <c r="D842" s="88">
        <f>[1]Коммутация!D199</f>
        <v>0</v>
      </c>
      <c r="E842" s="42">
        <f>[1]Коммутация!E199</f>
        <v>0</v>
      </c>
      <c r="F842" s="42">
        <f>[1]Коммутация!F199</f>
        <v>0</v>
      </c>
      <c r="G842" s="42">
        <f>[1]Коммутация!G199</f>
        <v>0</v>
      </c>
      <c r="H842" s="43">
        <f>[1]Коммутация!H199</f>
        <v>0</v>
      </c>
      <c r="I842" s="44">
        <f>[1]Коммутация!I199</f>
        <v>0</v>
      </c>
      <c r="J842" s="89">
        <f>[1]Коммутация!J199</f>
        <v>0</v>
      </c>
      <c r="K842" s="52">
        <f>[1]Коммутация!L199*[1]ТехЛист!$H$9</f>
        <v>0</v>
      </c>
      <c r="L842" s="51">
        <f>[1]Коммутация!L199*[1]ТехЛист!$H$6</f>
        <v>0</v>
      </c>
      <c r="M842" s="51">
        <f t="shared" si="77"/>
        <v>0</v>
      </c>
      <c r="N842" s="48">
        <f>[1]Коммутация!L199*[1]ТехЛист!$H$9</f>
        <v>0</v>
      </c>
      <c r="O842" s="46">
        <f t="shared" si="78"/>
        <v>0</v>
      </c>
    </row>
    <row r="843" spans="1:15" hidden="1" x14ac:dyDescent="0.25">
      <c r="A843" s="34">
        <f t="shared" si="79"/>
        <v>0</v>
      </c>
      <c r="B843" s="21"/>
      <c r="C843" s="21">
        <f>[1]Коммутация!C200</f>
        <v>11</v>
      </c>
      <c r="D843" s="88">
        <f>[1]Коммутация!D200</f>
        <v>0</v>
      </c>
      <c r="E843" s="42">
        <f>[1]Коммутация!E200</f>
        <v>0</v>
      </c>
      <c r="F843" s="42">
        <f>[1]Коммутация!F200</f>
        <v>0</v>
      </c>
      <c r="G843" s="42">
        <f>[1]Коммутация!G200</f>
        <v>0</v>
      </c>
      <c r="H843" s="43">
        <f>[1]Коммутация!H200</f>
        <v>0</v>
      </c>
      <c r="I843" s="44">
        <f>[1]Коммутация!I200</f>
        <v>0</v>
      </c>
      <c r="J843" s="89">
        <f>[1]Коммутация!J200</f>
        <v>0</v>
      </c>
      <c r="K843" s="52">
        <f>[1]Коммутация!L200*[1]ТехЛист!$H$9</f>
        <v>0</v>
      </c>
      <c r="L843" s="51">
        <f>[1]Коммутация!L200*[1]ТехЛист!$H$6</f>
        <v>0</v>
      </c>
      <c r="M843" s="51">
        <f t="shared" si="77"/>
        <v>0</v>
      </c>
      <c r="N843" s="48">
        <f>[1]Коммутация!L200*[1]ТехЛист!$H$9</f>
        <v>0</v>
      </c>
      <c r="O843" s="46">
        <f t="shared" si="78"/>
        <v>0</v>
      </c>
    </row>
    <row r="844" spans="1:15" hidden="1" x14ac:dyDescent="0.25">
      <c r="A844" s="34">
        <f t="shared" si="79"/>
        <v>0</v>
      </c>
      <c r="B844" s="21"/>
      <c r="C844" s="21">
        <f>[1]Коммутация!C201</f>
        <v>12</v>
      </c>
      <c r="D844" s="88">
        <f>[1]Коммутация!D201</f>
        <v>0</v>
      </c>
      <c r="E844" s="42">
        <f>[1]Коммутация!E201</f>
        <v>0</v>
      </c>
      <c r="F844" s="42">
        <f>[1]Коммутация!F201</f>
        <v>0</v>
      </c>
      <c r="G844" s="42">
        <f>[1]Коммутация!G201</f>
        <v>0</v>
      </c>
      <c r="H844" s="43">
        <f>[1]Коммутация!H201</f>
        <v>0</v>
      </c>
      <c r="I844" s="44">
        <f>[1]Коммутация!I201</f>
        <v>0</v>
      </c>
      <c r="J844" s="89">
        <f>[1]Коммутация!J201</f>
        <v>0</v>
      </c>
      <c r="K844" s="52">
        <f>[1]Коммутация!L201*[1]ТехЛист!$H$9</f>
        <v>0</v>
      </c>
      <c r="L844" s="51">
        <f>[1]Коммутация!L201*[1]ТехЛист!$H$6</f>
        <v>0</v>
      </c>
      <c r="M844" s="51">
        <f t="shared" si="77"/>
        <v>0</v>
      </c>
      <c r="N844" s="48">
        <f>[1]Коммутация!L201*[1]ТехЛист!$H$9</f>
        <v>0</v>
      </c>
      <c r="O844" s="46">
        <f t="shared" si="78"/>
        <v>0</v>
      </c>
    </row>
    <row r="845" spans="1:15" hidden="1" x14ac:dyDescent="0.25">
      <c r="A845" s="34">
        <f t="shared" si="79"/>
        <v>0</v>
      </c>
      <c r="B845" s="21"/>
      <c r="C845" s="21">
        <f>[1]Коммутация!C202</f>
        <v>13</v>
      </c>
      <c r="D845" s="88">
        <f>[1]Коммутация!D202</f>
        <v>0</v>
      </c>
      <c r="E845" s="42">
        <f>[1]Коммутация!E202</f>
        <v>0</v>
      </c>
      <c r="F845" s="42">
        <f>[1]Коммутация!F202</f>
        <v>0</v>
      </c>
      <c r="G845" s="42">
        <f>[1]Коммутация!G202</f>
        <v>0</v>
      </c>
      <c r="H845" s="43">
        <f>[1]Коммутация!H202</f>
        <v>0</v>
      </c>
      <c r="I845" s="44">
        <f>[1]Коммутация!I202</f>
        <v>0</v>
      </c>
      <c r="J845" s="89">
        <f>[1]Коммутация!J202</f>
        <v>0</v>
      </c>
      <c r="K845" s="52">
        <f>[1]Коммутация!L202*[1]ТехЛист!$H$9</f>
        <v>0</v>
      </c>
      <c r="L845" s="51">
        <f>[1]Коммутация!L202*[1]ТехЛист!$H$6</f>
        <v>0</v>
      </c>
      <c r="M845" s="51">
        <f t="shared" si="77"/>
        <v>0</v>
      </c>
      <c r="N845" s="48">
        <f>[1]Коммутация!L202*[1]ТехЛист!$H$9</f>
        <v>0</v>
      </c>
      <c r="O845" s="46">
        <f t="shared" si="78"/>
        <v>0</v>
      </c>
    </row>
    <row r="846" spans="1:15" hidden="1" x14ac:dyDescent="0.25">
      <c r="A846" s="34">
        <f t="shared" si="79"/>
        <v>0</v>
      </c>
      <c r="B846" s="21"/>
      <c r="C846" s="21">
        <f>[1]Коммутация!C203</f>
        <v>14</v>
      </c>
      <c r="D846" s="88">
        <f>[1]Коммутация!D203</f>
        <v>0</v>
      </c>
      <c r="E846" s="42">
        <f>[1]Коммутация!E203</f>
        <v>0</v>
      </c>
      <c r="F846" s="42">
        <f>[1]Коммутация!F203</f>
        <v>0</v>
      </c>
      <c r="G846" s="42">
        <f>[1]Коммутация!G203</f>
        <v>0</v>
      </c>
      <c r="H846" s="43">
        <f>[1]Коммутация!H203</f>
        <v>0</v>
      </c>
      <c r="I846" s="44">
        <f>[1]Коммутация!I203</f>
        <v>0</v>
      </c>
      <c r="J846" s="89">
        <f>[1]Коммутация!J203</f>
        <v>0</v>
      </c>
      <c r="K846" s="52">
        <f>[1]Коммутация!L203*[1]ТехЛист!$H$9</f>
        <v>0</v>
      </c>
      <c r="L846" s="51">
        <f>[1]Коммутация!L203*[1]ТехЛист!$H$6</f>
        <v>0</v>
      </c>
      <c r="M846" s="51">
        <f t="shared" si="77"/>
        <v>0</v>
      </c>
      <c r="N846" s="48">
        <f>[1]Коммутация!L203*[1]ТехЛист!$H$9</f>
        <v>0</v>
      </c>
      <c r="O846" s="46">
        <f t="shared" si="78"/>
        <v>0</v>
      </c>
    </row>
    <row r="847" spans="1:15" hidden="1" x14ac:dyDescent="0.25">
      <c r="A847" s="34">
        <f t="shared" si="79"/>
        <v>0</v>
      </c>
      <c r="B847" s="21"/>
      <c r="C847" s="21">
        <f>[1]Коммутация!C204</f>
        <v>15</v>
      </c>
      <c r="D847" s="88">
        <f>[1]Коммутация!D204</f>
        <v>0</v>
      </c>
      <c r="E847" s="42">
        <f>[1]Коммутация!E204</f>
        <v>0</v>
      </c>
      <c r="F847" s="42">
        <f>[1]Коммутация!F204</f>
        <v>0</v>
      </c>
      <c r="G847" s="42">
        <f>[1]Коммутация!G204</f>
        <v>0</v>
      </c>
      <c r="H847" s="43">
        <f>[1]Коммутация!H204</f>
        <v>0</v>
      </c>
      <c r="I847" s="44">
        <f>[1]Коммутация!I204</f>
        <v>0</v>
      </c>
      <c r="J847" s="89">
        <f>[1]Коммутация!J204</f>
        <v>0</v>
      </c>
      <c r="K847" s="52">
        <f>[1]Коммутация!L204*[1]ТехЛист!$H$9</f>
        <v>0</v>
      </c>
      <c r="L847" s="51">
        <f>[1]Коммутация!L204*[1]ТехЛист!$H$6</f>
        <v>0</v>
      </c>
      <c r="M847" s="51">
        <f t="shared" si="77"/>
        <v>0</v>
      </c>
      <c r="N847" s="48">
        <f>[1]Коммутация!L204*[1]ТехЛист!$H$9</f>
        <v>0</v>
      </c>
      <c r="O847" s="46">
        <f>I847*N847</f>
        <v>0</v>
      </c>
    </row>
    <row r="848" spans="1:15" hidden="1" x14ac:dyDescent="0.25">
      <c r="A848" s="34">
        <f t="shared" si="79"/>
        <v>0</v>
      </c>
      <c r="B848" s="21"/>
      <c r="C848" s="21">
        <f>[1]Коммутация!C205</f>
        <v>16</v>
      </c>
      <c r="D848" s="88">
        <f>[1]Коммутация!D205</f>
        <v>0</v>
      </c>
      <c r="E848" s="42">
        <f>[1]Коммутация!E205</f>
        <v>0</v>
      </c>
      <c r="F848" s="42">
        <f>[1]Коммутация!F205</f>
        <v>0</v>
      </c>
      <c r="G848" s="42">
        <f>[1]Коммутация!G205</f>
        <v>0</v>
      </c>
      <c r="H848" s="43">
        <f>[1]Коммутация!H205</f>
        <v>0</v>
      </c>
      <c r="I848" s="44">
        <f>[1]Коммутация!I205</f>
        <v>0</v>
      </c>
      <c r="J848" s="89">
        <f>[1]Коммутация!J205</f>
        <v>0</v>
      </c>
      <c r="K848" s="52">
        <f>[1]Коммутация!L205*[1]ТехЛист!$H$9</f>
        <v>0</v>
      </c>
      <c r="L848" s="51">
        <f>[1]Коммутация!L205*[1]ТехЛист!$H$6</f>
        <v>0</v>
      </c>
      <c r="M848" s="51">
        <f t="shared" si="77"/>
        <v>0</v>
      </c>
      <c r="N848" s="48">
        <f>[1]Коммутация!L205*[1]ТехЛист!$H$9</f>
        <v>0</v>
      </c>
      <c r="O848" s="46">
        <f t="shared" ref="O848:O857" si="80">I848*N848</f>
        <v>0</v>
      </c>
    </row>
    <row r="849" spans="1:15" hidden="1" x14ac:dyDescent="0.25">
      <c r="A849" s="34">
        <f t="shared" si="79"/>
        <v>0</v>
      </c>
      <c r="B849" s="21"/>
      <c r="C849" s="21">
        <f>[1]Коммутация!C206</f>
        <v>17</v>
      </c>
      <c r="D849" s="88">
        <f>[1]Коммутация!D206</f>
        <v>0</v>
      </c>
      <c r="E849" s="42">
        <f>[1]Коммутация!E206</f>
        <v>0</v>
      </c>
      <c r="F849" s="42">
        <f>[1]Коммутация!F206</f>
        <v>0</v>
      </c>
      <c r="G849" s="42">
        <f>[1]Коммутация!G206</f>
        <v>0</v>
      </c>
      <c r="H849" s="43">
        <f>[1]Коммутация!H206</f>
        <v>0</v>
      </c>
      <c r="I849" s="44">
        <f>[1]Коммутация!I206</f>
        <v>0</v>
      </c>
      <c r="J849" s="89">
        <f>[1]Коммутация!J206</f>
        <v>0</v>
      </c>
      <c r="K849" s="52">
        <f>[1]Коммутация!L206*[1]ТехЛист!$H$9</f>
        <v>0</v>
      </c>
      <c r="L849" s="51">
        <f>[1]Коммутация!L206*[1]ТехЛист!$H$6</f>
        <v>0</v>
      </c>
      <c r="M849" s="51">
        <f t="shared" si="77"/>
        <v>0</v>
      </c>
      <c r="N849" s="48">
        <f>[1]Коммутация!L206*[1]ТехЛист!$H$9</f>
        <v>0</v>
      </c>
      <c r="O849" s="46">
        <f t="shared" si="80"/>
        <v>0</v>
      </c>
    </row>
    <row r="850" spans="1:15" hidden="1" x14ac:dyDescent="0.25">
      <c r="A850" s="34">
        <f t="shared" si="79"/>
        <v>0</v>
      </c>
      <c r="B850" s="21"/>
      <c r="C850" s="21">
        <f>[1]Коммутация!C207</f>
        <v>18</v>
      </c>
      <c r="D850" s="88">
        <f>[1]Коммутация!D207</f>
        <v>0</v>
      </c>
      <c r="E850" s="42">
        <f>[1]Коммутация!E207</f>
        <v>0</v>
      </c>
      <c r="F850" s="42">
        <f>[1]Коммутация!F207</f>
        <v>0</v>
      </c>
      <c r="G850" s="42">
        <f>[1]Коммутация!G207</f>
        <v>0</v>
      </c>
      <c r="H850" s="43">
        <f>[1]Коммутация!H207</f>
        <v>0</v>
      </c>
      <c r="I850" s="44">
        <f>[1]Коммутация!I207</f>
        <v>0</v>
      </c>
      <c r="J850" s="89">
        <f>[1]Коммутация!J207</f>
        <v>0</v>
      </c>
      <c r="K850" s="52">
        <f>[1]Коммутация!L207*[1]ТехЛист!$H$9</f>
        <v>0</v>
      </c>
      <c r="L850" s="51">
        <f>[1]Коммутация!L207*[1]ТехЛист!$H$6</f>
        <v>0</v>
      </c>
      <c r="M850" s="51">
        <f t="shared" si="77"/>
        <v>0</v>
      </c>
      <c r="N850" s="48">
        <f>[1]Коммутация!L207*[1]ТехЛист!$H$9</f>
        <v>0</v>
      </c>
      <c r="O850" s="46">
        <f t="shared" si="80"/>
        <v>0</v>
      </c>
    </row>
    <row r="851" spans="1:15" hidden="1" x14ac:dyDescent="0.25">
      <c r="A851" s="34">
        <f t="shared" si="79"/>
        <v>0</v>
      </c>
      <c r="B851" s="21"/>
      <c r="C851" s="21">
        <f>[1]Коммутация!C208</f>
        <v>19</v>
      </c>
      <c r="D851" s="88">
        <f>[1]Коммутация!D208</f>
        <v>0</v>
      </c>
      <c r="E851" s="42">
        <f>[1]Коммутация!E208</f>
        <v>0</v>
      </c>
      <c r="F851" s="42">
        <f>[1]Коммутация!F208</f>
        <v>0</v>
      </c>
      <c r="G851" s="42">
        <f>[1]Коммутация!G208</f>
        <v>0</v>
      </c>
      <c r="H851" s="43">
        <f>[1]Коммутация!H208</f>
        <v>0</v>
      </c>
      <c r="I851" s="44">
        <f>[1]Коммутация!I208</f>
        <v>0</v>
      </c>
      <c r="J851" s="89">
        <f>[1]Коммутация!J208</f>
        <v>0</v>
      </c>
      <c r="K851" s="52">
        <f>[1]Коммутация!L208*[1]ТехЛист!$H$9</f>
        <v>0</v>
      </c>
      <c r="L851" s="51">
        <f>[1]Коммутация!L208*[1]ТехЛист!$H$6</f>
        <v>0</v>
      </c>
      <c r="M851" s="51">
        <f t="shared" si="77"/>
        <v>0</v>
      </c>
      <c r="N851" s="48">
        <f>[1]Коммутация!L208*[1]ТехЛист!$H$9</f>
        <v>0</v>
      </c>
      <c r="O851" s="46">
        <f t="shared" si="80"/>
        <v>0</v>
      </c>
    </row>
    <row r="852" spans="1:15" hidden="1" x14ac:dyDescent="0.25">
      <c r="A852" s="34">
        <f t="shared" si="79"/>
        <v>0</v>
      </c>
      <c r="B852" s="21"/>
      <c r="C852" s="21">
        <f>[1]Коммутация!C209</f>
        <v>20</v>
      </c>
      <c r="D852" s="88">
        <f>[1]Коммутация!D209</f>
        <v>0</v>
      </c>
      <c r="E852" s="42">
        <f>[1]Коммутация!E209</f>
        <v>0</v>
      </c>
      <c r="F852" s="42">
        <f>[1]Коммутация!F209</f>
        <v>0</v>
      </c>
      <c r="G852" s="42">
        <f>[1]Коммутация!G209</f>
        <v>0</v>
      </c>
      <c r="H852" s="43">
        <f>[1]Коммутация!H209</f>
        <v>0</v>
      </c>
      <c r="I852" s="44">
        <f>[1]Коммутация!I209</f>
        <v>0</v>
      </c>
      <c r="J852" s="89">
        <f>[1]Коммутация!J209</f>
        <v>0</v>
      </c>
      <c r="K852" s="52">
        <f>[1]Коммутация!L209*[1]ТехЛист!$H$9</f>
        <v>0</v>
      </c>
      <c r="L852" s="51">
        <f>[1]Коммутация!L209*[1]ТехЛист!$H$6</f>
        <v>0</v>
      </c>
      <c r="M852" s="51">
        <f t="shared" si="77"/>
        <v>0</v>
      </c>
      <c r="N852" s="48">
        <f>[1]Коммутация!L209*[1]ТехЛист!$H$9</f>
        <v>0</v>
      </c>
      <c r="O852" s="46">
        <f t="shared" si="80"/>
        <v>0</v>
      </c>
    </row>
    <row r="853" spans="1:15" hidden="1" x14ac:dyDescent="0.25">
      <c r="A853" s="34">
        <f t="shared" si="79"/>
        <v>0</v>
      </c>
      <c r="B853" s="21"/>
      <c r="C853" s="21">
        <f>[1]Коммутация!C210</f>
        <v>21</v>
      </c>
      <c r="D853" s="88">
        <f>[1]Коммутация!D210</f>
        <v>0</v>
      </c>
      <c r="E853" s="42">
        <f>[1]Коммутация!E210</f>
        <v>0</v>
      </c>
      <c r="F853" s="42">
        <f>[1]Коммутация!F210</f>
        <v>0</v>
      </c>
      <c r="G853" s="42">
        <f>[1]Коммутация!G210</f>
        <v>0</v>
      </c>
      <c r="H853" s="43">
        <f>[1]Коммутация!H210</f>
        <v>0</v>
      </c>
      <c r="I853" s="44">
        <f>[1]Коммутация!I210</f>
        <v>0</v>
      </c>
      <c r="J853" s="89">
        <f>[1]Коммутация!J210</f>
        <v>0</v>
      </c>
      <c r="K853" s="52">
        <f>[1]Коммутация!L210*[1]ТехЛист!$H$9</f>
        <v>0</v>
      </c>
      <c r="L853" s="51">
        <f>[1]Коммутация!L210*[1]ТехЛист!$H$6</f>
        <v>0</v>
      </c>
      <c r="M853" s="51">
        <f t="shared" si="77"/>
        <v>0</v>
      </c>
      <c r="N853" s="48">
        <f>[1]Коммутация!L210*[1]ТехЛист!$H$9</f>
        <v>0</v>
      </c>
      <c r="O853" s="46">
        <f t="shared" si="80"/>
        <v>0</v>
      </c>
    </row>
    <row r="854" spans="1:15" hidden="1" x14ac:dyDescent="0.25">
      <c r="A854" s="34">
        <f t="shared" si="79"/>
        <v>0</v>
      </c>
      <c r="B854" s="21"/>
      <c r="C854" s="21">
        <f>[1]Коммутация!C211</f>
        <v>22</v>
      </c>
      <c r="D854" s="88">
        <f>[1]Коммутация!D211</f>
        <v>0</v>
      </c>
      <c r="E854" s="42">
        <f>[1]Коммутация!E211</f>
        <v>0</v>
      </c>
      <c r="F854" s="42">
        <f>[1]Коммутация!F211</f>
        <v>0</v>
      </c>
      <c r="G854" s="42">
        <f>[1]Коммутация!G211</f>
        <v>0</v>
      </c>
      <c r="H854" s="43">
        <f>[1]Коммутация!H211</f>
        <v>0</v>
      </c>
      <c r="I854" s="44">
        <f>[1]Коммутация!I211</f>
        <v>0</v>
      </c>
      <c r="J854" s="89">
        <f>[1]Коммутация!J211</f>
        <v>0</v>
      </c>
      <c r="K854" s="52">
        <f>[1]Коммутация!L211*[1]ТехЛист!$H$9</f>
        <v>0</v>
      </c>
      <c r="L854" s="51">
        <f>[1]Коммутация!L211*[1]ТехЛист!$H$6</f>
        <v>0</v>
      </c>
      <c r="M854" s="51">
        <f t="shared" si="77"/>
        <v>0</v>
      </c>
      <c r="N854" s="48">
        <f>[1]Коммутация!L211*[1]ТехЛист!$H$9</f>
        <v>0</v>
      </c>
      <c r="O854" s="46">
        <f t="shared" si="80"/>
        <v>0</v>
      </c>
    </row>
    <row r="855" spans="1:15" hidden="1" x14ac:dyDescent="0.25">
      <c r="A855" s="34">
        <f t="shared" si="79"/>
        <v>0</v>
      </c>
      <c r="B855" s="21"/>
      <c r="C855" s="21">
        <f>[1]Коммутация!C212</f>
        <v>23</v>
      </c>
      <c r="D855" s="88">
        <f>[1]Коммутация!D212</f>
        <v>0</v>
      </c>
      <c r="E855" s="42">
        <f>[1]Коммутация!E212</f>
        <v>0</v>
      </c>
      <c r="F855" s="42">
        <f>[1]Коммутация!F212</f>
        <v>0</v>
      </c>
      <c r="G855" s="42">
        <f>[1]Коммутация!G212</f>
        <v>0</v>
      </c>
      <c r="H855" s="43">
        <f>[1]Коммутация!H212</f>
        <v>0</v>
      </c>
      <c r="I855" s="44">
        <f>[1]Коммутация!I212</f>
        <v>0</v>
      </c>
      <c r="J855" s="89">
        <f>[1]Коммутация!J212</f>
        <v>0</v>
      </c>
      <c r="K855" s="52">
        <f>[1]Коммутация!L212*[1]ТехЛист!$H$9</f>
        <v>0</v>
      </c>
      <c r="L855" s="51">
        <f>[1]Коммутация!L212*[1]ТехЛист!$H$6</f>
        <v>0</v>
      </c>
      <c r="M855" s="51">
        <f t="shared" si="77"/>
        <v>0</v>
      </c>
      <c r="N855" s="48">
        <f>[1]Коммутация!L212*[1]ТехЛист!$H$9</f>
        <v>0</v>
      </c>
      <c r="O855" s="46">
        <f t="shared" si="80"/>
        <v>0</v>
      </c>
    </row>
    <row r="856" spans="1:15" hidden="1" x14ac:dyDescent="0.25">
      <c r="A856" s="34">
        <f t="shared" si="79"/>
        <v>0</v>
      </c>
      <c r="B856" s="21"/>
      <c r="C856" s="21">
        <f>[1]Коммутация!C213</f>
        <v>24</v>
      </c>
      <c r="D856" s="88">
        <f>[1]Коммутация!D213</f>
        <v>0</v>
      </c>
      <c r="E856" s="42">
        <f>[1]Коммутация!E213</f>
        <v>0</v>
      </c>
      <c r="F856" s="42">
        <f>[1]Коммутация!F213</f>
        <v>0</v>
      </c>
      <c r="G856" s="42">
        <f>[1]Коммутация!G213</f>
        <v>0</v>
      </c>
      <c r="H856" s="43">
        <f>[1]Коммутация!H213</f>
        <v>0</v>
      </c>
      <c r="I856" s="44">
        <f>[1]Коммутация!I213</f>
        <v>0</v>
      </c>
      <c r="J856" s="89">
        <f>[1]Коммутация!J213</f>
        <v>0</v>
      </c>
      <c r="K856" s="52">
        <f>[1]Коммутация!L213*[1]ТехЛист!$H$9</f>
        <v>0</v>
      </c>
      <c r="L856" s="51">
        <f>[1]Коммутация!L213*[1]ТехЛист!$H$6</f>
        <v>0</v>
      </c>
      <c r="M856" s="51">
        <f t="shared" si="77"/>
        <v>0</v>
      </c>
      <c r="N856" s="48">
        <f>[1]Коммутация!L213*[1]ТехЛист!$H$9</f>
        <v>0</v>
      </c>
      <c r="O856" s="46">
        <f t="shared" si="80"/>
        <v>0</v>
      </c>
    </row>
    <row r="857" spans="1:15" hidden="1" x14ac:dyDescent="0.25">
      <c r="A857" s="34">
        <f t="shared" si="79"/>
        <v>0</v>
      </c>
      <c r="B857" s="21"/>
      <c r="C857" s="21">
        <f>[1]Коммутация!C214</f>
        <v>25</v>
      </c>
      <c r="D857" s="88">
        <f>[1]Коммутация!D214</f>
        <v>0</v>
      </c>
      <c r="E857" s="42">
        <f>[1]Коммутация!E214</f>
        <v>0</v>
      </c>
      <c r="F857" s="42">
        <f>[1]Коммутация!F214</f>
        <v>0</v>
      </c>
      <c r="G857" s="42">
        <f>[1]Коммутация!G214</f>
        <v>0</v>
      </c>
      <c r="H857" s="43">
        <f>[1]Коммутация!H214</f>
        <v>0</v>
      </c>
      <c r="I857" s="44">
        <f>[1]Коммутация!I214</f>
        <v>0</v>
      </c>
      <c r="J857" s="89">
        <f>[1]Коммутация!J214</f>
        <v>0</v>
      </c>
      <c r="K857" s="52">
        <f>[1]Коммутация!L214*[1]ТехЛист!$H$9</f>
        <v>0</v>
      </c>
      <c r="L857" s="51">
        <f>[1]Коммутация!L214*[1]ТехЛист!$H$6</f>
        <v>0</v>
      </c>
      <c r="M857" s="51">
        <f t="shared" si="77"/>
        <v>0</v>
      </c>
      <c r="N857" s="48">
        <f>[1]Коммутация!L214*[1]ТехЛист!$H$9</f>
        <v>0</v>
      </c>
      <c r="O857" s="46">
        <f t="shared" si="80"/>
        <v>0</v>
      </c>
    </row>
    <row r="858" spans="1:15" hidden="1" x14ac:dyDescent="0.25">
      <c r="A858" s="34">
        <f t="shared" si="79"/>
        <v>0</v>
      </c>
      <c r="B858" s="21"/>
      <c r="C858" s="21">
        <f>[1]Коммутация!C215</f>
        <v>26</v>
      </c>
      <c r="D858" s="88">
        <f>[1]Коммутация!D215</f>
        <v>0</v>
      </c>
      <c r="E858" s="42">
        <f>[1]Коммутация!E215</f>
        <v>0</v>
      </c>
      <c r="F858" s="42">
        <f>[1]Коммутация!F215</f>
        <v>0</v>
      </c>
      <c r="G858" s="42">
        <f>[1]Коммутация!G215</f>
        <v>0</v>
      </c>
      <c r="H858" s="43">
        <f>[1]Коммутация!H215</f>
        <v>0</v>
      </c>
      <c r="I858" s="44">
        <f>[1]Коммутация!I215</f>
        <v>0</v>
      </c>
      <c r="J858" s="89">
        <f>[1]Коммутация!J215</f>
        <v>0</v>
      </c>
      <c r="K858" s="52">
        <f>[1]Коммутация!L215*[1]ТехЛист!$H$9</f>
        <v>0</v>
      </c>
      <c r="L858" s="51">
        <f>[1]Коммутация!L215*[1]ТехЛист!$H$6</f>
        <v>0</v>
      </c>
      <c r="M858" s="51">
        <f t="shared" si="77"/>
        <v>0</v>
      </c>
      <c r="N858" s="48">
        <f>[1]Коммутация!L215*[1]ТехЛист!$H$9</f>
        <v>0</v>
      </c>
      <c r="O858" s="46">
        <f>I858*N858</f>
        <v>0</v>
      </c>
    </row>
    <row r="859" spans="1:15" hidden="1" x14ac:dyDescent="0.25">
      <c r="A859" s="34">
        <f t="shared" si="79"/>
        <v>0</v>
      </c>
      <c r="B859" s="21"/>
      <c r="C859" s="21">
        <f>[1]Коммутация!C216</f>
        <v>27</v>
      </c>
      <c r="D859" s="88">
        <f>[1]Коммутация!D216</f>
        <v>0</v>
      </c>
      <c r="E859" s="42">
        <f>[1]Коммутация!E216</f>
        <v>0</v>
      </c>
      <c r="F859" s="42">
        <f>[1]Коммутация!F216</f>
        <v>0</v>
      </c>
      <c r="G859" s="42">
        <f>[1]Коммутация!G216</f>
        <v>0</v>
      </c>
      <c r="H859" s="43">
        <f>[1]Коммутация!H216</f>
        <v>0</v>
      </c>
      <c r="I859" s="44">
        <f>[1]Коммутация!I216</f>
        <v>0</v>
      </c>
      <c r="J859" s="89">
        <f>[1]Коммутация!J216</f>
        <v>0</v>
      </c>
      <c r="K859" s="52">
        <f>[1]Коммутация!L216*[1]ТехЛист!$H$9</f>
        <v>0</v>
      </c>
      <c r="L859" s="51">
        <f>[1]Коммутация!L216*[1]ТехЛист!$H$6</f>
        <v>0</v>
      </c>
      <c r="M859" s="51">
        <f t="shared" si="77"/>
        <v>0</v>
      </c>
      <c r="N859" s="48">
        <f>[1]Коммутация!L216*[1]ТехЛист!$H$9</f>
        <v>0</v>
      </c>
      <c r="O859" s="46">
        <f t="shared" ref="O859:O862" si="81">I859*N859</f>
        <v>0</v>
      </c>
    </row>
    <row r="860" spans="1:15" hidden="1" x14ac:dyDescent="0.25">
      <c r="A860" s="34">
        <f t="shared" si="79"/>
        <v>0</v>
      </c>
      <c r="B860" s="21"/>
      <c r="C860" s="21">
        <f>[1]Коммутация!C217</f>
        <v>28</v>
      </c>
      <c r="D860" s="88">
        <f>[1]Коммутация!D217</f>
        <v>0</v>
      </c>
      <c r="E860" s="42">
        <f>[1]Коммутация!E217</f>
        <v>0</v>
      </c>
      <c r="F860" s="42">
        <f>[1]Коммутация!F217</f>
        <v>0</v>
      </c>
      <c r="G860" s="42">
        <f>[1]Коммутация!G217</f>
        <v>0</v>
      </c>
      <c r="H860" s="43">
        <f>[1]Коммутация!H217</f>
        <v>0</v>
      </c>
      <c r="I860" s="44">
        <f>[1]Коммутация!I217</f>
        <v>0</v>
      </c>
      <c r="J860" s="89">
        <f>[1]Коммутация!J217</f>
        <v>0</v>
      </c>
      <c r="K860" s="52">
        <f>[1]Коммутация!L217*[1]ТехЛист!$H$9</f>
        <v>0</v>
      </c>
      <c r="L860" s="51">
        <f>[1]Коммутация!L217*[1]ТехЛист!$H$6</f>
        <v>0</v>
      </c>
      <c r="M860" s="51">
        <f t="shared" si="77"/>
        <v>0</v>
      </c>
      <c r="N860" s="48">
        <f>[1]Коммутация!L217*[1]ТехЛист!$H$9</f>
        <v>0</v>
      </c>
      <c r="O860" s="46">
        <f t="shared" si="81"/>
        <v>0</v>
      </c>
    </row>
    <row r="861" spans="1:15" hidden="1" x14ac:dyDescent="0.25">
      <c r="A861" s="34">
        <f t="shared" si="79"/>
        <v>0</v>
      </c>
      <c r="B861" s="21"/>
      <c r="C861" s="21">
        <f>[1]Коммутация!C218</f>
        <v>29</v>
      </c>
      <c r="D861" s="88">
        <f>[1]Коммутация!D218</f>
        <v>0</v>
      </c>
      <c r="E861" s="42">
        <f>[1]Коммутация!E218</f>
        <v>0</v>
      </c>
      <c r="F861" s="42">
        <f>[1]Коммутация!F218</f>
        <v>0</v>
      </c>
      <c r="G861" s="42">
        <f>[1]Коммутация!G218</f>
        <v>0</v>
      </c>
      <c r="H861" s="43">
        <f>[1]Коммутация!H218</f>
        <v>0</v>
      </c>
      <c r="I861" s="44">
        <f>[1]Коммутация!I218</f>
        <v>0</v>
      </c>
      <c r="J861" s="89">
        <f>[1]Коммутация!J218</f>
        <v>0</v>
      </c>
      <c r="K861" s="52">
        <f>[1]Коммутация!L218*[1]ТехЛист!$H$9</f>
        <v>0</v>
      </c>
      <c r="L861" s="51">
        <f>[1]Коммутация!L218*[1]ТехЛист!$H$6</f>
        <v>0</v>
      </c>
      <c r="M861" s="51">
        <f t="shared" si="77"/>
        <v>0</v>
      </c>
      <c r="N861" s="48">
        <f>[1]Коммутация!L218*[1]ТехЛист!$H$9</f>
        <v>0</v>
      </c>
      <c r="O861" s="46">
        <f t="shared" si="81"/>
        <v>0</v>
      </c>
    </row>
    <row r="862" spans="1:15" hidden="1" x14ac:dyDescent="0.25">
      <c r="A862" s="34">
        <f t="shared" si="79"/>
        <v>0</v>
      </c>
      <c r="B862" s="21"/>
      <c r="C862" s="21">
        <f>[1]Коммутация!C219</f>
        <v>30</v>
      </c>
      <c r="D862" s="88">
        <f>[1]Коммутация!D219</f>
        <v>0</v>
      </c>
      <c r="E862" s="42">
        <f>[1]Коммутация!E219</f>
        <v>0</v>
      </c>
      <c r="F862" s="42">
        <f>[1]Коммутация!F219</f>
        <v>0</v>
      </c>
      <c r="G862" s="42">
        <f>[1]Коммутация!G219</f>
        <v>0</v>
      </c>
      <c r="H862" s="43">
        <f>[1]Коммутация!H219</f>
        <v>0</v>
      </c>
      <c r="I862" s="44">
        <f>[1]Коммутация!I219</f>
        <v>0</v>
      </c>
      <c r="J862" s="89">
        <f>[1]Коммутация!J219</f>
        <v>0</v>
      </c>
      <c r="K862" s="52">
        <f>[1]Коммутация!L219*[1]ТехЛист!$H$9</f>
        <v>0</v>
      </c>
      <c r="L862" s="51">
        <f>[1]Коммутация!L219*[1]ТехЛист!$H$6</f>
        <v>0</v>
      </c>
      <c r="M862" s="51">
        <f t="shared" si="77"/>
        <v>0</v>
      </c>
      <c r="N862" s="48">
        <f>[1]Коммутация!L219*[1]ТехЛист!$H$9</f>
        <v>0</v>
      </c>
      <c r="O862" s="46">
        <f t="shared" si="81"/>
        <v>0</v>
      </c>
    </row>
    <row r="863" spans="1:15" hidden="1" x14ac:dyDescent="0.25">
      <c r="A863" s="34">
        <f t="shared" si="79"/>
        <v>0</v>
      </c>
      <c r="B863" s="21">
        <f>[1]Коммутация!B220</f>
        <v>8</v>
      </c>
      <c r="C863" s="82"/>
      <c r="D863" s="79">
        <f>[1]Коммутация!D220</f>
        <v>0</v>
      </c>
      <c r="E863" s="80">
        <f>[1]Коммутация!E220</f>
        <v>0</v>
      </c>
      <c r="F863" s="80">
        <f>[1]Коммутация!F220</f>
        <v>0</v>
      </c>
      <c r="G863" s="81">
        <f>[1]Коммутация!G220</f>
        <v>0</v>
      </c>
      <c r="H863" s="36"/>
      <c r="I863" s="37">
        <f>[1]Коммутация!I220</f>
        <v>0</v>
      </c>
      <c r="J863" s="37">
        <f>[1]Коммутация!J220</f>
        <v>0</v>
      </c>
      <c r="K863" s="53"/>
      <c r="L863" s="21"/>
      <c r="M863" s="53">
        <f>SUM(M864:M893)</f>
        <v>0</v>
      </c>
      <c r="N863" s="38"/>
      <c r="O863" s="38">
        <f>SUM(O864:O893)</f>
        <v>0</v>
      </c>
    </row>
    <row r="864" spans="1:15" hidden="1" x14ac:dyDescent="0.25">
      <c r="A864" s="34">
        <f t="shared" si="79"/>
        <v>0</v>
      </c>
      <c r="B864" s="21"/>
      <c r="C864" s="21">
        <f>[1]Коммутация!C221</f>
        <v>1</v>
      </c>
      <c r="D864" s="88">
        <f>[1]Коммутация!D221</f>
        <v>0</v>
      </c>
      <c r="E864" s="42">
        <f>[1]Коммутация!E221</f>
        <v>0</v>
      </c>
      <c r="F864" s="42">
        <f>[1]Коммутация!F221</f>
        <v>0</v>
      </c>
      <c r="G864" s="42">
        <f>[1]Коммутация!G221</f>
        <v>0</v>
      </c>
      <c r="H864" s="43">
        <f>[1]Коммутация!H221</f>
        <v>0</v>
      </c>
      <c r="I864" s="44">
        <f>[1]Коммутация!I221</f>
        <v>0</v>
      </c>
      <c r="J864" s="89">
        <f>[1]Коммутация!J221</f>
        <v>0</v>
      </c>
      <c r="K864" s="52">
        <f>[1]Коммутация!L221*[1]ТехЛист!$H$9</f>
        <v>0</v>
      </c>
      <c r="L864" s="51">
        <f>[1]Коммутация!L221*[1]ТехЛист!$H$6</f>
        <v>0</v>
      </c>
      <c r="M864" s="51">
        <f>I864*L864</f>
        <v>0</v>
      </c>
      <c r="N864" s="48">
        <f>[1]Коммутация!L221*[1]ТехЛист!$H$9</f>
        <v>0</v>
      </c>
      <c r="O864" s="46">
        <f>I864*N864</f>
        <v>0</v>
      </c>
    </row>
    <row r="865" spans="1:15" hidden="1" x14ac:dyDescent="0.25">
      <c r="A865" s="34">
        <f t="shared" si="79"/>
        <v>0</v>
      </c>
      <c r="B865" s="21"/>
      <c r="C865" s="21">
        <f>[1]Коммутация!C222</f>
        <v>2</v>
      </c>
      <c r="D865" s="88">
        <f>[1]Коммутация!D222</f>
        <v>0</v>
      </c>
      <c r="E865" s="42">
        <f>[1]Коммутация!E222</f>
        <v>0</v>
      </c>
      <c r="F865" s="42">
        <f>[1]Коммутация!F222</f>
        <v>0</v>
      </c>
      <c r="G865" s="42">
        <f>[1]Коммутация!G222</f>
        <v>0</v>
      </c>
      <c r="H865" s="43">
        <f>[1]Коммутация!H222</f>
        <v>0</v>
      </c>
      <c r="I865" s="44">
        <f>[1]Коммутация!I222</f>
        <v>0</v>
      </c>
      <c r="J865" s="89">
        <f>[1]Коммутация!J222</f>
        <v>0</v>
      </c>
      <c r="K865" s="52">
        <f>[1]Коммутация!L222*[1]ТехЛист!$H$9</f>
        <v>0</v>
      </c>
      <c r="L865" s="51">
        <f>[1]Коммутация!L222*[1]ТехЛист!$H$6</f>
        <v>0</v>
      </c>
      <c r="M865" s="51">
        <f t="shared" ref="M865:M893" si="82">I865*L865</f>
        <v>0</v>
      </c>
      <c r="N865" s="48">
        <f>[1]Коммутация!L222*[1]ТехЛист!$H$9</f>
        <v>0</v>
      </c>
      <c r="O865" s="46">
        <f t="shared" ref="O865:O877" si="83">I865*N865</f>
        <v>0</v>
      </c>
    </row>
    <row r="866" spans="1:15" hidden="1" x14ac:dyDescent="0.25">
      <c r="A866" s="34">
        <f t="shared" si="79"/>
        <v>0</v>
      </c>
      <c r="B866" s="21"/>
      <c r="C866" s="21">
        <f>[1]Коммутация!C223</f>
        <v>3</v>
      </c>
      <c r="D866" s="88">
        <f>[1]Коммутация!D223</f>
        <v>0</v>
      </c>
      <c r="E866" s="42">
        <f>[1]Коммутация!E223</f>
        <v>0</v>
      </c>
      <c r="F866" s="42">
        <f>[1]Коммутация!F223</f>
        <v>0</v>
      </c>
      <c r="G866" s="42">
        <f>[1]Коммутация!G223</f>
        <v>0</v>
      </c>
      <c r="H866" s="43">
        <f>[1]Коммутация!H223</f>
        <v>0</v>
      </c>
      <c r="I866" s="44">
        <f>[1]Коммутация!I223</f>
        <v>0</v>
      </c>
      <c r="J866" s="89">
        <f>[1]Коммутация!J223</f>
        <v>0</v>
      </c>
      <c r="K866" s="52">
        <f>[1]Коммутация!L223*[1]ТехЛист!$H$9</f>
        <v>0</v>
      </c>
      <c r="L866" s="51">
        <f>[1]Коммутация!L223*[1]ТехЛист!$H$6</f>
        <v>0</v>
      </c>
      <c r="M866" s="51">
        <f t="shared" si="82"/>
        <v>0</v>
      </c>
      <c r="N866" s="48">
        <f>[1]Коммутация!L223*[1]ТехЛист!$H$9</f>
        <v>0</v>
      </c>
      <c r="O866" s="46">
        <f t="shared" si="83"/>
        <v>0</v>
      </c>
    </row>
    <row r="867" spans="1:15" hidden="1" x14ac:dyDescent="0.25">
      <c r="A867" s="34">
        <f t="shared" si="79"/>
        <v>0</v>
      </c>
      <c r="B867" s="21"/>
      <c r="C867" s="21">
        <f>[1]Коммутация!C224</f>
        <v>4</v>
      </c>
      <c r="D867" s="88">
        <f>[1]Коммутация!D224</f>
        <v>0</v>
      </c>
      <c r="E867" s="42">
        <f>[1]Коммутация!E224</f>
        <v>0</v>
      </c>
      <c r="F867" s="42">
        <f>[1]Коммутация!F224</f>
        <v>0</v>
      </c>
      <c r="G867" s="42">
        <f>[1]Коммутация!G224</f>
        <v>0</v>
      </c>
      <c r="H867" s="43">
        <f>[1]Коммутация!H224</f>
        <v>0</v>
      </c>
      <c r="I867" s="44">
        <f>[1]Коммутация!I224</f>
        <v>0</v>
      </c>
      <c r="J867" s="89">
        <f>[1]Коммутация!J224</f>
        <v>0</v>
      </c>
      <c r="K867" s="52">
        <f>[1]Коммутация!L224*[1]ТехЛист!$H$9</f>
        <v>0</v>
      </c>
      <c r="L867" s="51">
        <f>[1]Коммутация!L224*[1]ТехЛист!$H$6</f>
        <v>0</v>
      </c>
      <c r="M867" s="51">
        <f t="shared" si="82"/>
        <v>0</v>
      </c>
      <c r="N867" s="48">
        <f>[1]Коммутация!L224*[1]ТехЛист!$H$9</f>
        <v>0</v>
      </c>
      <c r="O867" s="46">
        <f t="shared" si="83"/>
        <v>0</v>
      </c>
    </row>
    <row r="868" spans="1:15" hidden="1" x14ac:dyDescent="0.25">
      <c r="A868" s="34">
        <f t="shared" si="79"/>
        <v>0</v>
      </c>
      <c r="B868" s="21"/>
      <c r="C868" s="21">
        <f>[1]Коммутация!C225</f>
        <v>5</v>
      </c>
      <c r="D868" s="88">
        <f>[1]Коммутация!D225</f>
        <v>0</v>
      </c>
      <c r="E868" s="42">
        <f>[1]Коммутация!E225</f>
        <v>0</v>
      </c>
      <c r="F868" s="42">
        <f>[1]Коммутация!F225</f>
        <v>0</v>
      </c>
      <c r="G868" s="42">
        <f>[1]Коммутация!G225</f>
        <v>0</v>
      </c>
      <c r="H868" s="43">
        <f>[1]Коммутация!H225</f>
        <v>0</v>
      </c>
      <c r="I868" s="44">
        <f>[1]Коммутация!I225</f>
        <v>0</v>
      </c>
      <c r="J868" s="89">
        <f>[1]Коммутация!J225</f>
        <v>0</v>
      </c>
      <c r="K868" s="52">
        <f>[1]Коммутация!L225*[1]ТехЛист!$H$9</f>
        <v>0</v>
      </c>
      <c r="L868" s="51">
        <f>[1]Коммутация!L225*[1]ТехЛист!$H$6</f>
        <v>0</v>
      </c>
      <c r="M868" s="51">
        <f t="shared" si="82"/>
        <v>0</v>
      </c>
      <c r="N868" s="48">
        <f>[1]Коммутация!L225*[1]ТехЛист!$H$9</f>
        <v>0</v>
      </c>
      <c r="O868" s="46">
        <f t="shared" si="83"/>
        <v>0</v>
      </c>
    </row>
    <row r="869" spans="1:15" hidden="1" x14ac:dyDescent="0.25">
      <c r="A869" s="34">
        <f t="shared" si="79"/>
        <v>0</v>
      </c>
      <c r="B869" s="21"/>
      <c r="C869" s="21">
        <f>[1]Коммутация!C226</f>
        <v>6</v>
      </c>
      <c r="D869" s="88">
        <f>[1]Коммутация!D226</f>
        <v>0</v>
      </c>
      <c r="E869" s="42">
        <f>[1]Коммутация!E226</f>
        <v>0</v>
      </c>
      <c r="F869" s="42">
        <f>[1]Коммутация!F226</f>
        <v>0</v>
      </c>
      <c r="G869" s="42">
        <f>[1]Коммутация!G226</f>
        <v>0</v>
      </c>
      <c r="H869" s="43">
        <f>[1]Коммутация!H226</f>
        <v>0</v>
      </c>
      <c r="I869" s="44">
        <f>[1]Коммутация!I226</f>
        <v>0</v>
      </c>
      <c r="J869" s="89">
        <f>[1]Коммутация!J226</f>
        <v>0</v>
      </c>
      <c r="K869" s="52">
        <f>[1]Коммутация!L226*[1]ТехЛист!$H$9</f>
        <v>0</v>
      </c>
      <c r="L869" s="51">
        <f>[1]Коммутация!L226*[1]ТехЛист!$H$6</f>
        <v>0</v>
      </c>
      <c r="M869" s="51">
        <f t="shared" si="82"/>
        <v>0</v>
      </c>
      <c r="N869" s="48">
        <f>[1]Коммутация!L226*[1]ТехЛист!$H$9</f>
        <v>0</v>
      </c>
      <c r="O869" s="46">
        <f t="shared" si="83"/>
        <v>0</v>
      </c>
    </row>
    <row r="870" spans="1:15" hidden="1" x14ac:dyDescent="0.25">
      <c r="A870" s="34">
        <f t="shared" si="79"/>
        <v>0</v>
      </c>
      <c r="B870" s="21"/>
      <c r="C870" s="21">
        <f>[1]Коммутация!C227</f>
        <v>7</v>
      </c>
      <c r="D870" s="88">
        <f>[1]Коммутация!D227</f>
        <v>0</v>
      </c>
      <c r="E870" s="42">
        <f>[1]Коммутация!E227</f>
        <v>0</v>
      </c>
      <c r="F870" s="42">
        <f>[1]Коммутация!F227</f>
        <v>0</v>
      </c>
      <c r="G870" s="42">
        <f>[1]Коммутация!G227</f>
        <v>0</v>
      </c>
      <c r="H870" s="43">
        <f>[1]Коммутация!H227</f>
        <v>0</v>
      </c>
      <c r="I870" s="44">
        <f>[1]Коммутация!I227</f>
        <v>0</v>
      </c>
      <c r="J870" s="89">
        <f>[1]Коммутация!J227</f>
        <v>0</v>
      </c>
      <c r="K870" s="52">
        <f>[1]Коммутация!L227*[1]ТехЛист!$H$9</f>
        <v>0</v>
      </c>
      <c r="L870" s="51">
        <f>[1]Коммутация!L227*[1]ТехЛист!$H$6</f>
        <v>0</v>
      </c>
      <c r="M870" s="51">
        <f t="shared" si="82"/>
        <v>0</v>
      </c>
      <c r="N870" s="48">
        <f>[1]Коммутация!L227*[1]ТехЛист!$H$9</f>
        <v>0</v>
      </c>
      <c r="O870" s="46">
        <f t="shared" si="83"/>
        <v>0</v>
      </c>
    </row>
    <row r="871" spans="1:15" hidden="1" x14ac:dyDescent="0.25">
      <c r="A871" s="34">
        <f t="shared" si="79"/>
        <v>0</v>
      </c>
      <c r="B871" s="21"/>
      <c r="C871" s="21">
        <f>[1]Коммутация!C228</f>
        <v>8</v>
      </c>
      <c r="D871" s="88">
        <f>[1]Коммутация!D228</f>
        <v>0</v>
      </c>
      <c r="E871" s="42">
        <f>[1]Коммутация!E228</f>
        <v>0</v>
      </c>
      <c r="F871" s="42">
        <f>[1]Коммутация!F228</f>
        <v>0</v>
      </c>
      <c r="G871" s="42">
        <f>[1]Коммутация!G228</f>
        <v>0</v>
      </c>
      <c r="H871" s="43">
        <f>[1]Коммутация!H228</f>
        <v>0</v>
      </c>
      <c r="I871" s="44">
        <f>[1]Коммутация!I228</f>
        <v>0</v>
      </c>
      <c r="J871" s="89">
        <f>[1]Коммутация!J228</f>
        <v>0</v>
      </c>
      <c r="K871" s="52">
        <f>[1]Коммутация!L228*[1]ТехЛист!$H$9</f>
        <v>0</v>
      </c>
      <c r="L871" s="51">
        <f>[1]Коммутация!L228*[1]ТехЛист!$H$6</f>
        <v>0</v>
      </c>
      <c r="M871" s="51">
        <f t="shared" si="82"/>
        <v>0</v>
      </c>
      <c r="N871" s="48">
        <f>[1]Коммутация!L228*[1]ТехЛист!$H$9</f>
        <v>0</v>
      </c>
      <c r="O871" s="46">
        <f t="shared" si="83"/>
        <v>0</v>
      </c>
    </row>
    <row r="872" spans="1:15" hidden="1" x14ac:dyDescent="0.25">
      <c r="A872" s="34">
        <f t="shared" si="79"/>
        <v>0</v>
      </c>
      <c r="B872" s="21"/>
      <c r="C872" s="21">
        <f>[1]Коммутация!C229</f>
        <v>9</v>
      </c>
      <c r="D872" s="88">
        <f>[1]Коммутация!D229</f>
        <v>0</v>
      </c>
      <c r="E872" s="42">
        <f>[1]Коммутация!E229</f>
        <v>0</v>
      </c>
      <c r="F872" s="42">
        <f>[1]Коммутация!F229</f>
        <v>0</v>
      </c>
      <c r="G872" s="42">
        <f>[1]Коммутация!G229</f>
        <v>0</v>
      </c>
      <c r="H872" s="43">
        <f>[1]Коммутация!H229</f>
        <v>0</v>
      </c>
      <c r="I872" s="44">
        <f>[1]Коммутация!I229</f>
        <v>0</v>
      </c>
      <c r="J872" s="89">
        <f>[1]Коммутация!J229</f>
        <v>0</v>
      </c>
      <c r="K872" s="52">
        <f>[1]Коммутация!L229*[1]ТехЛист!$H$9</f>
        <v>0</v>
      </c>
      <c r="L872" s="51">
        <f>[1]Коммутация!L229*[1]ТехЛист!$H$6</f>
        <v>0</v>
      </c>
      <c r="M872" s="51">
        <f t="shared" si="82"/>
        <v>0</v>
      </c>
      <c r="N872" s="48">
        <f>[1]Коммутация!L229*[1]ТехЛист!$H$9</f>
        <v>0</v>
      </c>
      <c r="O872" s="46">
        <f t="shared" si="83"/>
        <v>0</v>
      </c>
    </row>
    <row r="873" spans="1:15" hidden="1" x14ac:dyDescent="0.25">
      <c r="A873" s="34">
        <f t="shared" si="79"/>
        <v>0</v>
      </c>
      <c r="B873" s="21"/>
      <c r="C873" s="21">
        <f>[1]Коммутация!C230</f>
        <v>10</v>
      </c>
      <c r="D873" s="88">
        <f>[1]Коммутация!D230</f>
        <v>0</v>
      </c>
      <c r="E873" s="42">
        <f>[1]Коммутация!E230</f>
        <v>0</v>
      </c>
      <c r="F873" s="42">
        <f>[1]Коммутация!F230</f>
        <v>0</v>
      </c>
      <c r="G873" s="42">
        <f>[1]Коммутация!G230</f>
        <v>0</v>
      </c>
      <c r="H873" s="43">
        <f>[1]Коммутация!H230</f>
        <v>0</v>
      </c>
      <c r="I873" s="44">
        <f>[1]Коммутация!I230</f>
        <v>0</v>
      </c>
      <c r="J873" s="89">
        <f>[1]Коммутация!J230</f>
        <v>0</v>
      </c>
      <c r="K873" s="52">
        <f>[1]Коммутация!L230*[1]ТехЛист!$H$9</f>
        <v>0</v>
      </c>
      <c r="L873" s="51">
        <f>[1]Коммутация!L230*[1]ТехЛист!$H$6</f>
        <v>0</v>
      </c>
      <c r="M873" s="51">
        <f t="shared" si="82"/>
        <v>0</v>
      </c>
      <c r="N873" s="48">
        <f>[1]Коммутация!L230*[1]ТехЛист!$H$9</f>
        <v>0</v>
      </c>
      <c r="O873" s="46">
        <f t="shared" si="83"/>
        <v>0</v>
      </c>
    </row>
    <row r="874" spans="1:15" hidden="1" x14ac:dyDescent="0.25">
      <c r="A874" s="34">
        <f t="shared" si="79"/>
        <v>0</v>
      </c>
      <c r="B874" s="21"/>
      <c r="C874" s="21">
        <f>[1]Коммутация!C231</f>
        <v>11</v>
      </c>
      <c r="D874" s="88">
        <f>[1]Коммутация!D231</f>
        <v>0</v>
      </c>
      <c r="E874" s="42">
        <f>[1]Коммутация!E231</f>
        <v>0</v>
      </c>
      <c r="F874" s="42">
        <f>[1]Коммутация!F231</f>
        <v>0</v>
      </c>
      <c r="G874" s="42">
        <f>[1]Коммутация!G231</f>
        <v>0</v>
      </c>
      <c r="H874" s="43">
        <f>[1]Коммутация!H231</f>
        <v>0</v>
      </c>
      <c r="I874" s="44">
        <f>[1]Коммутация!I231</f>
        <v>0</v>
      </c>
      <c r="J874" s="89">
        <f>[1]Коммутация!J231</f>
        <v>0</v>
      </c>
      <c r="K874" s="52">
        <f>[1]Коммутация!L231*[1]ТехЛист!$H$9</f>
        <v>0</v>
      </c>
      <c r="L874" s="51">
        <f>[1]Коммутация!L231*[1]ТехЛист!$H$6</f>
        <v>0</v>
      </c>
      <c r="M874" s="51">
        <f t="shared" si="82"/>
        <v>0</v>
      </c>
      <c r="N874" s="48">
        <f>[1]Коммутация!L231*[1]ТехЛист!$H$9</f>
        <v>0</v>
      </c>
      <c r="O874" s="46">
        <f t="shared" si="83"/>
        <v>0</v>
      </c>
    </row>
    <row r="875" spans="1:15" hidden="1" x14ac:dyDescent="0.25">
      <c r="A875" s="34">
        <f t="shared" si="79"/>
        <v>0</v>
      </c>
      <c r="B875" s="21"/>
      <c r="C875" s="21">
        <f>[1]Коммутация!C232</f>
        <v>12</v>
      </c>
      <c r="D875" s="88">
        <f>[1]Коммутация!D232</f>
        <v>0</v>
      </c>
      <c r="E875" s="42">
        <f>[1]Коммутация!E232</f>
        <v>0</v>
      </c>
      <c r="F875" s="42">
        <f>[1]Коммутация!F232</f>
        <v>0</v>
      </c>
      <c r="G875" s="42">
        <f>[1]Коммутация!G232</f>
        <v>0</v>
      </c>
      <c r="H875" s="43">
        <f>[1]Коммутация!H232</f>
        <v>0</v>
      </c>
      <c r="I875" s="44">
        <f>[1]Коммутация!I232</f>
        <v>0</v>
      </c>
      <c r="J875" s="89">
        <f>[1]Коммутация!J232</f>
        <v>0</v>
      </c>
      <c r="K875" s="52">
        <f>[1]Коммутация!L232*[1]ТехЛист!$H$9</f>
        <v>0</v>
      </c>
      <c r="L875" s="51">
        <f>[1]Коммутация!L232*[1]ТехЛист!$H$6</f>
        <v>0</v>
      </c>
      <c r="M875" s="51">
        <f t="shared" si="82"/>
        <v>0</v>
      </c>
      <c r="N875" s="48">
        <f>[1]Коммутация!L232*[1]ТехЛист!$H$9</f>
        <v>0</v>
      </c>
      <c r="O875" s="46">
        <f t="shared" si="83"/>
        <v>0</v>
      </c>
    </row>
    <row r="876" spans="1:15" hidden="1" x14ac:dyDescent="0.25">
      <c r="A876" s="34">
        <f t="shared" si="79"/>
        <v>0</v>
      </c>
      <c r="B876" s="21"/>
      <c r="C876" s="21">
        <f>[1]Коммутация!C233</f>
        <v>13</v>
      </c>
      <c r="D876" s="88">
        <f>[1]Коммутация!D233</f>
        <v>0</v>
      </c>
      <c r="E876" s="42">
        <f>[1]Коммутация!E233</f>
        <v>0</v>
      </c>
      <c r="F876" s="42">
        <f>[1]Коммутация!F233</f>
        <v>0</v>
      </c>
      <c r="G876" s="42">
        <f>[1]Коммутация!G233</f>
        <v>0</v>
      </c>
      <c r="H876" s="43">
        <f>[1]Коммутация!H233</f>
        <v>0</v>
      </c>
      <c r="I876" s="44">
        <f>[1]Коммутация!I233</f>
        <v>0</v>
      </c>
      <c r="J876" s="89">
        <f>[1]Коммутация!J233</f>
        <v>0</v>
      </c>
      <c r="K876" s="52">
        <f>[1]Коммутация!L233*[1]ТехЛист!$H$9</f>
        <v>0</v>
      </c>
      <c r="L876" s="51">
        <f>[1]Коммутация!L233*[1]ТехЛист!$H$6</f>
        <v>0</v>
      </c>
      <c r="M876" s="51">
        <f t="shared" si="82"/>
        <v>0</v>
      </c>
      <c r="N876" s="48">
        <f>[1]Коммутация!L233*[1]ТехЛист!$H$9</f>
        <v>0</v>
      </c>
      <c r="O876" s="46">
        <f t="shared" si="83"/>
        <v>0</v>
      </c>
    </row>
    <row r="877" spans="1:15" hidden="1" x14ac:dyDescent="0.25">
      <c r="A877" s="34">
        <f t="shared" si="79"/>
        <v>0</v>
      </c>
      <c r="B877" s="21"/>
      <c r="C877" s="21">
        <f>[1]Коммутация!C234</f>
        <v>14</v>
      </c>
      <c r="D877" s="88">
        <f>[1]Коммутация!D234</f>
        <v>0</v>
      </c>
      <c r="E877" s="42">
        <f>[1]Коммутация!E234</f>
        <v>0</v>
      </c>
      <c r="F877" s="42">
        <f>[1]Коммутация!F234</f>
        <v>0</v>
      </c>
      <c r="G877" s="42">
        <f>[1]Коммутация!G234</f>
        <v>0</v>
      </c>
      <c r="H877" s="43">
        <f>[1]Коммутация!H234</f>
        <v>0</v>
      </c>
      <c r="I877" s="44">
        <f>[1]Коммутация!I234</f>
        <v>0</v>
      </c>
      <c r="J877" s="89">
        <f>[1]Коммутация!J234</f>
        <v>0</v>
      </c>
      <c r="K877" s="52">
        <f>[1]Коммутация!L234*[1]ТехЛист!$H$9</f>
        <v>0</v>
      </c>
      <c r="L877" s="51">
        <f>[1]Коммутация!L234*[1]ТехЛист!$H$6</f>
        <v>0</v>
      </c>
      <c r="M877" s="51">
        <f t="shared" si="82"/>
        <v>0</v>
      </c>
      <c r="N877" s="48">
        <f>[1]Коммутация!L234*[1]ТехЛист!$H$9</f>
        <v>0</v>
      </c>
      <c r="O877" s="46">
        <f t="shared" si="83"/>
        <v>0</v>
      </c>
    </row>
    <row r="878" spans="1:15" hidden="1" x14ac:dyDescent="0.25">
      <c r="A878" s="34">
        <f t="shared" si="79"/>
        <v>0</v>
      </c>
      <c r="B878" s="21"/>
      <c r="C878" s="21">
        <f>[1]Коммутация!C235</f>
        <v>15</v>
      </c>
      <c r="D878" s="88">
        <f>[1]Коммутация!D235</f>
        <v>0</v>
      </c>
      <c r="E878" s="42">
        <f>[1]Коммутация!E235</f>
        <v>0</v>
      </c>
      <c r="F878" s="42">
        <f>[1]Коммутация!F235</f>
        <v>0</v>
      </c>
      <c r="G878" s="42">
        <f>[1]Коммутация!G235</f>
        <v>0</v>
      </c>
      <c r="H878" s="43">
        <f>[1]Коммутация!H235</f>
        <v>0</v>
      </c>
      <c r="I878" s="44">
        <f>[1]Коммутация!I235</f>
        <v>0</v>
      </c>
      <c r="J878" s="89">
        <f>[1]Коммутация!J235</f>
        <v>0</v>
      </c>
      <c r="K878" s="52">
        <f>[1]Коммутация!L235*[1]ТехЛист!$H$9</f>
        <v>0</v>
      </c>
      <c r="L878" s="51">
        <f>[1]Коммутация!L235*[1]ТехЛист!$H$6</f>
        <v>0</v>
      </c>
      <c r="M878" s="51">
        <f t="shared" si="82"/>
        <v>0</v>
      </c>
      <c r="N878" s="48">
        <f>[1]Коммутация!L235*[1]ТехЛист!$H$9</f>
        <v>0</v>
      </c>
      <c r="O878" s="46">
        <f>I878*N878</f>
        <v>0</v>
      </c>
    </row>
    <row r="879" spans="1:15" hidden="1" x14ac:dyDescent="0.25">
      <c r="A879" s="34">
        <f t="shared" si="79"/>
        <v>0</v>
      </c>
      <c r="B879" s="21"/>
      <c r="C879" s="21">
        <f>[1]Коммутация!C236</f>
        <v>16</v>
      </c>
      <c r="D879" s="88">
        <f>[1]Коммутация!D236</f>
        <v>0</v>
      </c>
      <c r="E879" s="42">
        <f>[1]Коммутация!E236</f>
        <v>0</v>
      </c>
      <c r="F879" s="42">
        <f>[1]Коммутация!F236</f>
        <v>0</v>
      </c>
      <c r="G879" s="42">
        <f>[1]Коммутация!G236</f>
        <v>0</v>
      </c>
      <c r="H879" s="43">
        <f>[1]Коммутация!H236</f>
        <v>0</v>
      </c>
      <c r="I879" s="44">
        <f>[1]Коммутация!I236</f>
        <v>0</v>
      </c>
      <c r="J879" s="89">
        <f>[1]Коммутация!J236</f>
        <v>0</v>
      </c>
      <c r="K879" s="52">
        <f>[1]Коммутация!L236*[1]ТехЛист!$H$9</f>
        <v>0</v>
      </c>
      <c r="L879" s="51">
        <f>[1]Коммутация!L236*[1]ТехЛист!$H$6</f>
        <v>0</v>
      </c>
      <c r="M879" s="51">
        <f t="shared" si="82"/>
        <v>0</v>
      </c>
      <c r="N879" s="48">
        <f>[1]Коммутация!L236*[1]ТехЛист!$H$9</f>
        <v>0</v>
      </c>
      <c r="O879" s="46">
        <f t="shared" ref="O879:O888" si="84">I879*N879</f>
        <v>0</v>
      </c>
    </row>
    <row r="880" spans="1:15" hidden="1" x14ac:dyDescent="0.25">
      <c r="A880" s="34">
        <f t="shared" si="79"/>
        <v>0</v>
      </c>
      <c r="B880" s="21"/>
      <c r="C880" s="21">
        <f>[1]Коммутация!C237</f>
        <v>17</v>
      </c>
      <c r="D880" s="88">
        <f>[1]Коммутация!D237</f>
        <v>0</v>
      </c>
      <c r="E880" s="42">
        <f>[1]Коммутация!E237</f>
        <v>0</v>
      </c>
      <c r="F880" s="42">
        <f>[1]Коммутация!F237</f>
        <v>0</v>
      </c>
      <c r="G880" s="42">
        <f>[1]Коммутация!G237</f>
        <v>0</v>
      </c>
      <c r="H880" s="43">
        <f>[1]Коммутация!H237</f>
        <v>0</v>
      </c>
      <c r="I880" s="44">
        <f>[1]Коммутация!I237</f>
        <v>0</v>
      </c>
      <c r="J880" s="89">
        <f>[1]Коммутация!J237</f>
        <v>0</v>
      </c>
      <c r="K880" s="52">
        <f>[1]Коммутация!L237*[1]ТехЛист!$H$9</f>
        <v>0</v>
      </c>
      <c r="L880" s="51">
        <f>[1]Коммутация!L237*[1]ТехЛист!$H$6</f>
        <v>0</v>
      </c>
      <c r="M880" s="51">
        <f t="shared" si="82"/>
        <v>0</v>
      </c>
      <c r="N880" s="48">
        <f>[1]Коммутация!L237*[1]ТехЛист!$H$9</f>
        <v>0</v>
      </c>
      <c r="O880" s="46">
        <f t="shared" si="84"/>
        <v>0</v>
      </c>
    </row>
    <row r="881" spans="1:15" hidden="1" x14ac:dyDescent="0.25">
      <c r="A881" s="34">
        <f t="shared" si="79"/>
        <v>0</v>
      </c>
      <c r="B881" s="21"/>
      <c r="C881" s="21">
        <f>[1]Коммутация!C238</f>
        <v>18</v>
      </c>
      <c r="D881" s="88">
        <f>[1]Коммутация!D238</f>
        <v>0</v>
      </c>
      <c r="E881" s="42">
        <f>[1]Коммутация!E238</f>
        <v>0</v>
      </c>
      <c r="F881" s="42">
        <f>[1]Коммутация!F238</f>
        <v>0</v>
      </c>
      <c r="G881" s="42">
        <f>[1]Коммутация!G238</f>
        <v>0</v>
      </c>
      <c r="H881" s="43">
        <f>[1]Коммутация!H238</f>
        <v>0</v>
      </c>
      <c r="I881" s="44">
        <f>[1]Коммутация!I238</f>
        <v>0</v>
      </c>
      <c r="J881" s="89">
        <f>[1]Коммутация!J238</f>
        <v>0</v>
      </c>
      <c r="K881" s="52">
        <f>[1]Коммутация!L238*[1]ТехЛист!$H$9</f>
        <v>0</v>
      </c>
      <c r="L881" s="51">
        <f>[1]Коммутация!L238*[1]ТехЛист!$H$6</f>
        <v>0</v>
      </c>
      <c r="M881" s="51">
        <f t="shared" si="82"/>
        <v>0</v>
      </c>
      <c r="N881" s="48">
        <f>[1]Коммутация!L238*[1]ТехЛист!$H$9</f>
        <v>0</v>
      </c>
      <c r="O881" s="46">
        <f t="shared" si="84"/>
        <v>0</v>
      </c>
    </row>
    <row r="882" spans="1:15" hidden="1" x14ac:dyDescent="0.25">
      <c r="A882" s="34">
        <f t="shared" si="79"/>
        <v>0</v>
      </c>
      <c r="B882" s="21"/>
      <c r="C882" s="21">
        <f>[1]Коммутация!C239</f>
        <v>19</v>
      </c>
      <c r="D882" s="88">
        <f>[1]Коммутация!D239</f>
        <v>0</v>
      </c>
      <c r="E882" s="42">
        <f>[1]Коммутация!E239</f>
        <v>0</v>
      </c>
      <c r="F882" s="42">
        <f>[1]Коммутация!F239</f>
        <v>0</v>
      </c>
      <c r="G882" s="42">
        <f>[1]Коммутация!G239</f>
        <v>0</v>
      </c>
      <c r="H882" s="43">
        <f>[1]Коммутация!H239</f>
        <v>0</v>
      </c>
      <c r="I882" s="44">
        <f>[1]Коммутация!I239</f>
        <v>0</v>
      </c>
      <c r="J882" s="89">
        <f>[1]Коммутация!J239</f>
        <v>0</v>
      </c>
      <c r="K882" s="52">
        <f>[1]Коммутация!L239*[1]ТехЛист!$H$9</f>
        <v>0</v>
      </c>
      <c r="L882" s="51">
        <f>[1]Коммутация!L239*[1]ТехЛист!$H$6</f>
        <v>0</v>
      </c>
      <c r="M882" s="51">
        <f t="shared" si="82"/>
        <v>0</v>
      </c>
      <c r="N882" s="48">
        <f>[1]Коммутация!L239*[1]ТехЛист!$H$9</f>
        <v>0</v>
      </c>
      <c r="O882" s="46">
        <f t="shared" si="84"/>
        <v>0</v>
      </c>
    </row>
    <row r="883" spans="1:15" hidden="1" x14ac:dyDescent="0.25">
      <c r="A883" s="34">
        <f t="shared" si="79"/>
        <v>0</v>
      </c>
      <c r="B883" s="21"/>
      <c r="C883" s="21">
        <f>[1]Коммутация!C240</f>
        <v>20</v>
      </c>
      <c r="D883" s="88">
        <f>[1]Коммутация!D240</f>
        <v>0</v>
      </c>
      <c r="E883" s="42">
        <f>[1]Коммутация!E240</f>
        <v>0</v>
      </c>
      <c r="F883" s="42">
        <f>[1]Коммутация!F240</f>
        <v>0</v>
      </c>
      <c r="G883" s="42">
        <f>[1]Коммутация!G240</f>
        <v>0</v>
      </c>
      <c r="H883" s="43">
        <f>[1]Коммутация!H240</f>
        <v>0</v>
      </c>
      <c r="I883" s="44">
        <f>[1]Коммутация!I240</f>
        <v>0</v>
      </c>
      <c r="J883" s="89">
        <f>[1]Коммутация!J240</f>
        <v>0</v>
      </c>
      <c r="K883" s="52">
        <f>[1]Коммутация!L240*[1]ТехЛист!$H$9</f>
        <v>0</v>
      </c>
      <c r="L883" s="51">
        <f>[1]Коммутация!L240*[1]ТехЛист!$H$6</f>
        <v>0</v>
      </c>
      <c r="M883" s="51">
        <f t="shared" si="82"/>
        <v>0</v>
      </c>
      <c r="N883" s="48">
        <f>[1]Коммутация!L240*[1]ТехЛист!$H$9</f>
        <v>0</v>
      </c>
      <c r="O883" s="46">
        <f t="shared" si="84"/>
        <v>0</v>
      </c>
    </row>
    <row r="884" spans="1:15" hidden="1" x14ac:dyDescent="0.25">
      <c r="A884" s="34">
        <f t="shared" si="79"/>
        <v>0</v>
      </c>
      <c r="B884" s="21"/>
      <c r="C884" s="21">
        <f>[1]Коммутация!C241</f>
        <v>21</v>
      </c>
      <c r="D884" s="88">
        <f>[1]Коммутация!D241</f>
        <v>0</v>
      </c>
      <c r="E884" s="42">
        <f>[1]Коммутация!E241</f>
        <v>0</v>
      </c>
      <c r="F884" s="42">
        <f>[1]Коммутация!F241</f>
        <v>0</v>
      </c>
      <c r="G884" s="42">
        <f>[1]Коммутация!G241</f>
        <v>0</v>
      </c>
      <c r="H884" s="43">
        <f>[1]Коммутация!H241</f>
        <v>0</v>
      </c>
      <c r="I884" s="44">
        <f>[1]Коммутация!I241</f>
        <v>0</v>
      </c>
      <c r="J884" s="89">
        <f>[1]Коммутация!J241</f>
        <v>0</v>
      </c>
      <c r="K884" s="52">
        <f>[1]Коммутация!L241*[1]ТехЛист!$H$9</f>
        <v>0</v>
      </c>
      <c r="L884" s="51">
        <f>[1]Коммутация!L241*[1]ТехЛист!$H$6</f>
        <v>0</v>
      </c>
      <c r="M884" s="51">
        <f t="shared" si="82"/>
        <v>0</v>
      </c>
      <c r="N884" s="48">
        <f>[1]Коммутация!L241*[1]ТехЛист!$H$9</f>
        <v>0</v>
      </c>
      <c r="O884" s="46">
        <f t="shared" si="84"/>
        <v>0</v>
      </c>
    </row>
    <row r="885" spans="1:15" hidden="1" x14ac:dyDescent="0.25">
      <c r="A885" s="34">
        <f t="shared" si="79"/>
        <v>0</v>
      </c>
      <c r="B885" s="21"/>
      <c r="C885" s="21" t="b">
        <v>0</v>
      </c>
      <c r="D885" s="88">
        <f>[1]Коммутация!D242</f>
        <v>0</v>
      </c>
      <c r="E885" s="42">
        <f>[1]Коммутация!E242</f>
        <v>0</v>
      </c>
      <c r="F885" s="42">
        <f>[1]Коммутация!F242</f>
        <v>0</v>
      </c>
      <c r="G885" s="42">
        <f>[1]Коммутация!G242</f>
        <v>0</v>
      </c>
      <c r="H885" s="43">
        <f>[1]Коммутация!H242</f>
        <v>0</v>
      </c>
      <c r="I885" s="44">
        <f>[1]Коммутация!I242</f>
        <v>0</v>
      </c>
      <c r="J885" s="89">
        <f>[1]Коммутация!J242</f>
        <v>0</v>
      </c>
      <c r="K885" s="52">
        <f>[1]Коммутация!L242*[1]ТехЛист!$H$9</f>
        <v>0</v>
      </c>
      <c r="L885" s="51">
        <f>[1]Коммутация!L242*[1]ТехЛист!$H$6</f>
        <v>0</v>
      </c>
      <c r="M885" s="51">
        <f t="shared" si="82"/>
        <v>0</v>
      </c>
      <c r="N885" s="48">
        <f>[1]Коммутация!L242*[1]ТехЛист!$H$9</f>
        <v>0</v>
      </c>
      <c r="O885" s="46">
        <f t="shared" si="84"/>
        <v>0</v>
      </c>
    </row>
    <row r="886" spans="1:15" hidden="1" x14ac:dyDescent="0.25">
      <c r="A886" s="34">
        <f t="shared" si="79"/>
        <v>0</v>
      </c>
      <c r="B886" s="21"/>
      <c r="C886" s="21">
        <f>[1]Коммутация!C243</f>
        <v>23</v>
      </c>
      <c r="D886" s="88">
        <f>[1]Коммутация!D243</f>
        <v>0</v>
      </c>
      <c r="E886" s="42">
        <f>[1]Коммутация!E243</f>
        <v>0</v>
      </c>
      <c r="F886" s="42">
        <f>[1]Коммутация!F243</f>
        <v>0</v>
      </c>
      <c r="G886" s="42">
        <f>[1]Коммутация!G243</f>
        <v>0</v>
      </c>
      <c r="H886" s="43">
        <f>[1]Коммутация!H243</f>
        <v>0</v>
      </c>
      <c r="I886" s="44">
        <f>[1]Коммутация!I243</f>
        <v>0</v>
      </c>
      <c r="J886" s="89">
        <f>[1]Коммутация!J243</f>
        <v>0</v>
      </c>
      <c r="K886" s="52">
        <f>[1]Коммутация!L243*[1]ТехЛист!$H$9</f>
        <v>0</v>
      </c>
      <c r="L886" s="51">
        <f>[1]Коммутация!L243*[1]ТехЛист!$H$6</f>
        <v>0</v>
      </c>
      <c r="M886" s="51">
        <f t="shared" si="82"/>
        <v>0</v>
      </c>
      <c r="N886" s="48">
        <f>[1]Коммутация!L243*[1]ТехЛист!$H$9</f>
        <v>0</v>
      </c>
      <c r="O886" s="46">
        <f t="shared" si="84"/>
        <v>0</v>
      </c>
    </row>
    <row r="887" spans="1:15" hidden="1" x14ac:dyDescent="0.25">
      <c r="A887" s="34">
        <f t="shared" si="79"/>
        <v>0</v>
      </c>
      <c r="B887" s="21"/>
      <c r="C887" s="21">
        <f>[1]Коммутация!C244</f>
        <v>24</v>
      </c>
      <c r="D887" s="88">
        <f>[1]Коммутация!D244</f>
        <v>0</v>
      </c>
      <c r="E887" s="42">
        <f>[1]Коммутация!E244</f>
        <v>0</v>
      </c>
      <c r="F887" s="42">
        <f>[1]Коммутация!F244</f>
        <v>0</v>
      </c>
      <c r="G887" s="42">
        <f>[1]Коммутация!G244</f>
        <v>0</v>
      </c>
      <c r="H887" s="43">
        <f>[1]Коммутация!H244</f>
        <v>0</v>
      </c>
      <c r="I887" s="44">
        <f>[1]Коммутация!I244</f>
        <v>0</v>
      </c>
      <c r="J887" s="89">
        <f>[1]Коммутация!J244</f>
        <v>0</v>
      </c>
      <c r="K887" s="52">
        <f>[1]Коммутация!L244*[1]ТехЛист!$H$9</f>
        <v>0</v>
      </c>
      <c r="L887" s="51">
        <f>[1]Коммутация!L244*[1]ТехЛист!$H$6</f>
        <v>0</v>
      </c>
      <c r="M887" s="51">
        <f t="shared" si="82"/>
        <v>0</v>
      </c>
      <c r="N887" s="48">
        <f>[1]Коммутация!L244*[1]ТехЛист!$H$9</f>
        <v>0</v>
      </c>
      <c r="O887" s="46">
        <f t="shared" si="84"/>
        <v>0</v>
      </c>
    </row>
    <row r="888" spans="1:15" hidden="1" x14ac:dyDescent="0.25">
      <c r="A888" s="34">
        <f t="shared" si="79"/>
        <v>0</v>
      </c>
      <c r="B888" s="21"/>
      <c r="C888" s="21">
        <f>[1]Коммутация!C245</f>
        <v>25</v>
      </c>
      <c r="D888" s="88">
        <f>[1]Коммутация!D245</f>
        <v>0</v>
      </c>
      <c r="E888" s="42">
        <f>[1]Коммутация!E245</f>
        <v>0</v>
      </c>
      <c r="F888" s="42">
        <f>[1]Коммутация!F245</f>
        <v>0</v>
      </c>
      <c r="G888" s="42">
        <f>[1]Коммутация!G245</f>
        <v>0</v>
      </c>
      <c r="H888" s="43">
        <f>[1]Коммутация!H245</f>
        <v>0</v>
      </c>
      <c r="I888" s="44">
        <f>[1]Коммутация!I245</f>
        <v>0</v>
      </c>
      <c r="J888" s="89">
        <f>[1]Коммутация!J245</f>
        <v>0</v>
      </c>
      <c r="K888" s="52">
        <f>[1]Коммутация!L245*[1]ТехЛист!$H$9</f>
        <v>0</v>
      </c>
      <c r="L888" s="51">
        <f>[1]Коммутация!L245*[1]ТехЛист!$H$6</f>
        <v>0</v>
      </c>
      <c r="M888" s="51">
        <f t="shared" si="82"/>
        <v>0</v>
      </c>
      <c r="N888" s="48">
        <f>[1]Коммутация!L245*[1]ТехЛист!$H$9</f>
        <v>0</v>
      </c>
      <c r="O888" s="46">
        <f t="shared" si="84"/>
        <v>0</v>
      </c>
    </row>
    <row r="889" spans="1:15" hidden="1" x14ac:dyDescent="0.25">
      <c r="A889" s="34">
        <f t="shared" si="79"/>
        <v>0</v>
      </c>
      <c r="B889" s="21"/>
      <c r="C889" s="21">
        <f>[1]Коммутация!C246</f>
        <v>26</v>
      </c>
      <c r="D889" s="88">
        <f>[1]Коммутация!D246</f>
        <v>0</v>
      </c>
      <c r="E889" s="42">
        <f>[1]Коммутация!E246</f>
        <v>0</v>
      </c>
      <c r="F889" s="42">
        <f>[1]Коммутация!F246</f>
        <v>0</v>
      </c>
      <c r="G889" s="42">
        <f>[1]Коммутация!G246</f>
        <v>0</v>
      </c>
      <c r="H889" s="43">
        <f>[1]Коммутация!H246</f>
        <v>0</v>
      </c>
      <c r="I889" s="44">
        <f>[1]Коммутация!I246</f>
        <v>0</v>
      </c>
      <c r="J889" s="89">
        <f>[1]Коммутация!J246</f>
        <v>0</v>
      </c>
      <c r="K889" s="52">
        <f>[1]Коммутация!L246*[1]ТехЛист!$H$9</f>
        <v>0</v>
      </c>
      <c r="L889" s="51">
        <f>[1]Коммутация!L246*[1]ТехЛист!$H$6</f>
        <v>0</v>
      </c>
      <c r="M889" s="51">
        <f t="shared" si="82"/>
        <v>0</v>
      </c>
      <c r="N889" s="48">
        <f>[1]Коммутация!L246*[1]ТехЛист!$H$9</f>
        <v>0</v>
      </c>
      <c r="O889" s="46">
        <f>I889*N889</f>
        <v>0</v>
      </c>
    </row>
    <row r="890" spans="1:15" hidden="1" x14ac:dyDescent="0.25">
      <c r="A890" s="34">
        <f t="shared" si="79"/>
        <v>0</v>
      </c>
      <c r="B890" s="21"/>
      <c r="C890" s="21">
        <f>[1]Коммутация!C247</f>
        <v>27</v>
      </c>
      <c r="D890" s="88">
        <f>[1]Коммутация!D247</f>
        <v>0</v>
      </c>
      <c r="E890" s="42">
        <f>[1]Коммутация!E247</f>
        <v>0</v>
      </c>
      <c r="F890" s="42">
        <f>[1]Коммутация!F247</f>
        <v>0</v>
      </c>
      <c r="G890" s="42">
        <f>[1]Коммутация!G247</f>
        <v>0</v>
      </c>
      <c r="H890" s="43">
        <f>[1]Коммутация!H247</f>
        <v>0</v>
      </c>
      <c r="I890" s="44">
        <f>[1]Коммутация!I247</f>
        <v>0</v>
      </c>
      <c r="J890" s="89">
        <f>[1]Коммутация!J247</f>
        <v>0</v>
      </c>
      <c r="K890" s="52">
        <f>[1]Коммутация!L247*[1]ТехЛист!$H$9</f>
        <v>0</v>
      </c>
      <c r="L890" s="51">
        <f>[1]Коммутация!L247*[1]ТехЛист!$H$6</f>
        <v>0</v>
      </c>
      <c r="M890" s="51">
        <f t="shared" si="82"/>
        <v>0</v>
      </c>
      <c r="N890" s="48">
        <f>[1]Коммутация!L247*[1]ТехЛист!$H$9</f>
        <v>0</v>
      </c>
      <c r="O890" s="46">
        <f t="shared" ref="O890:O893" si="85">I890*N890</f>
        <v>0</v>
      </c>
    </row>
    <row r="891" spans="1:15" hidden="1" x14ac:dyDescent="0.25">
      <c r="A891" s="34">
        <f t="shared" si="79"/>
        <v>0</v>
      </c>
      <c r="B891" s="21"/>
      <c r="C891" s="21">
        <f>[1]Коммутация!C248</f>
        <v>28</v>
      </c>
      <c r="D891" s="88">
        <f>[1]Коммутация!D248</f>
        <v>0</v>
      </c>
      <c r="E891" s="42">
        <f>[1]Коммутация!E248</f>
        <v>0</v>
      </c>
      <c r="F891" s="42">
        <f>[1]Коммутация!F248</f>
        <v>0</v>
      </c>
      <c r="G891" s="42">
        <f>[1]Коммутация!G248</f>
        <v>0</v>
      </c>
      <c r="H891" s="43">
        <f>[1]Коммутация!H248</f>
        <v>0</v>
      </c>
      <c r="I891" s="44">
        <f>[1]Коммутация!I248</f>
        <v>0</v>
      </c>
      <c r="J891" s="89">
        <f>[1]Коммутация!J248</f>
        <v>0</v>
      </c>
      <c r="K891" s="52">
        <f>[1]Коммутация!L248*[1]ТехЛист!$H$9</f>
        <v>0</v>
      </c>
      <c r="L891" s="51">
        <f>[1]Коммутация!L248*[1]ТехЛист!$H$6</f>
        <v>0</v>
      </c>
      <c r="M891" s="51">
        <f t="shared" si="82"/>
        <v>0</v>
      </c>
      <c r="N891" s="48">
        <f>[1]Коммутация!L248*[1]ТехЛист!$H$9</f>
        <v>0</v>
      </c>
      <c r="O891" s="46">
        <f t="shared" si="85"/>
        <v>0</v>
      </c>
    </row>
    <row r="892" spans="1:15" hidden="1" x14ac:dyDescent="0.25">
      <c r="A892" s="34">
        <f t="shared" si="79"/>
        <v>0</v>
      </c>
      <c r="B892" s="21"/>
      <c r="C892" s="21">
        <f>[1]Коммутация!C249</f>
        <v>29</v>
      </c>
      <c r="D892" s="88">
        <f>[1]Коммутация!D249</f>
        <v>0</v>
      </c>
      <c r="E892" s="42">
        <f>[1]Коммутация!E249</f>
        <v>0</v>
      </c>
      <c r="F892" s="42">
        <f>[1]Коммутация!F249</f>
        <v>0</v>
      </c>
      <c r="G892" s="42">
        <f>[1]Коммутация!G249</f>
        <v>0</v>
      </c>
      <c r="H892" s="43">
        <f>[1]Коммутация!H249</f>
        <v>0</v>
      </c>
      <c r="I892" s="44">
        <f>[1]Коммутация!I249</f>
        <v>0</v>
      </c>
      <c r="J892" s="89">
        <f>[1]Коммутация!J249</f>
        <v>0</v>
      </c>
      <c r="K892" s="52">
        <f>[1]Коммутация!L249*[1]ТехЛист!$H$9</f>
        <v>0</v>
      </c>
      <c r="L892" s="51">
        <f>[1]Коммутация!L249*[1]ТехЛист!$H$6</f>
        <v>0</v>
      </c>
      <c r="M892" s="51">
        <f t="shared" si="82"/>
        <v>0</v>
      </c>
      <c r="N892" s="48">
        <f>[1]Коммутация!L249*[1]ТехЛист!$H$9</f>
        <v>0</v>
      </c>
      <c r="O892" s="46">
        <f t="shared" si="85"/>
        <v>0</v>
      </c>
    </row>
    <row r="893" spans="1:15" hidden="1" x14ac:dyDescent="0.25">
      <c r="A893" s="34">
        <f t="shared" si="79"/>
        <v>0</v>
      </c>
      <c r="B893" s="21"/>
      <c r="C893" s="21">
        <f>[1]Коммутация!C250</f>
        <v>30</v>
      </c>
      <c r="D893" s="88">
        <f>[1]Коммутация!D250</f>
        <v>0</v>
      </c>
      <c r="E893" s="42">
        <f>[1]Коммутация!E250</f>
        <v>0</v>
      </c>
      <c r="F893" s="42">
        <f>[1]Коммутация!F250</f>
        <v>0</v>
      </c>
      <c r="G893" s="42">
        <f>[1]Коммутация!G250</f>
        <v>0</v>
      </c>
      <c r="H893" s="43">
        <f>[1]Коммутация!H250</f>
        <v>0</v>
      </c>
      <c r="I893" s="44">
        <f>[1]Коммутация!I250</f>
        <v>0</v>
      </c>
      <c r="J893" s="89">
        <f>[1]Коммутация!J250</f>
        <v>0</v>
      </c>
      <c r="K893" s="52">
        <f>[1]Коммутация!L250*[1]ТехЛист!$H$9</f>
        <v>0</v>
      </c>
      <c r="L893" s="51">
        <f>[1]Коммутация!L250*[1]ТехЛист!$H$6</f>
        <v>0</v>
      </c>
      <c r="M893" s="51">
        <f t="shared" si="82"/>
        <v>0</v>
      </c>
      <c r="N893" s="48">
        <f>[1]Коммутация!L250*[1]ТехЛист!$H$9</f>
        <v>0</v>
      </c>
      <c r="O893" s="46">
        <f t="shared" si="85"/>
        <v>0</v>
      </c>
    </row>
    <row r="894" spans="1:15" hidden="1" x14ac:dyDescent="0.25">
      <c r="A894" s="34">
        <f t="shared" si="79"/>
        <v>0</v>
      </c>
      <c r="B894" s="21">
        <f>[1]Коммутация!B251</f>
        <v>9</v>
      </c>
      <c r="C894" s="82"/>
      <c r="D894" s="79">
        <f>[1]Коммутация!D251</f>
        <v>0</v>
      </c>
      <c r="E894" s="80">
        <f>[1]Коммутация!E251</f>
        <v>0</v>
      </c>
      <c r="F894" s="80">
        <f>[1]Коммутация!F251</f>
        <v>0</v>
      </c>
      <c r="G894" s="81">
        <f>[1]Коммутация!G251</f>
        <v>0</v>
      </c>
      <c r="H894" s="36"/>
      <c r="I894" s="37">
        <f>[1]Коммутация!I251</f>
        <v>0</v>
      </c>
      <c r="J894" s="37">
        <f>[1]Коммутация!J251</f>
        <v>0</v>
      </c>
      <c r="K894" s="53"/>
      <c r="L894" s="21"/>
      <c r="M894" s="53">
        <f>SUM(M895:M924)</f>
        <v>0</v>
      </c>
      <c r="N894" s="38"/>
      <c r="O894" s="38">
        <f>SUM(O895:O924)</f>
        <v>0</v>
      </c>
    </row>
    <row r="895" spans="1:15" hidden="1" x14ac:dyDescent="0.25">
      <c r="A895" s="34">
        <f t="shared" si="79"/>
        <v>0</v>
      </c>
      <c r="B895" s="21"/>
      <c r="C895" s="21">
        <f>[1]Коммутация!C252</f>
        <v>1</v>
      </c>
      <c r="D895" s="88">
        <f>[1]Коммутация!D252</f>
        <v>0</v>
      </c>
      <c r="E895" s="42">
        <f>[1]Коммутация!E252</f>
        <v>0</v>
      </c>
      <c r="F895" s="42">
        <f>[1]Коммутация!F252</f>
        <v>0</v>
      </c>
      <c r="G895" s="42">
        <f>[1]Коммутация!G252</f>
        <v>0</v>
      </c>
      <c r="H895" s="43">
        <f>[1]Коммутация!H252</f>
        <v>0</v>
      </c>
      <c r="I895" s="44">
        <f>[1]Коммутация!I252</f>
        <v>0</v>
      </c>
      <c r="J895" s="89">
        <f>[1]Коммутация!J252</f>
        <v>0</v>
      </c>
      <c r="K895" s="52">
        <f>[1]Коммутация!L252*[1]ТехЛист!$H$9</f>
        <v>0</v>
      </c>
      <c r="L895" s="51">
        <f>[1]Коммутация!L252*[1]ТехЛист!$H$6</f>
        <v>0</v>
      </c>
      <c r="M895" s="51">
        <f>I895*L895</f>
        <v>0</v>
      </c>
      <c r="N895" s="48">
        <f>[1]Коммутация!L252*[1]ТехЛист!$H$9</f>
        <v>0</v>
      </c>
      <c r="O895" s="46">
        <f>I895*N895</f>
        <v>0</v>
      </c>
    </row>
    <row r="896" spans="1:15" hidden="1" x14ac:dyDescent="0.25">
      <c r="A896" s="34">
        <f t="shared" si="79"/>
        <v>0</v>
      </c>
      <c r="B896" s="21"/>
      <c r="C896" s="21">
        <f>[1]Коммутация!C253</f>
        <v>2</v>
      </c>
      <c r="D896" s="88">
        <f>[1]Коммутация!D253</f>
        <v>0</v>
      </c>
      <c r="E896" s="42">
        <f>[1]Коммутация!E253</f>
        <v>0</v>
      </c>
      <c r="F896" s="42">
        <f>[1]Коммутация!F253</f>
        <v>0</v>
      </c>
      <c r="G896" s="42">
        <f>[1]Коммутация!G253</f>
        <v>0</v>
      </c>
      <c r="H896" s="43">
        <f>[1]Коммутация!H253</f>
        <v>0</v>
      </c>
      <c r="I896" s="44">
        <f>[1]Коммутация!I253</f>
        <v>0</v>
      </c>
      <c r="J896" s="89">
        <f>[1]Коммутация!J253</f>
        <v>0</v>
      </c>
      <c r="K896" s="52">
        <f>[1]Коммутация!L253*[1]ТехЛист!$H$9</f>
        <v>0</v>
      </c>
      <c r="L896" s="51">
        <f>[1]Коммутация!L253*[1]ТехЛист!$H$6</f>
        <v>0</v>
      </c>
      <c r="M896" s="51">
        <f t="shared" ref="M896:M924" si="86">I896*L896</f>
        <v>0</v>
      </c>
      <c r="N896" s="48">
        <f>[1]Коммутация!L253*[1]ТехЛист!$H$9</f>
        <v>0</v>
      </c>
      <c r="O896" s="46">
        <f t="shared" ref="O896:O908" si="87">I896*N896</f>
        <v>0</v>
      </c>
    </row>
    <row r="897" spans="1:15" hidden="1" x14ac:dyDescent="0.25">
      <c r="A897" s="34">
        <f t="shared" si="79"/>
        <v>0</v>
      </c>
      <c r="B897" s="21"/>
      <c r="C897" s="21">
        <f>[1]Коммутация!C254</f>
        <v>3</v>
      </c>
      <c r="D897" s="88">
        <f>[1]Коммутация!D254</f>
        <v>0</v>
      </c>
      <c r="E897" s="42">
        <f>[1]Коммутация!E254</f>
        <v>0</v>
      </c>
      <c r="F897" s="42">
        <f>[1]Коммутация!F254</f>
        <v>0</v>
      </c>
      <c r="G897" s="42">
        <f>[1]Коммутация!G254</f>
        <v>0</v>
      </c>
      <c r="H897" s="43">
        <f>[1]Коммутация!H254</f>
        <v>0</v>
      </c>
      <c r="I897" s="44">
        <f>[1]Коммутация!I254</f>
        <v>0</v>
      </c>
      <c r="J897" s="89">
        <f>[1]Коммутация!J254</f>
        <v>0</v>
      </c>
      <c r="K897" s="52">
        <f>[1]Коммутация!L254*[1]ТехЛист!$H$9</f>
        <v>0</v>
      </c>
      <c r="L897" s="51">
        <f>[1]Коммутация!L254*[1]ТехЛист!$H$6</f>
        <v>0</v>
      </c>
      <c r="M897" s="51">
        <f t="shared" si="86"/>
        <v>0</v>
      </c>
      <c r="N897" s="48">
        <f>[1]Коммутация!L254*[1]ТехЛист!$H$9</f>
        <v>0</v>
      </c>
      <c r="O897" s="46">
        <f t="shared" si="87"/>
        <v>0</v>
      </c>
    </row>
    <row r="898" spans="1:15" hidden="1" x14ac:dyDescent="0.25">
      <c r="A898" s="34">
        <f t="shared" si="79"/>
        <v>0</v>
      </c>
      <c r="B898" s="21"/>
      <c r="C898" s="21">
        <f>[1]Коммутация!C255</f>
        <v>4</v>
      </c>
      <c r="D898" s="88">
        <f>[1]Коммутация!D255</f>
        <v>0</v>
      </c>
      <c r="E898" s="42">
        <f>[1]Коммутация!E255</f>
        <v>0</v>
      </c>
      <c r="F898" s="42">
        <f>[1]Коммутация!F255</f>
        <v>0</v>
      </c>
      <c r="G898" s="42">
        <f>[1]Коммутация!G255</f>
        <v>0</v>
      </c>
      <c r="H898" s="43">
        <f>[1]Коммутация!H255</f>
        <v>0</v>
      </c>
      <c r="I898" s="44">
        <f>[1]Коммутация!I255</f>
        <v>0</v>
      </c>
      <c r="J898" s="89">
        <f>[1]Коммутация!J255</f>
        <v>0</v>
      </c>
      <c r="K898" s="52">
        <f>[1]Коммутация!L255*[1]ТехЛист!$H$9</f>
        <v>0</v>
      </c>
      <c r="L898" s="51">
        <f>[1]Коммутация!L255*[1]ТехЛист!$H$6</f>
        <v>0</v>
      </c>
      <c r="M898" s="51">
        <f t="shared" si="86"/>
        <v>0</v>
      </c>
      <c r="N898" s="48">
        <f>[1]Коммутация!L255*[1]ТехЛист!$H$9</f>
        <v>0</v>
      </c>
      <c r="O898" s="46">
        <f t="shared" si="87"/>
        <v>0</v>
      </c>
    </row>
    <row r="899" spans="1:15" hidden="1" x14ac:dyDescent="0.25">
      <c r="A899" s="34">
        <f t="shared" si="79"/>
        <v>0</v>
      </c>
      <c r="B899" s="21"/>
      <c r="C899" s="21">
        <f>[1]Коммутация!C256</f>
        <v>5</v>
      </c>
      <c r="D899" s="88">
        <f>[1]Коммутация!D256</f>
        <v>0</v>
      </c>
      <c r="E899" s="42">
        <f>[1]Коммутация!E256</f>
        <v>0</v>
      </c>
      <c r="F899" s="42">
        <f>[1]Коммутация!F256</f>
        <v>0</v>
      </c>
      <c r="G899" s="42">
        <f>[1]Коммутация!G256</f>
        <v>0</v>
      </c>
      <c r="H899" s="43">
        <f>[1]Коммутация!H256</f>
        <v>0</v>
      </c>
      <c r="I899" s="44">
        <f>[1]Коммутация!I256</f>
        <v>0</v>
      </c>
      <c r="J899" s="89">
        <f>[1]Коммутация!J256</f>
        <v>0</v>
      </c>
      <c r="K899" s="52">
        <f>[1]Коммутация!L256*[1]ТехЛист!$H$9</f>
        <v>0</v>
      </c>
      <c r="L899" s="51">
        <f>[1]Коммутация!L256*[1]ТехЛист!$H$6</f>
        <v>0</v>
      </c>
      <c r="M899" s="51">
        <f t="shared" si="86"/>
        <v>0</v>
      </c>
      <c r="N899" s="48">
        <f>[1]Коммутация!L256*[1]ТехЛист!$H$9</f>
        <v>0</v>
      </c>
      <c r="O899" s="46">
        <f t="shared" si="87"/>
        <v>0</v>
      </c>
    </row>
    <row r="900" spans="1:15" hidden="1" x14ac:dyDescent="0.25">
      <c r="A900" s="34">
        <f t="shared" si="79"/>
        <v>0</v>
      </c>
      <c r="B900" s="21"/>
      <c r="C900" s="21">
        <f>[1]Коммутация!C257</f>
        <v>6</v>
      </c>
      <c r="D900" s="88">
        <f>[1]Коммутация!D257</f>
        <v>0</v>
      </c>
      <c r="E900" s="42">
        <f>[1]Коммутация!E257</f>
        <v>0</v>
      </c>
      <c r="F900" s="42">
        <f>[1]Коммутация!F257</f>
        <v>0</v>
      </c>
      <c r="G900" s="42">
        <f>[1]Коммутация!G257</f>
        <v>0</v>
      </c>
      <c r="H900" s="43">
        <f>[1]Коммутация!H257</f>
        <v>0</v>
      </c>
      <c r="I900" s="44">
        <f>[1]Коммутация!I257</f>
        <v>0</v>
      </c>
      <c r="J900" s="89">
        <f>[1]Коммутация!J257</f>
        <v>0</v>
      </c>
      <c r="K900" s="52">
        <f>[1]Коммутация!L257*[1]ТехЛист!$H$9</f>
        <v>0</v>
      </c>
      <c r="L900" s="51">
        <f>[1]Коммутация!L257*[1]ТехЛист!$H$6</f>
        <v>0</v>
      </c>
      <c r="M900" s="51">
        <f t="shared" si="86"/>
        <v>0</v>
      </c>
      <c r="N900" s="48">
        <f>[1]Коммутация!L257*[1]ТехЛист!$H$9</f>
        <v>0</v>
      </c>
      <c r="O900" s="46">
        <f t="shared" si="87"/>
        <v>0</v>
      </c>
    </row>
    <row r="901" spans="1:15" hidden="1" x14ac:dyDescent="0.25">
      <c r="A901" s="34">
        <f t="shared" si="79"/>
        <v>0</v>
      </c>
      <c r="B901" s="21"/>
      <c r="C901" s="21">
        <f>[1]Коммутация!C258</f>
        <v>7</v>
      </c>
      <c r="D901" s="88">
        <f>[1]Коммутация!D258</f>
        <v>0</v>
      </c>
      <c r="E901" s="42">
        <f>[1]Коммутация!E258</f>
        <v>0</v>
      </c>
      <c r="F901" s="42">
        <f>[1]Коммутация!F258</f>
        <v>0</v>
      </c>
      <c r="G901" s="42">
        <f>[1]Коммутация!G258</f>
        <v>0</v>
      </c>
      <c r="H901" s="43">
        <f>[1]Коммутация!H258</f>
        <v>0</v>
      </c>
      <c r="I901" s="44">
        <f>[1]Коммутация!I258</f>
        <v>0</v>
      </c>
      <c r="J901" s="89">
        <f>[1]Коммутация!J258</f>
        <v>0</v>
      </c>
      <c r="K901" s="52">
        <f>[1]Коммутация!L258*[1]ТехЛист!$H$9</f>
        <v>0</v>
      </c>
      <c r="L901" s="51">
        <f>[1]Коммутация!L258*[1]ТехЛист!$H$6</f>
        <v>0</v>
      </c>
      <c r="M901" s="51">
        <f t="shared" si="86"/>
        <v>0</v>
      </c>
      <c r="N901" s="48">
        <f>[1]Коммутация!L258*[1]ТехЛист!$H$9</f>
        <v>0</v>
      </c>
      <c r="O901" s="46">
        <f t="shared" si="87"/>
        <v>0</v>
      </c>
    </row>
    <row r="902" spans="1:15" hidden="1" x14ac:dyDescent="0.25">
      <c r="A902" s="34">
        <f t="shared" ref="A902:A956" si="88">I902</f>
        <v>0</v>
      </c>
      <c r="B902" s="21"/>
      <c r="C902" s="21">
        <f>[1]Коммутация!C259</f>
        <v>8</v>
      </c>
      <c r="D902" s="88">
        <f>[1]Коммутация!D259</f>
        <v>0</v>
      </c>
      <c r="E902" s="42">
        <f>[1]Коммутация!E259</f>
        <v>0</v>
      </c>
      <c r="F902" s="42">
        <f>[1]Коммутация!F259</f>
        <v>0</v>
      </c>
      <c r="G902" s="42">
        <f>[1]Коммутация!G259</f>
        <v>0</v>
      </c>
      <c r="H902" s="43">
        <f>[1]Коммутация!H259</f>
        <v>0</v>
      </c>
      <c r="I902" s="44">
        <f>[1]Коммутация!I259</f>
        <v>0</v>
      </c>
      <c r="J902" s="89">
        <f>[1]Коммутация!J259</f>
        <v>0</v>
      </c>
      <c r="K902" s="52">
        <f>[1]Коммутация!L259*[1]ТехЛист!$H$9</f>
        <v>0</v>
      </c>
      <c r="L902" s="51">
        <f>[1]Коммутация!L259*[1]ТехЛист!$H$6</f>
        <v>0</v>
      </c>
      <c r="M902" s="51">
        <f t="shared" si="86"/>
        <v>0</v>
      </c>
      <c r="N902" s="48">
        <f>[1]Коммутация!L259*[1]ТехЛист!$H$9</f>
        <v>0</v>
      </c>
      <c r="O902" s="46">
        <f t="shared" si="87"/>
        <v>0</v>
      </c>
    </row>
    <row r="903" spans="1:15" hidden="1" x14ac:dyDescent="0.25">
      <c r="A903" s="34">
        <f t="shared" si="88"/>
        <v>0</v>
      </c>
      <c r="B903" s="21"/>
      <c r="C903" s="21">
        <f>[1]Коммутация!C260</f>
        <v>9</v>
      </c>
      <c r="D903" s="88">
        <f>[1]Коммутация!D260</f>
        <v>0</v>
      </c>
      <c r="E903" s="42">
        <f>[1]Коммутация!E260</f>
        <v>0</v>
      </c>
      <c r="F903" s="42">
        <f>[1]Коммутация!F260</f>
        <v>0</v>
      </c>
      <c r="G903" s="42">
        <f>[1]Коммутация!G260</f>
        <v>0</v>
      </c>
      <c r="H903" s="43">
        <f>[1]Коммутация!H260</f>
        <v>0</v>
      </c>
      <c r="I903" s="44">
        <f>[1]Коммутация!I260</f>
        <v>0</v>
      </c>
      <c r="J903" s="89">
        <f>[1]Коммутация!J260</f>
        <v>0</v>
      </c>
      <c r="K903" s="52">
        <f>[1]Коммутация!L260*[1]ТехЛист!$H$9</f>
        <v>0</v>
      </c>
      <c r="L903" s="51">
        <f>[1]Коммутация!L260*[1]ТехЛист!$H$6</f>
        <v>0</v>
      </c>
      <c r="M903" s="51">
        <f t="shared" si="86"/>
        <v>0</v>
      </c>
      <c r="N903" s="48">
        <f>[1]Коммутация!L260*[1]ТехЛист!$H$9</f>
        <v>0</v>
      </c>
      <c r="O903" s="46">
        <f t="shared" si="87"/>
        <v>0</v>
      </c>
    </row>
    <row r="904" spans="1:15" hidden="1" x14ac:dyDescent="0.25">
      <c r="A904" s="34">
        <f t="shared" si="88"/>
        <v>0</v>
      </c>
      <c r="B904" s="21"/>
      <c r="C904" s="21">
        <f>[1]Коммутация!C261</f>
        <v>10</v>
      </c>
      <c r="D904" s="88">
        <f>[1]Коммутация!D261</f>
        <v>0</v>
      </c>
      <c r="E904" s="42">
        <f>[1]Коммутация!E261</f>
        <v>0</v>
      </c>
      <c r="F904" s="42">
        <f>[1]Коммутация!F261</f>
        <v>0</v>
      </c>
      <c r="G904" s="42">
        <f>[1]Коммутация!G261</f>
        <v>0</v>
      </c>
      <c r="H904" s="43">
        <f>[1]Коммутация!H261</f>
        <v>0</v>
      </c>
      <c r="I904" s="44">
        <f>[1]Коммутация!I261</f>
        <v>0</v>
      </c>
      <c r="J904" s="89">
        <f>[1]Коммутация!J261</f>
        <v>0</v>
      </c>
      <c r="K904" s="52">
        <f>[1]Коммутация!L261*[1]ТехЛист!$H$9</f>
        <v>0</v>
      </c>
      <c r="L904" s="51">
        <f>[1]Коммутация!L261*[1]ТехЛист!$H$6</f>
        <v>0</v>
      </c>
      <c r="M904" s="51">
        <f t="shared" si="86"/>
        <v>0</v>
      </c>
      <c r="N904" s="48">
        <f>[1]Коммутация!L261*[1]ТехЛист!$H$9</f>
        <v>0</v>
      </c>
      <c r="O904" s="46">
        <f t="shared" si="87"/>
        <v>0</v>
      </c>
    </row>
    <row r="905" spans="1:15" hidden="1" x14ac:dyDescent="0.25">
      <c r="A905" s="34">
        <f t="shared" si="88"/>
        <v>0</v>
      </c>
      <c r="B905" s="21"/>
      <c r="C905" s="21">
        <f>[1]Коммутация!C262</f>
        <v>11</v>
      </c>
      <c r="D905" s="88">
        <f>[1]Коммутация!D262</f>
        <v>0</v>
      </c>
      <c r="E905" s="42">
        <f>[1]Коммутация!E262</f>
        <v>0</v>
      </c>
      <c r="F905" s="42">
        <f>[1]Коммутация!F262</f>
        <v>0</v>
      </c>
      <c r="G905" s="42">
        <f>[1]Коммутация!G262</f>
        <v>0</v>
      </c>
      <c r="H905" s="43">
        <f>[1]Коммутация!H262</f>
        <v>0</v>
      </c>
      <c r="I905" s="44">
        <f>[1]Коммутация!I262</f>
        <v>0</v>
      </c>
      <c r="J905" s="89">
        <f>[1]Коммутация!J262</f>
        <v>0</v>
      </c>
      <c r="K905" s="52">
        <f>[1]Коммутация!L262*[1]ТехЛист!$H$9</f>
        <v>0</v>
      </c>
      <c r="L905" s="51">
        <f>[1]Коммутация!L262*[1]ТехЛист!$H$6</f>
        <v>0</v>
      </c>
      <c r="M905" s="51">
        <f t="shared" si="86"/>
        <v>0</v>
      </c>
      <c r="N905" s="48">
        <f>[1]Коммутация!L262*[1]ТехЛист!$H$9</f>
        <v>0</v>
      </c>
      <c r="O905" s="46">
        <f t="shared" si="87"/>
        <v>0</v>
      </c>
    </row>
    <row r="906" spans="1:15" hidden="1" x14ac:dyDescent="0.25">
      <c r="A906" s="34">
        <f t="shared" si="88"/>
        <v>0</v>
      </c>
      <c r="B906" s="21"/>
      <c r="C906" s="21">
        <f>[1]Коммутация!C263</f>
        <v>12</v>
      </c>
      <c r="D906" s="88">
        <f>[1]Коммутация!D263</f>
        <v>0</v>
      </c>
      <c r="E906" s="42">
        <f>[1]Коммутация!E263</f>
        <v>0</v>
      </c>
      <c r="F906" s="42">
        <f>[1]Коммутация!F263</f>
        <v>0</v>
      </c>
      <c r="G906" s="42">
        <f>[1]Коммутация!G263</f>
        <v>0</v>
      </c>
      <c r="H906" s="43">
        <f>[1]Коммутация!H263</f>
        <v>0</v>
      </c>
      <c r="I906" s="44">
        <f>[1]Коммутация!I263</f>
        <v>0</v>
      </c>
      <c r="J906" s="89">
        <f>[1]Коммутация!J263</f>
        <v>0</v>
      </c>
      <c r="K906" s="52">
        <f>[1]Коммутация!L263*[1]ТехЛист!$H$9</f>
        <v>0</v>
      </c>
      <c r="L906" s="51">
        <f>[1]Коммутация!L263*[1]ТехЛист!$H$6</f>
        <v>0</v>
      </c>
      <c r="M906" s="51">
        <f t="shared" si="86"/>
        <v>0</v>
      </c>
      <c r="N906" s="48">
        <f>[1]Коммутация!L263*[1]ТехЛист!$H$9</f>
        <v>0</v>
      </c>
      <c r="O906" s="46">
        <f t="shared" si="87"/>
        <v>0</v>
      </c>
    </row>
    <row r="907" spans="1:15" hidden="1" x14ac:dyDescent="0.25">
      <c r="A907" s="34">
        <f t="shared" si="88"/>
        <v>0</v>
      </c>
      <c r="B907" s="21"/>
      <c r="C907" s="21">
        <f>[1]Коммутация!C264</f>
        <v>13</v>
      </c>
      <c r="D907" s="88">
        <f>[1]Коммутация!D264</f>
        <v>0</v>
      </c>
      <c r="E907" s="42">
        <f>[1]Коммутация!E264</f>
        <v>0</v>
      </c>
      <c r="F907" s="42">
        <f>[1]Коммутация!F264</f>
        <v>0</v>
      </c>
      <c r="G907" s="42">
        <f>[1]Коммутация!G264</f>
        <v>0</v>
      </c>
      <c r="H907" s="43">
        <f>[1]Коммутация!H264</f>
        <v>0</v>
      </c>
      <c r="I907" s="44">
        <f>[1]Коммутация!I264</f>
        <v>0</v>
      </c>
      <c r="J907" s="89">
        <f>[1]Коммутация!J264</f>
        <v>0</v>
      </c>
      <c r="K907" s="52">
        <f>[1]Коммутация!L264*[1]ТехЛист!$H$9</f>
        <v>0</v>
      </c>
      <c r="L907" s="51">
        <f>[1]Коммутация!L264*[1]ТехЛист!$H$6</f>
        <v>0</v>
      </c>
      <c r="M907" s="51">
        <f t="shared" si="86"/>
        <v>0</v>
      </c>
      <c r="N907" s="48">
        <f>[1]Коммутация!L264*[1]ТехЛист!$H$9</f>
        <v>0</v>
      </c>
      <c r="O907" s="46">
        <f t="shared" si="87"/>
        <v>0</v>
      </c>
    </row>
    <row r="908" spans="1:15" hidden="1" x14ac:dyDescent="0.25">
      <c r="A908" s="34">
        <f t="shared" si="88"/>
        <v>0</v>
      </c>
      <c r="B908" s="21"/>
      <c r="C908" s="21">
        <f>[1]Коммутация!C265</f>
        <v>14</v>
      </c>
      <c r="D908" s="88">
        <f>[1]Коммутация!D265</f>
        <v>0</v>
      </c>
      <c r="E908" s="42">
        <f>[1]Коммутация!E265</f>
        <v>0</v>
      </c>
      <c r="F908" s="42">
        <f>[1]Коммутация!F265</f>
        <v>0</v>
      </c>
      <c r="G908" s="42">
        <f>[1]Коммутация!G265</f>
        <v>0</v>
      </c>
      <c r="H908" s="43">
        <f>[1]Коммутация!H265</f>
        <v>0</v>
      </c>
      <c r="I908" s="44">
        <f>[1]Коммутация!I265</f>
        <v>0</v>
      </c>
      <c r="J908" s="89">
        <f>[1]Коммутация!J265</f>
        <v>0</v>
      </c>
      <c r="K908" s="52">
        <f>[1]Коммутация!L265*[1]ТехЛист!$H$9</f>
        <v>0</v>
      </c>
      <c r="L908" s="51">
        <f>[1]Коммутация!L265*[1]ТехЛист!$H$6</f>
        <v>0</v>
      </c>
      <c r="M908" s="51">
        <f t="shared" si="86"/>
        <v>0</v>
      </c>
      <c r="N908" s="48">
        <f>[1]Коммутация!L265*[1]ТехЛист!$H$9</f>
        <v>0</v>
      </c>
      <c r="O908" s="46">
        <f t="shared" si="87"/>
        <v>0</v>
      </c>
    </row>
    <row r="909" spans="1:15" hidden="1" x14ac:dyDescent="0.25">
      <c r="A909" s="34">
        <f t="shared" si="88"/>
        <v>0</v>
      </c>
      <c r="B909" s="21"/>
      <c r="C909" s="21">
        <f>[1]Коммутация!C266</f>
        <v>15</v>
      </c>
      <c r="D909" s="88">
        <f>[1]Коммутация!D266</f>
        <v>0</v>
      </c>
      <c r="E909" s="42">
        <f>[1]Коммутация!E266</f>
        <v>0</v>
      </c>
      <c r="F909" s="42">
        <f>[1]Коммутация!F266</f>
        <v>0</v>
      </c>
      <c r="G909" s="42">
        <f>[1]Коммутация!G266</f>
        <v>0</v>
      </c>
      <c r="H909" s="43">
        <f>[1]Коммутация!H266</f>
        <v>0</v>
      </c>
      <c r="I909" s="44">
        <f>[1]Коммутация!I266</f>
        <v>0</v>
      </c>
      <c r="J909" s="89">
        <f>[1]Коммутация!J266</f>
        <v>0</v>
      </c>
      <c r="K909" s="52">
        <f>[1]Коммутация!L266*[1]ТехЛист!$H$9</f>
        <v>0</v>
      </c>
      <c r="L909" s="51">
        <f>[1]Коммутация!L266*[1]ТехЛист!$H$6</f>
        <v>0</v>
      </c>
      <c r="M909" s="51">
        <f t="shared" si="86"/>
        <v>0</v>
      </c>
      <c r="N909" s="48">
        <f>[1]Коммутация!L266*[1]ТехЛист!$H$9</f>
        <v>0</v>
      </c>
      <c r="O909" s="46">
        <f>I909*N909</f>
        <v>0</v>
      </c>
    </row>
    <row r="910" spans="1:15" hidden="1" x14ac:dyDescent="0.25">
      <c r="A910" s="34">
        <f t="shared" si="88"/>
        <v>0</v>
      </c>
      <c r="B910" s="21"/>
      <c r="C910" s="21">
        <f>[1]Коммутация!C267</f>
        <v>16</v>
      </c>
      <c r="D910" s="88">
        <f>[1]Коммутация!D267</f>
        <v>0</v>
      </c>
      <c r="E910" s="42">
        <f>[1]Коммутация!E267</f>
        <v>0</v>
      </c>
      <c r="F910" s="42">
        <f>[1]Коммутация!F267</f>
        <v>0</v>
      </c>
      <c r="G910" s="42">
        <f>[1]Коммутация!G267</f>
        <v>0</v>
      </c>
      <c r="H910" s="43">
        <f>[1]Коммутация!H267</f>
        <v>0</v>
      </c>
      <c r="I910" s="44">
        <f>[1]Коммутация!I267</f>
        <v>0</v>
      </c>
      <c r="J910" s="89">
        <f>[1]Коммутация!J267</f>
        <v>0</v>
      </c>
      <c r="K910" s="52">
        <f>[1]Коммутация!L267*[1]ТехЛист!$H$9</f>
        <v>0</v>
      </c>
      <c r="L910" s="51">
        <f>[1]Коммутация!L267*[1]ТехЛист!$H$6</f>
        <v>0</v>
      </c>
      <c r="M910" s="51">
        <f t="shared" si="86"/>
        <v>0</v>
      </c>
      <c r="N910" s="48">
        <f>[1]Коммутация!L267*[1]ТехЛист!$H$9</f>
        <v>0</v>
      </c>
      <c r="O910" s="46">
        <f t="shared" ref="O910:O919" si="89">I910*N910</f>
        <v>0</v>
      </c>
    </row>
    <row r="911" spans="1:15" hidden="1" x14ac:dyDescent="0.25">
      <c r="A911" s="34">
        <f t="shared" si="88"/>
        <v>0</v>
      </c>
      <c r="B911" s="21"/>
      <c r="C911" s="21">
        <f>[1]Коммутация!C268</f>
        <v>17</v>
      </c>
      <c r="D911" s="88">
        <f>[1]Коммутация!D268</f>
        <v>0</v>
      </c>
      <c r="E911" s="42">
        <f>[1]Коммутация!E268</f>
        <v>0</v>
      </c>
      <c r="F911" s="42">
        <f>[1]Коммутация!F268</f>
        <v>0</v>
      </c>
      <c r="G911" s="42">
        <f>[1]Коммутация!G268</f>
        <v>0</v>
      </c>
      <c r="H911" s="43">
        <f>[1]Коммутация!H268</f>
        <v>0</v>
      </c>
      <c r="I911" s="44">
        <f>[1]Коммутация!I268</f>
        <v>0</v>
      </c>
      <c r="J911" s="89">
        <f>[1]Коммутация!J268</f>
        <v>0</v>
      </c>
      <c r="K911" s="52">
        <f>[1]Коммутация!L268*[1]ТехЛист!$H$9</f>
        <v>0</v>
      </c>
      <c r="L911" s="51">
        <f>[1]Коммутация!L268*[1]ТехЛист!$H$6</f>
        <v>0</v>
      </c>
      <c r="M911" s="51">
        <f t="shared" si="86"/>
        <v>0</v>
      </c>
      <c r="N911" s="48">
        <f>[1]Коммутация!L268*[1]ТехЛист!$H$9</f>
        <v>0</v>
      </c>
      <c r="O911" s="46">
        <f t="shared" si="89"/>
        <v>0</v>
      </c>
    </row>
    <row r="912" spans="1:15" hidden="1" x14ac:dyDescent="0.25">
      <c r="A912" s="34">
        <f t="shared" si="88"/>
        <v>0</v>
      </c>
      <c r="B912" s="21"/>
      <c r="C912" s="21">
        <f>[1]Коммутация!C269</f>
        <v>18</v>
      </c>
      <c r="D912" s="88">
        <f>[1]Коммутация!D269</f>
        <v>0</v>
      </c>
      <c r="E912" s="42">
        <f>[1]Коммутация!E269</f>
        <v>0</v>
      </c>
      <c r="F912" s="42">
        <f>[1]Коммутация!F269</f>
        <v>0</v>
      </c>
      <c r="G912" s="42">
        <f>[1]Коммутация!G269</f>
        <v>0</v>
      </c>
      <c r="H912" s="43">
        <f>[1]Коммутация!H269</f>
        <v>0</v>
      </c>
      <c r="I912" s="44">
        <f>[1]Коммутация!I269</f>
        <v>0</v>
      </c>
      <c r="J912" s="89">
        <f>[1]Коммутация!J269</f>
        <v>0</v>
      </c>
      <c r="K912" s="52">
        <f>[1]Коммутация!L269*[1]ТехЛист!$H$9</f>
        <v>0</v>
      </c>
      <c r="L912" s="51">
        <f>[1]Коммутация!L269*[1]ТехЛист!$H$6</f>
        <v>0</v>
      </c>
      <c r="M912" s="51">
        <f t="shared" si="86"/>
        <v>0</v>
      </c>
      <c r="N912" s="48">
        <f>[1]Коммутация!L269*[1]ТехЛист!$H$9</f>
        <v>0</v>
      </c>
      <c r="O912" s="46">
        <f t="shared" si="89"/>
        <v>0</v>
      </c>
    </row>
    <row r="913" spans="1:15" hidden="1" x14ac:dyDescent="0.25">
      <c r="A913" s="34">
        <f t="shared" si="88"/>
        <v>0</v>
      </c>
      <c r="B913" s="21"/>
      <c r="C913" s="21">
        <f>[1]Коммутация!C270</f>
        <v>19</v>
      </c>
      <c r="D913" s="88">
        <f>[1]Коммутация!D270</f>
        <v>0</v>
      </c>
      <c r="E913" s="42">
        <f>[1]Коммутация!E270</f>
        <v>0</v>
      </c>
      <c r="F913" s="42">
        <f>[1]Коммутация!F270</f>
        <v>0</v>
      </c>
      <c r="G913" s="42">
        <f>[1]Коммутация!G270</f>
        <v>0</v>
      </c>
      <c r="H913" s="43">
        <f>[1]Коммутация!H270</f>
        <v>0</v>
      </c>
      <c r="I913" s="44">
        <f>[1]Коммутация!I270</f>
        <v>0</v>
      </c>
      <c r="J913" s="89">
        <f>[1]Коммутация!J270</f>
        <v>0</v>
      </c>
      <c r="K913" s="52">
        <f>[1]Коммутация!L270*[1]ТехЛист!$H$9</f>
        <v>0</v>
      </c>
      <c r="L913" s="51">
        <f>[1]Коммутация!L270*[1]ТехЛист!$H$6</f>
        <v>0</v>
      </c>
      <c r="M913" s="51">
        <f t="shared" si="86"/>
        <v>0</v>
      </c>
      <c r="N913" s="48">
        <f>[1]Коммутация!L270*[1]ТехЛист!$H$9</f>
        <v>0</v>
      </c>
      <c r="O913" s="46">
        <f t="shared" si="89"/>
        <v>0</v>
      </c>
    </row>
    <row r="914" spans="1:15" hidden="1" x14ac:dyDescent="0.25">
      <c r="A914" s="34">
        <f t="shared" si="88"/>
        <v>0</v>
      </c>
      <c r="B914" s="21"/>
      <c r="C914" s="21">
        <f>[1]Коммутация!C271</f>
        <v>20</v>
      </c>
      <c r="D914" s="88">
        <f>[1]Коммутация!D271</f>
        <v>0</v>
      </c>
      <c r="E914" s="42">
        <f>[1]Коммутация!E271</f>
        <v>0</v>
      </c>
      <c r="F914" s="42">
        <f>[1]Коммутация!F271</f>
        <v>0</v>
      </c>
      <c r="G914" s="42">
        <f>[1]Коммутация!G271</f>
        <v>0</v>
      </c>
      <c r="H914" s="43">
        <f>[1]Коммутация!H271</f>
        <v>0</v>
      </c>
      <c r="I914" s="44">
        <f>[1]Коммутация!I271</f>
        <v>0</v>
      </c>
      <c r="J914" s="89">
        <f>[1]Коммутация!J271</f>
        <v>0</v>
      </c>
      <c r="K914" s="52">
        <f>[1]Коммутация!L271*[1]ТехЛист!$H$9</f>
        <v>0</v>
      </c>
      <c r="L914" s="51">
        <f>[1]Коммутация!L271*[1]ТехЛист!$H$6</f>
        <v>0</v>
      </c>
      <c r="M914" s="51">
        <f t="shared" si="86"/>
        <v>0</v>
      </c>
      <c r="N914" s="48">
        <f>[1]Коммутация!L271*[1]ТехЛист!$H$9</f>
        <v>0</v>
      </c>
      <c r="O914" s="46">
        <f t="shared" si="89"/>
        <v>0</v>
      </c>
    </row>
    <row r="915" spans="1:15" hidden="1" x14ac:dyDescent="0.25">
      <c r="A915" s="34">
        <f t="shared" si="88"/>
        <v>0</v>
      </c>
      <c r="B915" s="21"/>
      <c r="C915" s="21">
        <f>[1]Коммутация!C272</f>
        <v>21</v>
      </c>
      <c r="D915" s="88">
        <f>[1]Коммутация!D272</f>
        <v>0</v>
      </c>
      <c r="E915" s="42">
        <f>[1]Коммутация!E272</f>
        <v>0</v>
      </c>
      <c r="F915" s="42">
        <f>[1]Коммутация!F272</f>
        <v>0</v>
      </c>
      <c r="G915" s="42">
        <f>[1]Коммутация!G272</f>
        <v>0</v>
      </c>
      <c r="H915" s="43">
        <f>[1]Коммутация!H272</f>
        <v>0</v>
      </c>
      <c r="I915" s="44">
        <f>[1]Коммутация!I272</f>
        <v>0</v>
      </c>
      <c r="J915" s="89">
        <f>[1]Коммутация!J272</f>
        <v>0</v>
      </c>
      <c r="K915" s="52">
        <f>[1]Коммутация!L272*[1]ТехЛист!$H$9</f>
        <v>0</v>
      </c>
      <c r="L915" s="51">
        <f>[1]Коммутация!L272*[1]ТехЛист!$H$6</f>
        <v>0</v>
      </c>
      <c r="M915" s="51">
        <f t="shared" si="86"/>
        <v>0</v>
      </c>
      <c r="N915" s="48">
        <f>[1]Коммутация!L272*[1]ТехЛист!$H$9</f>
        <v>0</v>
      </c>
      <c r="O915" s="46">
        <f t="shared" si="89"/>
        <v>0</v>
      </c>
    </row>
    <row r="916" spans="1:15" hidden="1" x14ac:dyDescent="0.25">
      <c r="A916" s="34">
        <f t="shared" si="88"/>
        <v>0</v>
      </c>
      <c r="B916" s="21"/>
      <c r="C916" s="21">
        <f>[1]Коммутация!C273</f>
        <v>22</v>
      </c>
      <c r="D916" s="88">
        <f>[1]Коммутация!D273</f>
        <v>0</v>
      </c>
      <c r="E916" s="42">
        <f>[1]Коммутация!E273</f>
        <v>0</v>
      </c>
      <c r="F916" s="42">
        <f>[1]Коммутация!F273</f>
        <v>0</v>
      </c>
      <c r="G916" s="42">
        <f>[1]Коммутация!G273</f>
        <v>0</v>
      </c>
      <c r="H916" s="43">
        <f>[1]Коммутация!H273</f>
        <v>0</v>
      </c>
      <c r="I916" s="44">
        <f>[1]Коммутация!I273</f>
        <v>0</v>
      </c>
      <c r="J916" s="89">
        <f>[1]Коммутация!J273</f>
        <v>0</v>
      </c>
      <c r="K916" s="52">
        <f>[1]Коммутация!L273*[1]ТехЛист!$H$9</f>
        <v>0</v>
      </c>
      <c r="L916" s="51">
        <f>[1]Коммутация!L273*[1]ТехЛист!$H$6</f>
        <v>0</v>
      </c>
      <c r="M916" s="51">
        <f t="shared" si="86"/>
        <v>0</v>
      </c>
      <c r="N916" s="48">
        <f>[1]Коммутация!L273*[1]ТехЛист!$H$9</f>
        <v>0</v>
      </c>
      <c r="O916" s="46">
        <f t="shared" si="89"/>
        <v>0</v>
      </c>
    </row>
    <row r="917" spans="1:15" hidden="1" x14ac:dyDescent="0.25">
      <c r="A917" s="34">
        <f t="shared" si="88"/>
        <v>0</v>
      </c>
      <c r="B917" s="21"/>
      <c r="C917" s="21">
        <f>[1]Коммутация!C274</f>
        <v>23</v>
      </c>
      <c r="D917" s="88">
        <f>[1]Коммутация!D274</f>
        <v>0</v>
      </c>
      <c r="E917" s="42">
        <f>[1]Коммутация!E274</f>
        <v>0</v>
      </c>
      <c r="F917" s="42">
        <f>[1]Коммутация!F274</f>
        <v>0</v>
      </c>
      <c r="G917" s="42">
        <f>[1]Коммутация!G274</f>
        <v>0</v>
      </c>
      <c r="H917" s="43">
        <f>[1]Коммутация!H274</f>
        <v>0</v>
      </c>
      <c r="I917" s="44">
        <f>[1]Коммутация!I274</f>
        <v>0</v>
      </c>
      <c r="J917" s="89">
        <f>[1]Коммутация!J274</f>
        <v>0</v>
      </c>
      <c r="K917" s="52">
        <f>[1]Коммутация!L274*[1]ТехЛист!$H$9</f>
        <v>0</v>
      </c>
      <c r="L917" s="51">
        <f>[1]Коммутация!L274*[1]ТехЛист!$H$6</f>
        <v>0</v>
      </c>
      <c r="M917" s="51">
        <f t="shared" si="86"/>
        <v>0</v>
      </c>
      <c r="N917" s="48">
        <f>[1]Коммутация!L274*[1]ТехЛист!$H$9</f>
        <v>0</v>
      </c>
      <c r="O917" s="46">
        <f t="shared" si="89"/>
        <v>0</v>
      </c>
    </row>
    <row r="918" spans="1:15" hidden="1" x14ac:dyDescent="0.25">
      <c r="A918" s="34">
        <f t="shared" si="88"/>
        <v>0</v>
      </c>
      <c r="B918" s="21"/>
      <c r="C918" s="21">
        <f>[1]Коммутация!C275</f>
        <v>24</v>
      </c>
      <c r="D918" s="88">
        <f>[1]Коммутация!D275</f>
        <v>0</v>
      </c>
      <c r="E918" s="42">
        <f>[1]Коммутация!E275</f>
        <v>0</v>
      </c>
      <c r="F918" s="42">
        <f>[1]Коммутация!F275</f>
        <v>0</v>
      </c>
      <c r="G918" s="42">
        <f>[1]Коммутация!G275</f>
        <v>0</v>
      </c>
      <c r="H918" s="43">
        <f>[1]Коммутация!H275</f>
        <v>0</v>
      </c>
      <c r="I918" s="44">
        <f>[1]Коммутация!I275</f>
        <v>0</v>
      </c>
      <c r="J918" s="89">
        <f>[1]Коммутация!J275</f>
        <v>0</v>
      </c>
      <c r="K918" s="52">
        <f>[1]Коммутация!L275*[1]ТехЛист!$H$9</f>
        <v>0</v>
      </c>
      <c r="L918" s="51">
        <f>[1]Коммутация!L275*[1]ТехЛист!$H$6</f>
        <v>0</v>
      </c>
      <c r="M918" s="51">
        <f t="shared" si="86"/>
        <v>0</v>
      </c>
      <c r="N918" s="48">
        <f>[1]Коммутация!L275*[1]ТехЛист!$H$9</f>
        <v>0</v>
      </c>
      <c r="O918" s="46">
        <f t="shared" si="89"/>
        <v>0</v>
      </c>
    </row>
    <row r="919" spans="1:15" hidden="1" x14ac:dyDescent="0.25">
      <c r="A919" s="34">
        <f t="shared" si="88"/>
        <v>0</v>
      </c>
      <c r="B919" s="21"/>
      <c r="C919" s="21">
        <f>[1]Коммутация!C276</f>
        <v>25</v>
      </c>
      <c r="D919" s="88">
        <f>[1]Коммутация!D276</f>
        <v>0</v>
      </c>
      <c r="E919" s="42">
        <f>[1]Коммутация!E276</f>
        <v>0</v>
      </c>
      <c r="F919" s="42">
        <f>[1]Коммутация!F276</f>
        <v>0</v>
      </c>
      <c r="G919" s="42">
        <f>[1]Коммутация!G276</f>
        <v>0</v>
      </c>
      <c r="H919" s="43">
        <f>[1]Коммутация!H276</f>
        <v>0</v>
      </c>
      <c r="I919" s="44">
        <f>[1]Коммутация!I276</f>
        <v>0</v>
      </c>
      <c r="J919" s="89">
        <f>[1]Коммутация!J276</f>
        <v>0</v>
      </c>
      <c r="K919" s="52">
        <f>[1]Коммутация!L276*[1]ТехЛист!$H$9</f>
        <v>0</v>
      </c>
      <c r="L919" s="51">
        <f>[1]Коммутация!L276*[1]ТехЛист!$H$6</f>
        <v>0</v>
      </c>
      <c r="M919" s="51">
        <f t="shared" si="86"/>
        <v>0</v>
      </c>
      <c r="N919" s="48">
        <f>[1]Коммутация!L276*[1]ТехЛист!$H$9</f>
        <v>0</v>
      </c>
      <c r="O919" s="46">
        <f t="shared" si="89"/>
        <v>0</v>
      </c>
    </row>
    <row r="920" spans="1:15" hidden="1" x14ac:dyDescent="0.25">
      <c r="A920" s="34">
        <f t="shared" si="88"/>
        <v>0</v>
      </c>
      <c r="B920" s="21"/>
      <c r="C920" s="21">
        <f>[1]Коммутация!C277</f>
        <v>26</v>
      </c>
      <c r="D920" s="88">
        <f>[1]Коммутация!D277</f>
        <v>0</v>
      </c>
      <c r="E920" s="42">
        <f>[1]Коммутация!E277</f>
        <v>0</v>
      </c>
      <c r="F920" s="42">
        <f>[1]Коммутация!F277</f>
        <v>0</v>
      </c>
      <c r="G920" s="42">
        <f>[1]Коммутация!G277</f>
        <v>0</v>
      </c>
      <c r="H920" s="43">
        <f>[1]Коммутация!H277</f>
        <v>0</v>
      </c>
      <c r="I920" s="44">
        <f>[1]Коммутация!I277</f>
        <v>0</v>
      </c>
      <c r="J920" s="89">
        <f>[1]Коммутация!J277</f>
        <v>0</v>
      </c>
      <c r="K920" s="52">
        <f>[1]Коммутация!L277*[1]ТехЛист!$H$9</f>
        <v>0</v>
      </c>
      <c r="L920" s="51">
        <f>[1]Коммутация!L277*[1]ТехЛист!$H$6</f>
        <v>0</v>
      </c>
      <c r="M920" s="51">
        <f t="shared" si="86"/>
        <v>0</v>
      </c>
      <c r="N920" s="48">
        <f>[1]Коммутация!L277*[1]ТехЛист!$H$9</f>
        <v>0</v>
      </c>
      <c r="O920" s="46">
        <f>I920*N920</f>
        <v>0</v>
      </c>
    </row>
    <row r="921" spans="1:15" hidden="1" x14ac:dyDescent="0.25">
      <c r="A921" s="34">
        <f t="shared" si="88"/>
        <v>0</v>
      </c>
      <c r="B921" s="21"/>
      <c r="C921" s="21">
        <f>[1]Коммутация!C278</f>
        <v>27</v>
      </c>
      <c r="D921" s="88">
        <f>[1]Коммутация!D278</f>
        <v>0</v>
      </c>
      <c r="E921" s="42">
        <f>[1]Коммутация!E278</f>
        <v>0</v>
      </c>
      <c r="F921" s="42">
        <f>[1]Коммутация!F278</f>
        <v>0</v>
      </c>
      <c r="G921" s="42">
        <f>[1]Коммутация!G278</f>
        <v>0</v>
      </c>
      <c r="H921" s="43">
        <f>[1]Коммутация!H278</f>
        <v>0</v>
      </c>
      <c r="I921" s="44">
        <f>[1]Коммутация!I278</f>
        <v>0</v>
      </c>
      <c r="J921" s="89">
        <f>[1]Коммутация!J278</f>
        <v>0</v>
      </c>
      <c r="K921" s="52">
        <f>[1]Коммутация!L278*[1]ТехЛист!$H$9</f>
        <v>0</v>
      </c>
      <c r="L921" s="51">
        <f>[1]Коммутация!L278*[1]ТехЛист!$H$6</f>
        <v>0</v>
      </c>
      <c r="M921" s="51">
        <f t="shared" si="86"/>
        <v>0</v>
      </c>
      <c r="N921" s="48">
        <f>[1]Коммутация!L278*[1]ТехЛист!$H$9</f>
        <v>0</v>
      </c>
      <c r="O921" s="46">
        <f t="shared" ref="O921:O924" si="90">I921*N921</f>
        <v>0</v>
      </c>
    </row>
    <row r="922" spans="1:15" hidden="1" x14ac:dyDescent="0.25">
      <c r="A922" s="34">
        <f t="shared" si="88"/>
        <v>0</v>
      </c>
      <c r="B922" s="21"/>
      <c r="C922" s="21">
        <f>[1]Коммутация!C279</f>
        <v>28</v>
      </c>
      <c r="D922" s="88">
        <f>[1]Коммутация!D279</f>
        <v>0</v>
      </c>
      <c r="E922" s="42">
        <f>[1]Коммутация!E279</f>
        <v>0</v>
      </c>
      <c r="F922" s="42">
        <f>[1]Коммутация!F279</f>
        <v>0</v>
      </c>
      <c r="G922" s="42">
        <f>[1]Коммутация!G279</f>
        <v>0</v>
      </c>
      <c r="H922" s="43">
        <f>[1]Коммутация!H279</f>
        <v>0</v>
      </c>
      <c r="I922" s="44">
        <f>[1]Коммутация!I279</f>
        <v>0</v>
      </c>
      <c r="J922" s="89">
        <f>[1]Коммутация!J279</f>
        <v>0</v>
      </c>
      <c r="K922" s="52">
        <f>[1]Коммутация!L279*[1]ТехЛист!$H$9</f>
        <v>0</v>
      </c>
      <c r="L922" s="51">
        <f>[1]Коммутация!L279*[1]ТехЛист!$H$6</f>
        <v>0</v>
      </c>
      <c r="M922" s="51">
        <f t="shared" si="86"/>
        <v>0</v>
      </c>
      <c r="N922" s="48">
        <f>[1]Коммутация!L279*[1]ТехЛист!$H$9</f>
        <v>0</v>
      </c>
      <c r="O922" s="46">
        <f t="shared" si="90"/>
        <v>0</v>
      </c>
    </row>
    <row r="923" spans="1:15" hidden="1" x14ac:dyDescent="0.25">
      <c r="A923" s="34">
        <f t="shared" si="88"/>
        <v>0</v>
      </c>
      <c r="B923" s="21"/>
      <c r="C923" s="21">
        <f>[1]Коммутация!C280</f>
        <v>29</v>
      </c>
      <c r="D923" s="88">
        <f>[1]Коммутация!D280</f>
        <v>0</v>
      </c>
      <c r="E923" s="42">
        <f>[1]Коммутация!E280</f>
        <v>0</v>
      </c>
      <c r="F923" s="42">
        <f>[1]Коммутация!F280</f>
        <v>0</v>
      </c>
      <c r="G923" s="42">
        <f>[1]Коммутация!G280</f>
        <v>0</v>
      </c>
      <c r="H923" s="43">
        <f>[1]Коммутация!H280</f>
        <v>0</v>
      </c>
      <c r="I923" s="44">
        <f>[1]Коммутация!I280</f>
        <v>0</v>
      </c>
      <c r="J923" s="89">
        <f>[1]Коммутация!J280</f>
        <v>0</v>
      </c>
      <c r="K923" s="52">
        <f>[1]Коммутация!L280*[1]ТехЛист!$H$9</f>
        <v>0</v>
      </c>
      <c r="L923" s="51">
        <f>[1]Коммутация!L280*[1]ТехЛист!$H$6</f>
        <v>0</v>
      </c>
      <c r="M923" s="51">
        <f t="shared" si="86"/>
        <v>0</v>
      </c>
      <c r="N923" s="48">
        <f>[1]Коммутация!L280*[1]ТехЛист!$H$9</f>
        <v>0</v>
      </c>
      <c r="O923" s="46">
        <f t="shared" si="90"/>
        <v>0</v>
      </c>
    </row>
    <row r="924" spans="1:15" hidden="1" x14ac:dyDescent="0.25">
      <c r="A924" s="34">
        <f t="shared" si="88"/>
        <v>0</v>
      </c>
      <c r="B924" s="21"/>
      <c r="C924" s="21">
        <f>[1]Коммутация!C281</f>
        <v>30</v>
      </c>
      <c r="D924" s="88">
        <f>[1]Коммутация!D281</f>
        <v>0</v>
      </c>
      <c r="E924" s="42">
        <f>[1]Коммутация!E281</f>
        <v>0</v>
      </c>
      <c r="F924" s="42">
        <f>[1]Коммутация!F281</f>
        <v>0</v>
      </c>
      <c r="G924" s="42">
        <f>[1]Коммутация!G281</f>
        <v>0</v>
      </c>
      <c r="H924" s="43">
        <f>[1]Коммутация!H281</f>
        <v>0</v>
      </c>
      <c r="I924" s="44">
        <f>[1]Коммутация!I281</f>
        <v>0</v>
      </c>
      <c r="J924" s="89">
        <f>[1]Коммутация!J281</f>
        <v>0</v>
      </c>
      <c r="K924" s="52">
        <f>[1]Коммутация!L281*[1]ТехЛист!$H$9</f>
        <v>0</v>
      </c>
      <c r="L924" s="51">
        <f>[1]Коммутация!L281*[1]ТехЛист!$H$6</f>
        <v>0</v>
      </c>
      <c r="M924" s="51">
        <f t="shared" si="86"/>
        <v>0</v>
      </c>
      <c r="N924" s="48">
        <f>[1]Коммутация!L281*[1]ТехЛист!$H$9</f>
        <v>0</v>
      </c>
      <c r="O924" s="46">
        <f t="shared" si="90"/>
        <v>0</v>
      </c>
    </row>
    <row r="925" spans="1:15" hidden="1" x14ac:dyDescent="0.25">
      <c r="A925" s="34">
        <f t="shared" si="88"/>
        <v>0</v>
      </c>
      <c r="B925" s="21">
        <f>[1]Коммутация!B282</f>
        <v>10</v>
      </c>
      <c r="C925" s="82"/>
      <c r="D925" s="79">
        <f>[1]Коммутация!D282</f>
        <v>0</v>
      </c>
      <c r="E925" s="80">
        <f>[1]Коммутация!E282</f>
        <v>0</v>
      </c>
      <c r="F925" s="80">
        <f>[1]Коммутация!F282</f>
        <v>0</v>
      </c>
      <c r="G925" s="81">
        <f>[1]Коммутация!G282</f>
        <v>0</v>
      </c>
      <c r="H925" s="36"/>
      <c r="I925" s="37">
        <f>[1]Коммутация!I282</f>
        <v>0</v>
      </c>
      <c r="J925" s="37">
        <f>[1]Коммутация!J282</f>
        <v>0</v>
      </c>
      <c r="K925" s="53"/>
      <c r="L925" s="21"/>
      <c r="M925" s="53">
        <f>SUM(M926:M955)</f>
        <v>0</v>
      </c>
      <c r="N925" s="38"/>
      <c r="O925" s="38">
        <f>SUM(O926:O955)</f>
        <v>0</v>
      </c>
    </row>
    <row r="926" spans="1:15" hidden="1" x14ac:dyDescent="0.25">
      <c r="A926" s="34">
        <f t="shared" si="88"/>
        <v>0</v>
      </c>
      <c r="B926" s="21"/>
      <c r="C926" s="21">
        <f>[1]Коммутация!C283</f>
        <v>1</v>
      </c>
      <c r="D926" s="88">
        <f>[1]Коммутация!D283</f>
        <v>0</v>
      </c>
      <c r="E926" s="42">
        <f>[1]Коммутация!E283</f>
        <v>0</v>
      </c>
      <c r="F926" s="42">
        <f>[1]Коммутация!F283</f>
        <v>0</v>
      </c>
      <c r="G926" s="42">
        <f>[1]Коммутация!G283</f>
        <v>0</v>
      </c>
      <c r="H926" s="43">
        <f>[1]Коммутация!H283</f>
        <v>0</v>
      </c>
      <c r="I926" s="44">
        <f>[1]Коммутация!I283</f>
        <v>0</v>
      </c>
      <c r="J926" s="89">
        <f>[1]Коммутация!J283</f>
        <v>0</v>
      </c>
      <c r="K926" s="52">
        <f>[1]Коммутация!L283*[1]ТехЛист!$H$9</f>
        <v>0</v>
      </c>
      <c r="L926" s="51">
        <f>[1]Коммутация!L283*[1]ТехЛист!$H$6</f>
        <v>0</v>
      </c>
      <c r="M926" s="51">
        <f>I926*L926</f>
        <v>0</v>
      </c>
      <c r="N926" s="48">
        <f>[1]Коммутация!L283*[1]ТехЛист!$H$9</f>
        <v>0</v>
      </c>
      <c r="O926" s="46">
        <f>I926*N926</f>
        <v>0</v>
      </c>
    </row>
    <row r="927" spans="1:15" hidden="1" x14ac:dyDescent="0.25">
      <c r="A927" s="34">
        <f t="shared" si="88"/>
        <v>0</v>
      </c>
      <c r="B927" s="21"/>
      <c r="C927" s="21">
        <f>[1]Коммутация!C284</f>
        <v>2</v>
      </c>
      <c r="D927" s="88">
        <f>[1]Коммутация!D284</f>
        <v>0</v>
      </c>
      <c r="E927" s="42">
        <f>[1]Коммутация!E284</f>
        <v>0</v>
      </c>
      <c r="F927" s="42">
        <f>[1]Коммутация!F284</f>
        <v>0</v>
      </c>
      <c r="G927" s="42">
        <f>[1]Коммутация!G284</f>
        <v>0</v>
      </c>
      <c r="H927" s="43">
        <f>[1]Коммутация!H284</f>
        <v>0</v>
      </c>
      <c r="I927" s="44">
        <f>[1]Коммутация!I284</f>
        <v>0</v>
      </c>
      <c r="J927" s="89">
        <f>[1]Коммутация!J284</f>
        <v>0</v>
      </c>
      <c r="K927" s="52">
        <f>[1]Коммутация!L284*[1]ТехЛист!$H$9</f>
        <v>0</v>
      </c>
      <c r="L927" s="51">
        <f>[1]Коммутация!L284*[1]ТехЛист!$H$6</f>
        <v>0</v>
      </c>
      <c r="M927" s="51">
        <f t="shared" ref="M927:M955" si="91">I927*L927</f>
        <v>0</v>
      </c>
      <c r="N927" s="48">
        <f>[1]Коммутация!L284*[1]ТехЛист!$H$9</f>
        <v>0</v>
      </c>
      <c r="O927" s="46">
        <f t="shared" ref="O927:O939" si="92">I927*N927</f>
        <v>0</v>
      </c>
    </row>
    <row r="928" spans="1:15" hidden="1" x14ac:dyDescent="0.25">
      <c r="A928" s="34">
        <f t="shared" si="88"/>
        <v>0</v>
      </c>
      <c r="B928" s="21"/>
      <c r="C928" s="21">
        <f>[1]Коммутация!C285</f>
        <v>3</v>
      </c>
      <c r="D928" s="88">
        <f>[1]Коммутация!D285</f>
        <v>0</v>
      </c>
      <c r="E928" s="42">
        <f>[1]Коммутация!E285</f>
        <v>0</v>
      </c>
      <c r="F928" s="42">
        <f>[1]Коммутация!F285</f>
        <v>0</v>
      </c>
      <c r="G928" s="42">
        <f>[1]Коммутация!G285</f>
        <v>0</v>
      </c>
      <c r="H928" s="43">
        <f>[1]Коммутация!H285</f>
        <v>0</v>
      </c>
      <c r="I928" s="44">
        <f>[1]Коммутация!I285</f>
        <v>0</v>
      </c>
      <c r="J928" s="89">
        <f>[1]Коммутация!J285</f>
        <v>0</v>
      </c>
      <c r="K928" s="52">
        <f>[1]Коммутация!L285*[1]ТехЛист!$H$9</f>
        <v>0</v>
      </c>
      <c r="L928" s="51">
        <f>[1]Коммутация!L285*[1]ТехЛист!$H$6</f>
        <v>0</v>
      </c>
      <c r="M928" s="51">
        <f t="shared" si="91"/>
        <v>0</v>
      </c>
      <c r="N928" s="48">
        <f>[1]Коммутация!L285*[1]ТехЛист!$H$9</f>
        <v>0</v>
      </c>
      <c r="O928" s="46">
        <f t="shared" si="92"/>
        <v>0</v>
      </c>
    </row>
    <row r="929" spans="1:15" hidden="1" x14ac:dyDescent="0.25">
      <c r="A929" s="34">
        <f t="shared" si="88"/>
        <v>0</v>
      </c>
      <c r="B929" s="21"/>
      <c r="C929" s="21">
        <f>[1]Коммутация!C286</f>
        <v>4</v>
      </c>
      <c r="D929" s="88">
        <f>[1]Коммутация!D286</f>
        <v>0</v>
      </c>
      <c r="E929" s="42">
        <f>[1]Коммутация!E286</f>
        <v>0</v>
      </c>
      <c r="F929" s="42">
        <f>[1]Коммутация!F286</f>
        <v>0</v>
      </c>
      <c r="G929" s="42">
        <f>[1]Коммутация!G286</f>
        <v>0</v>
      </c>
      <c r="H929" s="43">
        <f>[1]Коммутация!H286</f>
        <v>0</v>
      </c>
      <c r="I929" s="44">
        <f>[1]Коммутация!I286</f>
        <v>0</v>
      </c>
      <c r="J929" s="89">
        <f>[1]Коммутация!J286</f>
        <v>0</v>
      </c>
      <c r="K929" s="52">
        <f>[1]Коммутация!L286*[1]ТехЛист!$H$9</f>
        <v>0</v>
      </c>
      <c r="L929" s="51">
        <f>[1]Коммутация!L286*[1]ТехЛист!$H$6</f>
        <v>0</v>
      </c>
      <c r="M929" s="51">
        <f t="shared" si="91"/>
        <v>0</v>
      </c>
      <c r="N929" s="48">
        <f>[1]Коммутация!L286*[1]ТехЛист!$H$9</f>
        <v>0</v>
      </c>
      <c r="O929" s="46">
        <f t="shared" si="92"/>
        <v>0</v>
      </c>
    </row>
    <row r="930" spans="1:15" hidden="1" x14ac:dyDescent="0.25">
      <c r="A930" s="34">
        <f t="shared" si="88"/>
        <v>0</v>
      </c>
      <c r="B930" s="21"/>
      <c r="C930" s="21">
        <f>[1]Коммутация!C287</f>
        <v>5</v>
      </c>
      <c r="D930" s="88">
        <f>[1]Коммутация!D287</f>
        <v>0</v>
      </c>
      <c r="E930" s="42">
        <f>[1]Коммутация!E287</f>
        <v>0</v>
      </c>
      <c r="F930" s="42">
        <f>[1]Коммутация!F287</f>
        <v>0</v>
      </c>
      <c r="G930" s="42">
        <f>[1]Коммутация!G287</f>
        <v>0</v>
      </c>
      <c r="H930" s="43">
        <f>[1]Коммутация!H287</f>
        <v>0</v>
      </c>
      <c r="I930" s="44">
        <f>[1]Коммутация!I287</f>
        <v>0</v>
      </c>
      <c r="J930" s="89">
        <f>[1]Коммутация!J287</f>
        <v>0</v>
      </c>
      <c r="K930" s="52">
        <f>[1]Коммутация!L287*[1]ТехЛист!$H$9</f>
        <v>0</v>
      </c>
      <c r="L930" s="51">
        <f>[1]Коммутация!L287*[1]ТехЛист!$H$6</f>
        <v>0</v>
      </c>
      <c r="M930" s="51">
        <f t="shared" si="91"/>
        <v>0</v>
      </c>
      <c r="N930" s="48">
        <f>[1]Коммутация!L287*[1]ТехЛист!$H$9</f>
        <v>0</v>
      </c>
      <c r="O930" s="46">
        <f t="shared" si="92"/>
        <v>0</v>
      </c>
    </row>
    <row r="931" spans="1:15" hidden="1" x14ac:dyDescent="0.25">
      <c r="A931" s="34">
        <f t="shared" si="88"/>
        <v>0</v>
      </c>
      <c r="B931" s="21"/>
      <c r="C931" s="21">
        <f>[1]Коммутация!C288</f>
        <v>6</v>
      </c>
      <c r="D931" s="88">
        <f>[1]Коммутация!D288</f>
        <v>0</v>
      </c>
      <c r="E931" s="42">
        <f>[1]Коммутация!E288</f>
        <v>0</v>
      </c>
      <c r="F931" s="42">
        <f>[1]Коммутация!F288</f>
        <v>0</v>
      </c>
      <c r="G931" s="42">
        <f>[1]Коммутация!G288</f>
        <v>0</v>
      </c>
      <c r="H931" s="43">
        <f>[1]Коммутация!H288</f>
        <v>0</v>
      </c>
      <c r="I931" s="44">
        <f>[1]Коммутация!I288</f>
        <v>0</v>
      </c>
      <c r="J931" s="89">
        <f>[1]Коммутация!J288</f>
        <v>0</v>
      </c>
      <c r="K931" s="52">
        <f>[1]Коммутация!L288*[1]ТехЛист!$H$9</f>
        <v>0</v>
      </c>
      <c r="L931" s="51">
        <f>[1]Коммутация!L288*[1]ТехЛист!$H$6</f>
        <v>0</v>
      </c>
      <c r="M931" s="51">
        <f t="shared" si="91"/>
        <v>0</v>
      </c>
      <c r="N931" s="48">
        <f>[1]Коммутация!L288*[1]ТехЛист!$H$9</f>
        <v>0</v>
      </c>
      <c r="O931" s="46">
        <f t="shared" si="92"/>
        <v>0</v>
      </c>
    </row>
    <row r="932" spans="1:15" hidden="1" x14ac:dyDescent="0.25">
      <c r="A932" s="34">
        <f t="shared" si="88"/>
        <v>0</v>
      </c>
      <c r="B932" s="21"/>
      <c r="C932" s="21">
        <f>[1]Коммутация!C289</f>
        <v>7</v>
      </c>
      <c r="D932" s="88">
        <f>[1]Коммутация!D289</f>
        <v>0</v>
      </c>
      <c r="E932" s="42">
        <f>[1]Коммутация!E289</f>
        <v>0</v>
      </c>
      <c r="F932" s="42">
        <f>[1]Коммутация!F289</f>
        <v>0</v>
      </c>
      <c r="G932" s="42">
        <f>[1]Коммутация!G289</f>
        <v>0</v>
      </c>
      <c r="H932" s="43">
        <f>[1]Коммутация!H289</f>
        <v>0</v>
      </c>
      <c r="I932" s="44">
        <f>[1]Коммутация!I289</f>
        <v>0</v>
      </c>
      <c r="J932" s="89">
        <f>[1]Коммутация!J289</f>
        <v>0</v>
      </c>
      <c r="K932" s="52">
        <f>[1]Коммутация!L289*[1]ТехЛист!$H$9</f>
        <v>0</v>
      </c>
      <c r="L932" s="51">
        <f>[1]Коммутация!L289*[1]ТехЛист!$H$6</f>
        <v>0</v>
      </c>
      <c r="M932" s="51">
        <f t="shared" si="91"/>
        <v>0</v>
      </c>
      <c r="N932" s="48">
        <f>[1]Коммутация!L289*[1]ТехЛист!$H$9</f>
        <v>0</v>
      </c>
      <c r="O932" s="46">
        <f t="shared" si="92"/>
        <v>0</v>
      </c>
    </row>
    <row r="933" spans="1:15" hidden="1" x14ac:dyDescent="0.25">
      <c r="A933" s="34">
        <f t="shared" si="88"/>
        <v>0</v>
      </c>
      <c r="B933" s="21"/>
      <c r="C933" s="21">
        <f>[1]Коммутация!C290</f>
        <v>8</v>
      </c>
      <c r="D933" s="88">
        <f>[1]Коммутация!D290</f>
        <v>0</v>
      </c>
      <c r="E933" s="42">
        <f>[1]Коммутация!E290</f>
        <v>0</v>
      </c>
      <c r="F933" s="42">
        <f>[1]Коммутация!F290</f>
        <v>0</v>
      </c>
      <c r="G933" s="42">
        <f>[1]Коммутация!G290</f>
        <v>0</v>
      </c>
      <c r="H933" s="43">
        <f>[1]Коммутация!H290</f>
        <v>0</v>
      </c>
      <c r="I933" s="44">
        <f>[1]Коммутация!I290</f>
        <v>0</v>
      </c>
      <c r="J933" s="89">
        <f>[1]Коммутация!J290</f>
        <v>0</v>
      </c>
      <c r="K933" s="52">
        <f>[1]Коммутация!L290*[1]ТехЛист!$H$9</f>
        <v>0</v>
      </c>
      <c r="L933" s="51">
        <f>[1]Коммутация!L290*[1]ТехЛист!$H$6</f>
        <v>0</v>
      </c>
      <c r="M933" s="51">
        <f t="shared" si="91"/>
        <v>0</v>
      </c>
      <c r="N933" s="48">
        <f>[1]Коммутация!L290*[1]ТехЛист!$H$9</f>
        <v>0</v>
      </c>
      <c r="O933" s="46">
        <f t="shared" si="92"/>
        <v>0</v>
      </c>
    </row>
    <row r="934" spans="1:15" hidden="1" x14ac:dyDescent="0.25">
      <c r="A934" s="34">
        <f t="shared" si="88"/>
        <v>0</v>
      </c>
      <c r="B934" s="21"/>
      <c r="C934" s="21">
        <f>[1]Коммутация!C291</f>
        <v>9</v>
      </c>
      <c r="D934" s="88">
        <f>[1]Коммутация!D291</f>
        <v>0</v>
      </c>
      <c r="E934" s="42">
        <f>[1]Коммутация!E291</f>
        <v>0</v>
      </c>
      <c r="F934" s="42">
        <f>[1]Коммутация!F291</f>
        <v>0</v>
      </c>
      <c r="G934" s="42">
        <f>[1]Коммутация!G291</f>
        <v>0</v>
      </c>
      <c r="H934" s="43">
        <f>[1]Коммутация!H291</f>
        <v>0</v>
      </c>
      <c r="I934" s="44">
        <f>[1]Коммутация!I291</f>
        <v>0</v>
      </c>
      <c r="J934" s="89">
        <f>[1]Коммутация!J291</f>
        <v>0</v>
      </c>
      <c r="K934" s="52">
        <f>[1]Коммутация!L291*[1]ТехЛист!$H$9</f>
        <v>0</v>
      </c>
      <c r="L934" s="51">
        <f>[1]Коммутация!L291*[1]ТехЛист!$H$6</f>
        <v>0</v>
      </c>
      <c r="M934" s="51">
        <f t="shared" si="91"/>
        <v>0</v>
      </c>
      <c r="N934" s="48">
        <f>[1]Коммутация!L291*[1]ТехЛист!$H$9</f>
        <v>0</v>
      </c>
      <c r="O934" s="46">
        <f t="shared" si="92"/>
        <v>0</v>
      </c>
    </row>
    <row r="935" spans="1:15" hidden="1" x14ac:dyDescent="0.25">
      <c r="A935" s="34">
        <f t="shared" si="88"/>
        <v>0</v>
      </c>
      <c r="B935" s="21"/>
      <c r="C935" s="21">
        <f>[1]Коммутация!C292</f>
        <v>10</v>
      </c>
      <c r="D935" s="88">
        <f>[1]Коммутация!D292</f>
        <v>0</v>
      </c>
      <c r="E935" s="42">
        <f>[1]Коммутация!E292</f>
        <v>0</v>
      </c>
      <c r="F935" s="42">
        <f>[1]Коммутация!F292</f>
        <v>0</v>
      </c>
      <c r="G935" s="42">
        <f>[1]Коммутация!G292</f>
        <v>0</v>
      </c>
      <c r="H935" s="43">
        <f>[1]Коммутация!H292</f>
        <v>0</v>
      </c>
      <c r="I935" s="44">
        <f>[1]Коммутация!I292</f>
        <v>0</v>
      </c>
      <c r="J935" s="89">
        <f>[1]Коммутация!J292</f>
        <v>0</v>
      </c>
      <c r="K935" s="52">
        <f>[1]Коммутация!L292*[1]ТехЛист!$H$9</f>
        <v>0</v>
      </c>
      <c r="L935" s="51">
        <f>[1]Коммутация!L292*[1]ТехЛист!$H$6</f>
        <v>0</v>
      </c>
      <c r="M935" s="51">
        <f t="shared" si="91"/>
        <v>0</v>
      </c>
      <c r="N935" s="48">
        <f>[1]Коммутация!L292*[1]ТехЛист!$H$9</f>
        <v>0</v>
      </c>
      <c r="O935" s="46">
        <f t="shared" si="92"/>
        <v>0</v>
      </c>
    </row>
    <row r="936" spans="1:15" hidden="1" x14ac:dyDescent="0.25">
      <c r="A936" s="34">
        <f t="shared" si="88"/>
        <v>0</v>
      </c>
      <c r="B936" s="21"/>
      <c r="C936" s="21">
        <f>[1]Коммутация!C293</f>
        <v>11</v>
      </c>
      <c r="D936" s="88">
        <f>[1]Коммутация!D293</f>
        <v>0</v>
      </c>
      <c r="E936" s="42">
        <f>[1]Коммутация!E293</f>
        <v>0</v>
      </c>
      <c r="F936" s="42">
        <f>[1]Коммутация!F293</f>
        <v>0</v>
      </c>
      <c r="G936" s="42">
        <f>[1]Коммутация!G293</f>
        <v>0</v>
      </c>
      <c r="H936" s="43">
        <f>[1]Коммутация!H293</f>
        <v>0</v>
      </c>
      <c r="I936" s="44">
        <f>[1]Коммутация!I293</f>
        <v>0</v>
      </c>
      <c r="J936" s="89">
        <f>[1]Коммутация!J293</f>
        <v>0</v>
      </c>
      <c r="K936" s="52">
        <f>[1]Коммутация!L293*[1]ТехЛист!$H$9</f>
        <v>0</v>
      </c>
      <c r="L936" s="51">
        <f>[1]Коммутация!L293*[1]ТехЛист!$H$6</f>
        <v>0</v>
      </c>
      <c r="M936" s="51">
        <f t="shared" si="91"/>
        <v>0</v>
      </c>
      <c r="N936" s="48">
        <f>[1]Коммутация!L293*[1]ТехЛист!$H$9</f>
        <v>0</v>
      </c>
      <c r="O936" s="46">
        <f t="shared" si="92"/>
        <v>0</v>
      </c>
    </row>
    <row r="937" spans="1:15" hidden="1" x14ac:dyDescent="0.25">
      <c r="A937" s="34">
        <f t="shared" si="88"/>
        <v>0</v>
      </c>
      <c r="B937" s="21"/>
      <c r="C937" s="21">
        <f>[1]Коммутация!C294</f>
        <v>12</v>
      </c>
      <c r="D937" s="88">
        <f>[1]Коммутация!D294</f>
        <v>0</v>
      </c>
      <c r="E937" s="42">
        <f>[1]Коммутация!E294</f>
        <v>0</v>
      </c>
      <c r="F937" s="42">
        <f>[1]Коммутация!F294</f>
        <v>0</v>
      </c>
      <c r="G937" s="42">
        <f>[1]Коммутация!G294</f>
        <v>0</v>
      </c>
      <c r="H937" s="43">
        <f>[1]Коммутация!H294</f>
        <v>0</v>
      </c>
      <c r="I937" s="44">
        <f>[1]Коммутация!I294</f>
        <v>0</v>
      </c>
      <c r="J937" s="89">
        <f>[1]Коммутация!J294</f>
        <v>0</v>
      </c>
      <c r="K937" s="52">
        <f>[1]Коммутация!L294*[1]ТехЛист!$H$9</f>
        <v>0</v>
      </c>
      <c r="L937" s="51">
        <f>[1]Коммутация!L294*[1]ТехЛист!$H$6</f>
        <v>0</v>
      </c>
      <c r="M937" s="51">
        <f t="shared" si="91"/>
        <v>0</v>
      </c>
      <c r="N937" s="48">
        <f>[1]Коммутация!L294*[1]ТехЛист!$H$9</f>
        <v>0</v>
      </c>
      <c r="O937" s="46">
        <f t="shared" si="92"/>
        <v>0</v>
      </c>
    </row>
    <row r="938" spans="1:15" hidden="1" x14ac:dyDescent="0.25">
      <c r="A938" s="34">
        <f t="shared" si="88"/>
        <v>0</v>
      </c>
      <c r="B938" s="21"/>
      <c r="C938" s="21">
        <f>[1]Коммутация!C295</f>
        <v>13</v>
      </c>
      <c r="D938" s="88">
        <f>[1]Коммутация!D295</f>
        <v>0</v>
      </c>
      <c r="E938" s="42">
        <f>[1]Коммутация!E295</f>
        <v>0</v>
      </c>
      <c r="F938" s="42">
        <f>[1]Коммутация!F295</f>
        <v>0</v>
      </c>
      <c r="G938" s="42">
        <f>[1]Коммутация!G295</f>
        <v>0</v>
      </c>
      <c r="H938" s="43">
        <f>[1]Коммутация!H295</f>
        <v>0</v>
      </c>
      <c r="I938" s="44">
        <f>[1]Коммутация!I295</f>
        <v>0</v>
      </c>
      <c r="J938" s="89">
        <f>[1]Коммутация!J295</f>
        <v>0</v>
      </c>
      <c r="K938" s="52">
        <f>[1]Коммутация!L295*[1]ТехЛист!$H$9</f>
        <v>0</v>
      </c>
      <c r="L938" s="51">
        <f>[1]Коммутация!L295*[1]ТехЛист!$H$6</f>
        <v>0</v>
      </c>
      <c r="M938" s="51">
        <f t="shared" si="91"/>
        <v>0</v>
      </c>
      <c r="N938" s="48">
        <f>[1]Коммутация!L295*[1]ТехЛист!$H$9</f>
        <v>0</v>
      </c>
      <c r="O938" s="46">
        <f t="shared" si="92"/>
        <v>0</v>
      </c>
    </row>
    <row r="939" spans="1:15" hidden="1" x14ac:dyDescent="0.25">
      <c r="A939" s="34">
        <f t="shared" si="88"/>
        <v>0</v>
      </c>
      <c r="B939" s="21"/>
      <c r="C939" s="21">
        <f>[1]Коммутация!C296</f>
        <v>14</v>
      </c>
      <c r="D939" s="88">
        <f>[1]Коммутация!D296</f>
        <v>0</v>
      </c>
      <c r="E939" s="42">
        <f>[1]Коммутация!E296</f>
        <v>0</v>
      </c>
      <c r="F939" s="42">
        <f>[1]Коммутация!F296</f>
        <v>0</v>
      </c>
      <c r="G939" s="42">
        <f>[1]Коммутация!G296</f>
        <v>0</v>
      </c>
      <c r="H939" s="43">
        <f>[1]Коммутация!H296</f>
        <v>0</v>
      </c>
      <c r="I939" s="44">
        <f>[1]Коммутация!I296</f>
        <v>0</v>
      </c>
      <c r="J939" s="89">
        <f>[1]Коммутация!J296</f>
        <v>0</v>
      </c>
      <c r="K939" s="52">
        <f>[1]Коммутация!L296*[1]ТехЛист!$H$9</f>
        <v>0</v>
      </c>
      <c r="L939" s="51">
        <f>[1]Коммутация!L296*[1]ТехЛист!$H$6</f>
        <v>0</v>
      </c>
      <c r="M939" s="51">
        <f t="shared" si="91"/>
        <v>0</v>
      </c>
      <c r="N939" s="48">
        <f>[1]Коммутация!L296*[1]ТехЛист!$H$9</f>
        <v>0</v>
      </c>
      <c r="O939" s="46">
        <f t="shared" si="92"/>
        <v>0</v>
      </c>
    </row>
    <row r="940" spans="1:15" hidden="1" x14ac:dyDescent="0.25">
      <c r="A940" s="34">
        <f t="shared" si="88"/>
        <v>0</v>
      </c>
      <c r="B940" s="21"/>
      <c r="C940" s="21">
        <f>[1]Коммутация!C297</f>
        <v>15</v>
      </c>
      <c r="D940" s="88">
        <f>[1]Коммутация!D297</f>
        <v>0</v>
      </c>
      <c r="E940" s="42">
        <f>[1]Коммутация!E297</f>
        <v>0</v>
      </c>
      <c r="F940" s="42">
        <f>[1]Коммутация!F297</f>
        <v>0</v>
      </c>
      <c r="G940" s="42">
        <f>[1]Коммутация!G297</f>
        <v>0</v>
      </c>
      <c r="H940" s="43">
        <f>[1]Коммутация!H297</f>
        <v>0</v>
      </c>
      <c r="I940" s="44">
        <f>[1]Коммутация!I297</f>
        <v>0</v>
      </c>
      <c r="J940" s="89">
        <f>[1]Коммутация!J297</f>
        <v>0</v>
      </c>
      <c r="K940" s="52">
        <f>[1]Коммутация!L297*[1]ТехЛист!$H$9</f>
        <v>0</v>
      </c>
      <c r="L940" s="51">
        <f>[1]Коммутация!L297*[1]ТехЛист!$H$6</f>
        <v>0</v>
      </c>
      <c r="M940" s="51">
        <f t="shared" si="91"/>
        <v>0</v>
      </c>
      <c r="N940" s="48">
        <f>[1]Коммутация!L297*[1]ТехЛист!$H$9</f>
        <v>0</v>
      </c>
      <c r="O940" s="46">
        <f>I940*N940</f>
        <v>0</v>
      </c>
    </row>
    <row r="941" spans="1:15" hidden="1" x14ac:dyDescent="0.25">
      <c r="A941" s="34">
        <f t="shared" si="88"/>
        <v>0</v>
      </c>
      <c r="B941" s="21"/>
      <c r="C941" s="21">
        <f>[1]Коммутация!C298</f>
        <v>16</v>
      </c>
      <c r="D941" s="88">
        <f>[1]Коммутация!D298</f>
        <v>0</v>
      </c>
      <c r="E941" s="42">
        <f>[1]Коммутация!E298</f>
        <v>0</v>
      </c>
      <c r="F941" s="42">
        <f>[1]Коммутация!F298</f>
        <v>0</v>
      </c>
      <c r="G941" s="42">
        <f>[1]Коммутация!G298</f>
        <v>0</v>
      </c>
      <c r="H941" s="43">
        <f>[1]Коммутация!H298</f>
        <v>0</v>
      </c>
      <c r="I941" s="44">
        <f>[1]Коммутация!I298</f>
        <v>0</v>
      </c>
      <c r="J941" s="89">
        <f>[1]Коммутация!J298</f>
        <v>0</v>
      </c>
      <c r="K941" s="52">
        <f>[1]Коммутация!L298*[1]ТехЛист!$H$9</f>
        <v>0</v>
      </c>
      <c r="L941" s="51">
        <f>[1]Коммутация!L298*[1]ТехЛист!$H$6</f>
        <v>0</v>
      </c>
      <c r="M941" s="51">
        <f t="shared" si="91"/>
        <v>0</v>
      </c>
      <c r="N941" s="48">
        <f>[1]Коммутация!L298*[1]ТехЛист!$H$9</f>
        <v>0</v>
      </c>
      <c r="O941" s="46">
        <f t="shared" ref="O941:O950" si="93">I941*N941</f>
        <v>0</v>
      </c>
    </row>
    <row r="942" spans="1:15" hidden="1" x14ac:dyDescent="0.25">
      <c r="A942" s="34">
        <f t="shared" si="88"/>
        <v>0</v>
      </c>
      <c r="B942" s="21"/>
      <c r="C942" s="21">
        <f>[1]Коммутация!C299</f>
        <v>17</v>
      </c>
      <c r="D942" s="88">
        <f>[1]Коммутация!D299</f>
        <v>0</v>
      </c>
      <c r="E942" s="42">
        <f>[1]Коммутация!E299</f>
        <v>0</v>
      </c>
      <c r="F942" s="42">
        <f>[1]Коммутация!F299</f>
        <v>0</v>
      </c>
      <c r="G942" s="42">
        <f>[1]Коммутация!G299</f>
        <v>0</v>
      </c>
      <c r="H942" s="43">
        <f>[1]Коммутация!H299</f>
        <v>0</v>
      </c>
      <c r="I942" s="44">
        <f>[1]Коммутация!I299</f>
        <v>0</v>
      </c>
      <c r="J942" s="89">
        <f>[1]Коммутация!J299</f>
        <v>0</v>
      </c>
      <c r="K942" s="52">
        <f>[1]Коммутация!L299*[1]ТехЛист!$H$9</f>
        <v>0</v>
      </c>
      <c r="L942" s="51">
        <f>[1]Коммутация!L299*[1]ТехЛист!$H$6</f>
        <v>0</v>
      </c>
      <c r="M942" s="51">
        <f t="shared" si="91"/>
        <v>0</v>
      </c>
      <c r="N942" s="48">
        <f>[1]Коммутация!L299*[1]ТехЛист!$H$9</f>
        <v>0</v>
      </c>
      <c r="O942" s="46">
        <f t="shared" si="93"/>
        <v>0</v>
      </c>
    </row>
    <row r="943" spans="1:15" hidden="1" x14ac:dyDescent="0.25">
      <c r="A943" s="34">
        <f t="shared" si="88"/>
        <v>0</v>
      </c>
      <c r="B943" s="21"/>
      <c r="C943" s="21">
        <f>[1]Коммутация!C300</f>
        <v>18</v>
      </c>
      <c r="D943" s="88">
        <f>[1]Коммутация!D300</f>
        <v>0</v>
      </c>
      <c r="E943" s="42">
        <f>[1]Коммутация!E300</f>
        <v>0</v>
      </c>
      <c r="F943" s="42">
        <f>[1]Коммутация!F300</f>
        <v>0</v>
      </c>
      <c r="G943" s="42">
        <f>[1]Коммутация!G300</f>
        <v>0</v>
      </c>
      <c r="H943" s="43">
        <f>[1]Коммутация!H300</f>
        <v>0</v>
      </c>
      <c r="I943" s="44">
        <f>[1]Коммутация!I300</f>
        <v>0</v>
      </c>
      <c r="J943" s="89">
        <f>[1]Коммутация!J300</f>
        <v>0</v>
      </c>
      <c r="K943" s="52">
        <f>[1]Коммутация!L300*[1]ТехЛист!$H$9</f>
        <v>0</v>
      </c>
      <c r="L943" s="51">
        <f>[1]Коммутация!L300*[1]ТехЛист!$H$6</f>
        <v>0</v>
      </c>
      <c r="M943" s="51">
        <f t="shared" si="91"/>
        <v>0</v>
      </c>
      <c r="N943" s="48">
        <f>[1]Коммутация!L300*[1]ТехЛист!$H$9</f>
        <v>0</v>
      </c>
      <c r="O943" s="46">
        <f t="shared" si="93"/>
        <v>0</v>
      </c>
    </row>
    <row r="944" spans="1:15" hidden="1" x14ac:dyDescent="0.25">
      <c r="A944" s="34">
        <f t="shared" si="88"/>
        <v>0</v>
      </c>
      <c r="B944" s="21"/>
      <c r="C944" s="21">
        <f>[1]Коммутация!C301</f>
        <v>19</v>
      </c>
      <c r="D944" s="88">
        <f>[1]Коммутация!D301</f>
        <v>0</v>
      </c>
      <c r="E944" s="42">
        <f>[1]Коммутация!E301</f>
        <v>0</v>
      </c>
      <c r="F944" s="42">
        <f>[1]Коммутация!F301</f>
        <v>0</v>
      </c>
      <c r="G944" s="42">
        <f>[1]Коммутация!G301</f>
        <v>0</v>
      </c>
      <c r="H944" s="43">
        <f>[1]Коммутация!H301</f>
        <v>0</v>
      </c>
      <c r="I944" s="44">
        <f>[1]Коммутация!I301</f>
        <v>0</v>
      </c>
      <c r="J944" s="89">
        <f>[1]Коммутация!J301</f>
        <v>0</v>
      </c>
      <c r="K944" s="52">
        <f>[1]Коммутация!L301*[1]ТехЛист!$H$9</f>
        <v>0</v>
      </c>
      <c r="L944" s="51">
        <f>[1]Коммутация!L301*[1]ТехЛист!$H$6</f>
        <v>0</v>
      </c>
      <c r="M944" s="51">
        <f t="shared" si="91"/>
        <v>0</v>
      </c>
      <c r="N944" s="48">
        <f>[1]Коммутация!L301*[1]ТехЛист!$H$9</f>
        <v>0</v>
      </c>
      <c r="O944" s="46">
        <f t="shared" si="93"/>
        <v>0</v>
      </c>
    </row>
    <row r="945" spans="1:15" hidden="1" x14ac:dyDescent="0.25">
      <c r="A945" s="34">
        <f t="shared" si="88"/>
        <v>0</v>
      </c>
      <c r="B945" s="21"/>
      <c r="C945" s="21">
        <f>[1]Коммутация!C302</f>
        <v>20</v>
      </c>
      <c r="D945" s="88">
        <f>[1]Коммутация!D302</f>
        <v>0</v>
      </c>
      <c r="E945" s="42">
        <f>[1]Коммутация!E302</f>
        <v>0</v>
      </c>
      <c r="F945" s="42">
        <f>[1]Коммутация!F302</f>
        <v>0</v>
      </c>
      <c r="G945" s="42">
        <f>[1]Коммутация!G302</f>
        <v>0</v>
      </c>
      <c r="H945" s="43">
        <f>[1]Коммутация!H302</f>
        <v>0</v>
      </c>
      <c r="I945" s="44">
        <f>[1]Коммутация!I302</f>
        <v>0</v>
      </c>
      <c r="J945" s="89">
        <f>[1]Коммутация!J302</f>
        <v>0</v>
      </c>
      <c r="K945" s="52">
        <f>[1]Коммутация!L302*[1]ТехЛист!$H$9</f>
        <v>0</v>
      </c>
      <c r="L945" s="51">
        <f>[1]Коммутация!L302*[1]ТехЛист!$H$6</f>
        <v>0</v>
      </c>
      <c r="M945" s="51">
        <f t="shared" si="91"/>
        <v>0</v>
      </c>
      <c r="N945" s="48">
        <f>[1]Коммутация!L302*[1]ТехЛист!$H$9</f>
        <v>0</v>
      </c>
      <c r="O945" s="46">
        <f t="shared" si="93"/>
        <v>0</v>
      </c>
    </row>
    <row r="946" spans="1:15" hidden="1" x14ac:dyDescent="0.25">
      <c r="A946" s="34">
        <f t="shared" si="88"/>
        <v>0</v>
      </c>
      <c r="B946" s="21"/>
      <c r="C946" s="21">
        <f>[1]Коммутация!C303</f>
        <v>21</v>
      </c>
      <c r="D946" s="88">
        <f>[1]Коммутация!D303</f>
        <v>0</v>
      </c>
      <c r="E946" s="42">
        <f>[1]Коммутация!E303</f>
        <v>0</v>
      </c>
      <c r="F946" s="42">
        <f>[1]Коммутация!F303</f>
        <v>0</v>
      </c>
      <c r="G946" s="42">
        <f>[1]Коммутация!G303</f>
        <v>0</v>
      </c>
      <c r="H946" s="43">
        <f>[1]Коммутация!H303</f>
        <v>0</v>
      </c>
      <c r="I946" s="44">
        <f>[1]Коммутация!I303</f>
        <v>0</v>
      </c>
      <c r="J946" s="89">
        <f>[1]Коммутация!J303</f>
        <v>0</v>
      </c>
      <c r="K946" s="52">
        <f>[1]Коммутация!L303*[1]ТехЛист!$H$9</f>
        <v>0</v>
      </c>
      <c r="L946" s="51">
        <f>[1]Коммутация!L303*[1]ТехЛист!$H$6</f>
        <v>0</v>
      </c>
      <c r="M946" s="51">
        <f t="shared" si="91"/>
        <v>0</v>
      </c>
      <c r="N946" s="48">
        <f>[1]Коммутация!L303*[1]ТехЛист!$H$9</f>
        <v>0</v>
      </c>
      <c r="O946" s="46">
        <f t="shared" si="93"/>
        <v>0</v>
      </c>
    </row>
    <row r="947" spans="1:15" hidden="1" x14ac:dyDescent="0.25">
      <c r="A947" s="34">
        <f t="shared" si="88"/>
        <v>0</v>
      </c>
      <c r="B947" s="21"/>
      <c r="C947" s="21">
        <f>[1]Коммутация!C304</f>
        <v>22</v>
      </c>
      <c r="D947" s="88">
        <f>[1]Коммутация!D304</f>
        <v>0</v>
      </c>
      <c r="E947" s="42">
        <f>[1]Коммутация!E304</f>
        <v>0</v>
      </c>
      <c r="F947" s="42">
        <f>[1]Коммутация!F304</f>
        <v>0</v>
      </c>
      <c r="G947" s="42">
        <f>[1]Коммутация!G304</f>
        <v>0</v>
      </c>
      <c r="H947" s="43">
        <f>[1]Коммутация!H304</f>
        <v>0</v>
      </c>
      <c r="I947" s="44">
        <f>[1]Коммутация!I304</f>
        <v>0</v>
      </c>
      <c r="J947" s="89">
        <f>[1]Коммутация!J304</f>
        <v>0</v>
      </c>
      <c r="K947" s="52">
        <f>[1]Коммутация!L304*[1]ТехЛист!$H$9</f>
        <v>0</v>
      </c>
      <c r="L947" s="51">
        <f>[1]Коммутация!L304*[1]ТехЛист!$H$6</f>
        <v>0</v>
      </c>
      <c r="M947" s="51">
        <f t="shared" si="91"/>
        <v>0</v>
      </c>
      <c r="N947" s="48">
        <f>[1]Коммутация!L304*[1]ТехЛист!$H$9</f>
        <v>0</v>
      </c>
      <c r="O947" s="46">
        <f t="shared" si="93"/>
        <v>0</v>
      </c>
    </row>
    <row r="948" spans="1:15" hidden="1" x14ac:dyDescent="0.25">
      <c r="A948" s="34">
        <f t="shared" si="88"/>
        <v>0</v>
      </c>
      <c r="B948" s="21"/>
      <c r="C948" s="21">
        <f>[1]Коммутация!C305</f>
        <v>23</v>
      </c>
      <c r="D948" s="88">
        <f>[1]Коммутация!D305</f>
        <v>0</v>
      </c>
      <c r="E948" s="42">
        <f>[1]Коммутация!E305</f>
        <v>0</v>
      </c>
      <c r="F948" s="42">
        <f>[1]Коммутация!F305</f>
        <v>0</v>
      </c>
      <c r="G948" s="42">
        <f>[1]Коммутация!G305</f>
        <v>0</v>
      </c>
      <c r="H948" s="43">
        <f>[1]Коммутация!H305</f>
        <v>0</v>
      </c>
      <c r="I948" s="44">
        <f>[1]Коммутация!I305</f>
        <v>0</v>
      </c>
      <c r="J948" s="89">
        <f>[1]Коммутация!J305</f>
        <v>0</v>
      </c>
      <c r="K948" s="52">
        <f>[1]Коммутация!L305*[1]ТехЛист!$H$9</f>
        <v>0</v>
      </c>
      <c r="L948" s="51">
        <f>[1]Коммутация!L305*[1]ТехЛист!$H$6</f>
        <v>0</v>
      </c>
      <c r="M948" s="51">
        <f t="shared" si="91"/>
        <v>0</v>
      </c>
      <c r="N948" s="48">
        <f>[1]Коммутация!L305*[1]ТехЛист!$H$9</f>
        <v>0</v>
      </c>
      <c r="O948" s="46">
        <f t="shared" si="93"/>
        <v>0</v>
      </c>
    </row>
    <row r="949" spans="1:15" hidden="1" x14ac:dyDescent="0.25">
      <c r="A949" s="34">
        <f t="shared" si="88"/>
        <v>0</v>
      </c>
      <c r="B949" s="21"/>
      <c r="C949" s="21">
        <f>[1]Коммутация!C306</f>
        <v>24</v>
      </c>
      <c r="D949" s="88">
        <f>[1]Коммутация!D306</f>
        <v>0</v>
      </c>
      <c r="E949" s="42">
        <f>[1]Коммутация!E306</f>
        <v>0</v>
      </c>
      <c r="F949" s="42">
        <f>[1]Коммутация!F306</f>
        <v>0</v>
      </c>
      <c r="G949" s="42">
        <f>[1]Коммутация!G306</f>
        <v>0</v>
      </c>
      <c r="H949" s="43">
        <f>[1]Коммутация!H306</f>
        <v>0</v>
      </c>
      <c r="I949" s="44">
        <f>[1]Коммутация!I306</f>
        <v>0</v>
      </c>
      <c r="J949" s="89">
        <f>[1]Коммутация!J306</f>
        <v>0</v>
      </c>
      <c r="K949" s="52">
        <f>[1]Коммутация!L306*[1]ТехЛист!$H$9</f>
        <v>0</v>
      </c>
      <c r="L949" s="51">
        <f>[1]Коммутация!L306*[1]ТехЛист!$H$6</f>
        <v>0</v>
      </c>
      <c r="M949" s="51">
        <f t="shared" si="91"/>
        <v>0</v>
      </c>
      <c r="N949" s="48">
        <f>[1]Коммутация!L306*[1]ТехЛист!$H$9</f>
        <v>0</v>
      </c>
      <c r="O949" s="46">
        <f t="shared" si="93"/>
        <v>0</v>
      </c>
    </row>
    <row r="950" spans="1:15" hidden="1" x14ac:dyDescent="0.25">
      <c r="A950" s="34">
        <f t="shared" si="88"/>
        <v>0</v>
      </c>
      <c r="B950" s="21"/>
      <c r="C950" s="21">
        <f>[1]Коммутация!C307</f>
        <v>25</v>
      </c>
      <c r="D950" s="88">
        <f>[1]Коммутация!D307</f>
        <v>0</v>
      </c>
      <c r="E950" s="42">
        <f>[1]Коммутация!E307</f>
        <v>0</v>
      </c>
      <c r="F950" s="42">
        <f>[1]Коммутация!F307</f>
        <v>0</v>
      </c>
      <c r="G950" s="42">
        <f>[1]Коммутация!G307</f>
        <v>0</v>
      </c>
      <c r="H950" s="43">
        <f>[1]Коммутация!H307</f>
        <v>0</v>
      </c>
      <c r="I950" s="44">
        <f>[1]Коммутация!I307</f>
        <v>0</v>
      </c>
      <c r="J950" s="89">
        <f>[1]Коммутация!J307</f>
        <v>0</v>
      </c>
      <c r="K950" s="52">
        <f>[1]Коммутация!L307*[1]ТехЛист!$H$9</f>
        <v>0</v>
      </c>
      <c r="L950" s="51">
        <f>[1]Коммутация!L307*[1]ТехЛист!$H$6</f>
        <v>0</v>
      </c>
      <c r="M950" s="51">
        <f t="shared" si="91"/>
        <v>0</v>
      </c>
      <c r="N950" s="48">
        <f>[1]Коммутация!L307*[1]ТехЛист!$H$9</f>
        <v>0</v>
      </c>
      <c r="O950" s="46">
        <f t="shared" si="93"/>
        <v>0</v>
      </c>
    </row>
    <row r="951" spans="1:15" hidden="1" x14ac:dyDescent="0.25">
      <c r="A951" s="34">
        <f t="shared" si="88"/>
        <v>0</v>
      </c>
      <c r="B951" s="21"/>
      <c r="C951" s="21">
        <f>[1]Коммутация!C308</f>
        <v>26</v>
      </c>
      <c r="D951" s="88">
        <f>[1]Коммутация!D308</f>
        <v>0</v>
      </c>
      <c r="E951" s="42">
        <f>[1]Коммутация!E308</f>
        <v>0</v>
      </c>
      <c r="F951" s="42">
        <f>[1]Коммутация!F308</f>
        <v>0</v>
      </c>
      <c r="G951" s="42">
        <f>[1]Коммутация!G308</f>
        <v>0</v>
      </c>
      <c r="H951" s="43">
        <f>[1]Коммутация!H308</f>
        <v>0</v>
      </c>
      <c r="I951" s="44">
        <f>[1]Коммутация!I308</f>
        <v>0</v>
      </c>
      <c r="J951" s="89">
        <f>[1]Коммутация!J308</f>
        <v>0</v>
      </c>
      <c r="K951" s="52">
        <f>[1]Коммутация!L308*[1]ТехЛист!$H$9</f>
        <v>0</v>
      </c>
      <c r="L951" s="51">
        <f>[1]Коммутация!L308*[1]ТехЛист!$H$6</f>
        <v>0</v>
      </c>
      <c r="M951" s="51">
        <f t="shared" si="91"/>
        <v>0</v>
      </c>
      <c r="N951" s="48">
        <f>[1]Коммутация!L308*[1]ТехЛист!$H$9</f>
        <v>0</v>
      </c>
      <c r="O951" s="46">
        <f>I951*N951</f>
        <v>0</v>
      </c>
    </row>
    <row r="952" spans="1:15" hidden="1" x14ac:dyDescent="0.25">
      <c r="A952" s="34">
        <f t="shared" si="88"/>
        <v>0</v>
      </c>
      <c r="B952" s="21"/>
      <c r="C952" s="21">
        <f>[1]Коммутация!C309</f>
        <v>27</v>
      </c>
      <c r="D952" s="88">
        <f>[1]Коммутация!D309</f>
        <v>0</v>
      </c>
      <c r="E952" s="42">
        <f>[1]Коммутация!E309</f>
        <v>0</v>
      </c>
      <c r="F952" s="42">
        <f>[1]Коммутация!F309</f>
        <v>0</v>
      </c>
      <c r="G952" s="42">
        <f>[1]Коммутация!G309</f>
        <v>0</v>
      </c>
      <c r="H952" s="43">
        <f>[1]Коммутация!H309</f>
        <v>0</v>
      </c>
      <c r="I952" s="44">
        <f>[1]Коммутация!I309</f>
        <v>0</v>
      </c>
      <c r="J952" s="89">
        <f>[1]Коммутация!J309</f>
        <v>0</v>
      </c>
      <c r="K952" s="52">
        <f>[1]Коммутация!L309*[1]ТехЛист!$H$9</f>
        <v>0</v>
      </c>
      <c r="L952" s="51">
        <f>[1]Коммутация!L309*[1]ТехЛист!$H$6</f>
        <v>0</v>
      </c>
      <c r="M952" s="51">
        <f t="shared" si="91"/>
        <v>0</v>
      </c>
      <c r="N952" s="48">
        <f>[1]Коммутация!L309*[1]ТехЛист!$H$9</f>
        <v>0</v>
      </c>
      <c r="O952" s="46">
        <f t="shared" ref="O952:O955" si="94">I952*N952</f>
        <v>0</v>
      </c>
    </row>
    <row r="953" spans="1:15" hidden="1" x14ac:dyDescent="0.25">
      <c r="A953" s="34">
        <f t="shared" si="88"/>
        <v>0</v>
      </c>
      <c r="B953" s="21"/>
      <c r="C953" s="21">
        <f>[1]Коммутация!C310</f>
        <v>28</v>
      </c>
      <c r="D953" s="88">
        <f>[1]Коммутация!D310</f>
        <v>0</v>
      </c>
      <c r="E953" s="42">
        <f>[1]Коммутация!E310</f>
        <v>0</v>
      </c>
      <c r="F953" s="42">
        <f>[1]Коммутация!F310</f>
        <v>0</v>
      </c>
      <c r="G953" s="42">
        <f>[1]Коммутация!G310</f>
        <v>0</v>
      </c>
      <c r="H953" s="43">
        <f>[1]Коммутация!H310</f>
        <v>0</v>
      </c>
      <c r="I953" s="44">
        <f>[1]Коммутация!I310</f>
        <v>0</v>
      </c>
      <c r="J953" s="89">
        <f>[1]Коммутация!J310</f>
        <v>0</v>
      </c>
      <c r="K953" s="52">
        <f>[1]Коммутация!L310*[1]ТехЛист!$H$9</f>
        <v>0</v>
      </c>
      <c r="L953" s="51">
        <f>[1]Коммутация!L310*[1]ТехЛист!$H$6</f>
        <v>0</v>
      </c>
      <c r="M953" s="51">
        <f t="shared" si="91"/>
        <v>0</v>
      </c>
      <c r="N953" s="48">
        <f>[1]Коммутация!L310*[1]ТехЛист!$H$9</f>
        <v>0</v>
      </c>
      <c r="O953" s="46">
        <f t="shared" si="94"/>
        <v>0</v>
      </c>
    </row>
    <row r="954" spans="1:15" hidden="1" x14ac:dyDescent="0.25">
      <c r="A954" s="34">
        <f t="shared" si="88"/>
        <v>0</v>
      </c>
      <c r="B954" s="21"/>
      <c r="C954" s="21">
        <f>[1]Коммутация!C311</f>
        <v>29</v>
      </c>
      <c r="D954" s="88">
        <f>[1]Коммутация!D311</f>
        <v>0</v>
      </c>
      <c r="E954" s="42">
        <f>[1]Коммутация!E311</f>
        <v>0</v>
      </c>
      <c r="F954" s="42">
        <f>[1]Коммутация!F311</f>
        <v>0</v>
      </c>
      <c r="G954" s="42">
        <f>[1]Коммутация!G311</f>
        <v>0</v>
      </c>
      <c r="H954" s="43">
        <f>[1]Коммутация!H311</f>
        <v>0</v>
      </c>
      <c r="I954" s="44">
        <f>[1]Коммутация!I311</f>
        <v>0</v>
      </c>
      <c r="J954" s="89">
        <f>[1]Коммутация!J311</f>
        <v>0</v>
      </c>
      <c r="K954" s="52">
        <f>[1]Коммутация!L311*[1]ТехЛист!$H$9</f>
        <v>0</v>
      </c>
      <c r="L954" s="51">
        <f>[1]Коммутация!L311*[1]ТехЛист!$H$6</f>
        <v>0</v>
      </c>
      <c r="M954" s="51">
        <f t="shared" si="91"/>
        <v>0</v>
      </c>
      <c r="N954" s="48">
        <f>[1]Коммутация!L311*[1]ТехЛист!$H$9</f>
        <v>0</v>
      </c>
      <c r="O954" s="46">
        <f t="shared" si="94"/>
        <v>0</v>
      </c>
    </row>
    <row r="955" spans="1:15" hidden="1" x14ac:dyDescent="0.25">
      <c r="A955" s="34">
        <f t="shared" si="88"/>
        <v>0</v>
      </c>
      <c r="B955" s="21"/>
      <c r="C955" s="21">
        <f>[1]Коммутация!C312</f>
        <v>30</v>
      </c>
      <c r="D955" s="88">
        <f>[1]Коммутация!D312</f>
        <v>0</v>
      </c>
      <c r="E955" s="54">
        <f>[1]Коммутация!E312</f>
        <v>0</v>
      </c>
      <c r="F955" s="54">
        <f>[1]Коммутация!F312</f>
        <v>0</v>
      </c>
      <c r="G955" s="54">
        <f>[1]Коммутация!G312</f>
        <v>0</v>
      </c>
      <c r="H955" s="55">
        <f>[1]Коммутация!H312</f>
        <v>0</v>
      </c>
      <c r="I955" s="56">
        <f>[1]Коммутация!I312</f>
        <v>0</v>
      </c>
      <c r="J955" s="91">
        <f>[1]Коммутация!J312</f>
        <v>0</v>
      </c>
      <c r="K955" s="58">
        <f>[1]Коммутация!L312*[1]ТехЛист!$H$9</f>
        <v>0</v>
      </c>
      <c r="L955" s="59">
        <f>[1]Коммутация!L312*[1]ТехЛист!$H$6</f>
        <v>0</v>
      </c>
      <c r="M955" s="59">
        <f t="shared" si="91"/>
        <v>0</v>
      </c>
      <c r="N955" s="48">
        <f>[1]Коммутация!L312*[1]ТехЛист!$H$9</f>
        <v>0</v>
      </c>
      <c r="O955" s="46">
        <f t="shared" si="94"/>
        <v>0</v>
      </c>
    </row>
    <row r="956" spans="1:15" ht="30" hidden="1" customHeight="1" x14ac:dyDescent="0.25">
      <c r="A956" s="34">
        <f t="shared" si="88"/>
        <v>0</v>
      </c>
      <c r="H956" s="60">
        <f>[1]Коммутация!H313</f>
        <v>0</v>
      </c>
      <c r="I956" s="60">
        <f>[1]Коммутация!I313</f>
        <v>0</v>
      </c>
      <c r="J956" s="60">
        <f>[1]Коммутация!J313</f>
        <v>0</v>
      </c>
      <c r="K956" s="61"/>
      <c r="M956" s="62">
        <f>M646+M677+M708+M739+M770+M801+M832+M863+M894+M925</f>
        <v>0</v>
      </c>
      <c r="N956" s="21"/>
      <c r="O956" s="30">
        <f>O646+O677+O708+O739+O770+O801+O832+O863+O894+O925</f>
        <v>0</v>
      </c>
    </row>
    <row r="957" spans="1:15" hidden="1" x14ac:dyDescent="0.25">
      <c r="A957" s="21">
        <f>I956</f>
        <v>0</v>
      </c>
      <c r="F957" s="63"/>
      <c r="H957" s="73"/>
      <c r="L957" s="64"/>
      <c r="M957" s="65"/>
      <c r="N957" s="65"/>
      <c r="O957" s="22"/>
    </row>
    <row r="958" spans="1:15" hidden="1" x14ac:dyDescent="0.25">
      <c r="A958" s="21">
        <f>I956</f>
        <v>0</v>
      </c>
      <c r="E958" s="84" t="str">
        <f>[1]ТехЛист!$H$4</f>
        <v>безналичные белорусские рубли без НДС</v>
      </c>
      <c r="F958" s="84"/>
      <c r="G958" s="84"/>
      <c r="H958" s="67">
        <f>$I$5</f>
        <v>0</v>
      </c>
      <c r="I958" s="67"/>
      <c r="J958" s="67"/>
      <c r="L958" s="64"/>
      <c r="M958" s="65"/>
      <c r="N958" s="65"/>
      <c r="O958" s="22"/>
    </row>
    <row r="959" spans="1:15" ht="18.75" hidden="1" x14ac:dyDescent="0.3">
      <c r="A959" s="21">
        <f>I956</f>
        <v>0</v>
      </c>
      <c r="C959" s="85" t="s">
        <v>17</v>
      </c>
      <c r="D959" s="69"/>
      <c r="F959" s="24">
        <f>M956</f>
        <v>0</v>
      </c>
      <c r="H959" s="70">
        <f>N956</f>
        <v>0</v>
      </c>
      <c r="L959" s="64"/>
      <c r="M959" s="65"/>
      <c r="N959" s="65"/>
      <c r="O959" s="22"/>
    </row>
    <row r="960" spans="1:15" ht="18.75" hidden="1" x14ac:dyDescent="0.3">
      <c r="A960" s="21">
        <f>I956</f>
        <v>0</v>
      </c>
      <c r="D960" s="71" t="s">
        <v>18</v>
      </c>
      <c r="E960" s="72">
        <v>30</v>
      </c>
      <c r="G960" s="63"/>
      <c r="H960" s="73"/>
      <c r="L960" s="74"/>
      <c r="M960" s="65"/>
      <c r="N960" s="65"/>
      <c r="O960" s="22"/>
    </row>
    <row r="961" spans="1:15" ht="18.75" hidden="1" x14ac:dyDescent="0.25">
      <c r="A961" s="21">
        <f>I956</f>
        <v>0</v>
      </c>
      <c r="D961" s="75" t="s">
        <v>19</v>
      </c>
      <c r="F961" s="24">
        <f>F959-F959*$E960/100</f>
        <v>0</v>
      </c>
      <c r="H961" s="70">
        <f>H959-H959*$E960/100</f>
        <v>0</v>
      </c>
      <c r="L961" s="64"/>
      <c r="M961" s="65"/>
      <c r="N961" s="65"/>
      <c r="O961" s="22"/>
    </row>
    <row r="962" spans="1:15" hidden="1" x14ac:dyDescent="0.25">
      <c r="A962" s="21">
        <f>I956</f>
        <v>0</v>
      </c>
    </row>
    <row r="963" spans="1:15" ht="17.25" x14ac:dyDescent="0.25">
      <c r="A963" s="21">
        <f>A964</f>
        <v>3</v>
      </c>
      <c r="D963" s="77" t="str">
        <f>'[1]Фермы. моторы'!D1:J1</f>
        <v>Фермы. Моторы</v>
      </c>
      <c r="E963" s="77"/>
      <c r="F963" s="77"/>
      <c r="G963" s="77"/>
      <c r="H963" s="77"/>
    </row>
    <row r="964" spans="1:15" ht="36" x14ac:dyDescent="0.25">
      <c r="A964" s="21">
        <f>I1275</f>
        <v>3</v>
      </c>
      <c r="C964" s="78">
        <f>I965</f>
        <v>1</v>
      </c>
      <c r="D964" s="26" t="s">
        <v>9</v>
      </c>
      <c r="E964" s="27" t="s">
        <v>10</v>
      </c>
      <c r="F964" s="27" t="s">
        <v>11</v>
      </c>
      <c r="G964" s="27" t="s">
        <v>20</v>
      </c>
      <c r="H964" s="27" t="s">
        <v>13</v>
      </c>
      <c r="I964" s="28" t="s">
        <v>0</v>
      </c>
      <c r="J964" s="29" t="s">
        <v>14</v>
      </c>
      <c r="K964" s="30" t="s">
        <v>15</v>
      </c>
      <c r="L964" s="31" t="s">
        <v>15</v>
      </c>
      <c r="M964" s="32" t="s">
        <v>16</v>
      </c>
      <c r="N964" s="30" t="s">
        <v>15</v>
      </c>
      <c r="O964" s="33" t="s">
        <v>16</v>
      </c>
    </row>
    <row r="965" spans="1:15" x14ac:dyDescent="0.25">
      <c r="A965" s="34">
        <f t="shared" ref="A965:A1028" si="95">I965</f>
        <v>1</v>
      </c>
      <c r="B965" s="22">
        <f>'[1]Фермы. моторы'!B3</f>
        <v>1</v>
      </c>
      <c r="C965" s="22"/>
      <c r="D965" s="92" t="str">
        <f>'[1]Фермы. моторы'!D3:G3</f>
        <v>Фермы/ truss 30x30, Фермы/ truss 40x40</v>
      </c>
      <c r="E965" s="93"/>
      <c r="F965" s="93"/>
      <c r="G965" s="94"/>
      <c r="I965" s="37">
        <f>'[1]Фермы. моторы'!I3</f>
        <v>1</v>
      </c>
      <c r="J965" s="37">
        <f>'[1]Фермы. моторы'!J3</f>
        <v>0</v>
      </c>
      <c r="K965" s="38"/>
      <c r="M965" s="38">
        <f>SUM(M966:M995)</f>
        <v>14.6</v>
      </c>
      <c r="N965" s="38"/>
      <c r="O965" s="38">
        <f>SUM(O966:O995)</f>
        <v>0</v>
      </c>
    </row>
    <row r="966" spans="1:15" hidden="1" x14ac:dyDescent="0.25">
      <c r="A966" s="34">
        <f t="shared" si="95"/>
        <v>0</v>
      </c>
      <c r="B966" s="21"/>
      <c r="C966" s="21">
        <f>'[1]Фермы. моторы'!C4</f>
        <v>1</v>
      </c>
      <c r="D966" s="88" t="str">
        <f>'[1]Фермы. моторы'!D4</f>
        <v>Сегмент круга/circle truss 30x30 d=3м (4 сегментов полный круг)</v>
      </c>
      <c r="E966" s="42">
        <f>'[1]Фермы. моторы'!E4</f>
        <v>16</v>
      </c>
      <c r="F966" s="42">
        <f>'[1]Фермы. моторы'!F4</f>
        <v>20</v>
      </c>
      <c r="G966" s="42" t="str">
        <f>'[1]Фермы. моторы'!G4</f>
        <v>R=1.5m</v>
      </c>
      <c r="H966" s="43">
        <f>'[1]Фермы. моторы'!H4</f>
        <v>0</v>
      </c>
      <c r="I966" s="44">
        <f>'[1]Фермы. моторы'!I4</f>
        <v>0</v>
      </c>
      <c r="J966" s="89">
        <f>'[1]Фермы. моторы'!J4</f>
        <v>0</v>
      </c>
      <c r="K966" s="48">
        <f>'[1]Фермы. моторы'!L4*[1]ТехЛист!$H$9</f>
        <v>0</v>
      </c>
      <c r="L966" s="47">
        <f>'[1]Фермы. моторы'!L4*[1]ТехЛист!$H$6</f>
        <v>21.9</v>
      </c>
      <c r="M966" s="47">
        <f t="shared" ref="M966:M995" si="96">I966*L966</f>
        <v>0</v>
      </c>
      <c r="N966" s="48">
        <f>'[1]Фермы. моторы'!L4*[1]ТехЛист!$H$9</f>
        <v>0</v>
      </c>
      <c r="O966" s="46">
        <f t="shared" ref="O966:O995" si="97">I966*N966</f>
        <v>0</v>
      </c>
    </row>
    <row r="967" spans="1:15" hidden="1" x14ac:dyDescent="0.25">
      <c r="A967" s="34">
        <f t="shared" si="95"/>
        <v>0</v>
      </c>
      <c r="B967" s="21"/>
      <c r="C967" s="21">
        <f>'[1]Фермы. моторы'!C5</f>
        <v>2</v>
      </c>
      <c r="D967" s="88" t="str">
        <f>'[1]Фермы. моторы'!D5</f>
        <v>Ферма/truss 30х30 3м</v>
      </c>
      <c r="E967" s="42">
        <f>'[1]Фермы. моторы'!E5</f>
        <v>16</v>
      </c>
      <c r="F967" s="42">
        <f>'[1]Фермы. моторы'!F5</f>
        <v>25</v>
      </c>
      <c r="G967" s="42">
        <f>'[1]Фермы. моторы'!G5</f>
        <v>3</v>
      </c>
      <c r="H967" s="43">
        <f>'[1]Фермы. моторы'!H5</f>
        <v>0</v>
      </c>
      <c r="I967" s="44">
        <f>'[1]Фермы. моторы'!I5</f>
        <v>0</v>
      </c>
      <c r="J967" s="89">
        <f>'[1]Фермы. моторы'!J5</f>
        <v>0</v>
      </c>
      <c r="K967" s="48">
        <f>'[1]Фермы. моторы'!L5*[1]ТехЛист!$H$9</f>
        <v>0</v>
      </c>
      <c r="L967" s="47">
        <f>'[1]Фермы. моторы'!L5*[1]ТехЛист!$H$6</f>
        <v>29.2</v>
      </c>
      <c r="M967" s="47">
        <f t="shared" si="96"/>
        <v>0</v>
      </c>
      <c r="N967" s="48">
        <f>'[1]Фермы. моторы'!L5*[1]ТехЛист!$H$9</f>
        <v>0</v>
      </c>
      <c r="O967" s="46">
        <f t="shared" si="97"/>
        <v>0</v>
      </c>
    </row>
    <row r="968" spans="1:15" hidden="1" x14ac:dyDescent="0.25">
      <c r="A968" s="34">
        <f t="shared" si="95"/>
        <v>0</v>
      </c>
      <c r="B968" s="21"/>
      <c r="C968" s="22">
        <f>'[1]Фермы. моторы'!C6</f>
        <v>3</v>
      </c>
      <c r="D968" s="88" t="str">
        <f>'[1]Фермы. моторы'!D6</f>
        <v>Ферма/truss 30х30 2.4м</v>
      </c>
      <c r="E968" s="42">
        <f>'[1]Фермы. моторы'!E6</f>
        <v>4</v>
      </c>
      <c r="F968" s="42">
        <f>'[1]Фермы. моторы'!F6</f>
        <v>18</v>
      </c>
      <c r="G968" s="42">
        <f>'[1]Фермы. моторы'!G6</f>
        <v>2.4</v>
      </c>
      <c r="H968" s="43">
        <f>'[1]Фермы. моторы'!H6</f>
        <v>0</v>
      </c>
      <c r="I968" s="44">
        <f>'[1]Фермы. моторы'!I6</f>
        <v>0</v>
      </c>
      <c r="J968" s="89">
        <f>'[1]Фермы. моторы'!J6</f>
        <v>0</v>
      </c>
      <c r="K968" s="48">
        <f>'[1]Фермы. моторы'!L6*[1]ТехЛист!$H$9</f>
        <v>0</v>
      </c>
      <c r="L968" s="47">
        <f>'[1]Фермы. моторы'!L6*[1]ТехЛист!$H$6</f>
        <v>21.9</v>
      </c>
      <c r="M968" s="47">
        <f t="shared" si="96"/>
        <v>0</v>
      </c>
      <c r="N968" s="48">
        <f>'[1]Фермы. моторы'!L6*[1]ТехЛист!$H$9</f>
        <v>0</v>
      </c>
      <c r="O968" s="46">
        <f t="shared" si="97"/>
        <v>0</v>
      </c>
    </row>
    <row r="969" spans="1:15" x14ac:dyDescent="0.25">
      <c r="A969" s="34">
        <f t="shared" si="95"/>
        <v>1</v>
      </c>
      <c r="C969" s="22">
        <f>'[1]Фермы. моторы'!C7</f>
        <v>4</v>
      </c>
      <c r="D969" s="88" t="str">
        <f>'[1]Фермы. моторы'!D7</f>
        <v>Ферма/truss 30х30 1м</v>
      </c>
      <c r="E969" s="42">
        <f>'[1]Фермы. моторы'!E7</f>
        <v>8</v>
      </c>
      <c r="F969" s="42">
        <f>'[1]Фермы. моторы'!F7</f>
        <v>9</v>
      </c>
      <c r="G969" s="42">
        <f>'[1]Фермы. моторы'!G7</f>
        <v>1</v>
      </c>
      <c r="H969" s="43">
        <f>'[1]Фермы. моторы'!H7</f>
        <v>9</v>
      </c>
      <c r="I969" s="44">
        <f>'[1]Фермы. моторы'!I7</f>
        <v>1</v>
      </c>
      <c r="J969" s="89">
        <f>'[1]Фермы. моторы'!J7</f>
        <v>0</v>
      </c>
      <c r="K969" s="48">
        <f>'[1]Фермы. моторы'!L7*[1]ТехЛист!$H$9</f>
        <v>0</v>
      </c>
      <c r="L969" s="47">
        <f>'[1]Фермы. моторы'!L7*[1]ТехЛист!$H$6</f>
        <v>14.6</v>
      </c>
      <c r="M969" s="47">
        <f t="shared" si="96"/>
        <v>14.6</v>
      </c>
      <c r="N969" s="48">
        <f>'[1]Фермы. моторы'!L7*[1]ТехЛист!$H$9</f>
        <v>0</v>
      </c>
      <c r="O969" s="46">
        <f t="shared" si="97"/>
        <v>0</v>
      </c>
    </row>
    <row r="970" spans="1:15" hidden="1" x14ac:dyDescent="0.25">
      <c r="A970" s="34">
        <f t="shared" si="95"/>
        <v>0</v>
      </c>
      <c r="B970" s="21"/>
      <c r="C970" s="21">
        <f>'[1]Фермы. моторы'!C8</f>
        <v>5</v>
      </c>
      <c r="D970" s="88" t="str">
        <f>'[1]Фермы. моторы'!D8</f>
        <v>Ферма/truss 30х30 2м c бобышками (черные)</v>
      </c>
      <c r="E970" s="42">
        <f>'[1]Фермы. моторы'!E8</f>
        <v>30</v>
      </c>
      <c r="F970" s="42">
        <f>'[1]Фермы. моторы'!F8</f>
        <v>11</v>
      </c>
      <c r="G970" s="42">
        <f>'[1]Фермы. моторы'!G8</f>
        <v>3</v>
      </c>
      <c r="H970" s="43">
        <f>'[1]Фермы. моторы'!H8</f>
        <v>0</v>
      </c>
      <c r="I970" s="44">
        <f>'[1]Фермы. моторы'!I8</f>
        <v>0</v>
      </c>
      <c r="J970" s="89">
        <f>'[1]Фермы. моторы'!J8</f>
        <v>0</v>
      </c>
      <c r="K970" s="48">
        <f>'[1]Фермы. моторы'!L8*[1]ТехЛист!$H$9</f>
        <v>0</v>
      </c>
      <c r="L970" s="47">
        <f>'[1]Фермы. моторы'!L8*[1]ТехЛист!$H$6</f>
        <v>29.2</v>
      </c>
      <c r="M970" s="47">
        <f t="shared" si="96"/>
        <v>0</v>
      </c>
      <c r="N970" s="48">
        <f>'[1]Фермы. моторы'!L8*[1]ТехЛист!$H$9</f>
        <v>0</v>
      </c>
      <c r="O970" s="46">
        <f t="shared" si="97"/>
        <v>0</v>
      </c>
    </row>
    <row r="971" spans="1:15" hidden="1" x14ac:dyDescent="0.25">
      <c r="A971" s="34">
        <f t="shared" si="95"/>
        <v>0</v>
      </c>
      <c r="B971" s="21"/>
      <c r="C971" s="21">
        <f>'[1]Фермы. моторы'!C9</f>
        <v>6</v>
      </c>
      <c r="D971" s="88" t="str">
        <f>'[1]Фермы. моторы'!D9</f>
        <v>Ферма/truss 30х30 3м c бобышками (черные)</v>
      </c>
      <c r="E971" s="42">
        <f>'[1]Фермы. моторы'!E9</f>
        <v>20</v>
      </c>
      <c r="F971" s="42">
        <f>'[1]Фермы. моторы'!F9</f>
        <v>12</v>
      </c>
      <c r="G971" s="42">
        <f>'[1]Фермы. моторы'!G9</f>
        <v>2</v>
      </c>
      <c r="H971" s="43">
        <f>'[1]Фермы. моторы'!H9</f>
        <v>0</v>
      </c>
      <c r="I971" s="44">
        <f>'[1]Фермы. моторы'!I9</f>
        <v>0</v>
      </c>
      <c r="J971" s="89">
        <f>'[1]Фермы. моторы'!J9</f>
        <v>0</v>
      </c>
      <c r="K971" s="48">
        <f>'[1]Фермы. моторы'!L9*[1]ТехЛист!$H$9</f>
        <v>0</v>
      </c>
      <c r="L971" s="47">
        <f>'[1]Фермы. моторы'!L9*[1]ТехЛист!$H$6</f>
        <v>36.5</v>
      </c>
      <c r="M971" s="47">
        <f t="shared" si="96"/>
        <v>0</v>
      </c>
      <c r="N971" s="48">
        <f>'[1]Фермы. моторы'!L9*[1]ТехЛист!$H$9</f>
        <v>0</v>
      </c>
      <c r="O971" s="46">
        <f t="shared" si="97"/>
        <v>0</v>
      </c>
    </row>
    <row r="972" spans="1:15" hidden="1" x14ac:dyDescent="0.25">
      <c r="A972" s="34">
        <f t="shared" si="95"/>
        <v>0</v>
      </c>
      <c r="B972" s="21"/>
      <c r="C972" s="21">
        <f>'[1]Фермы. моторы'!C10</f>
        <v>7</v>
      </c>
      <c r="D972" s="88" t="str">
        <f>'[1]Фермы. моторы'!D10</f>
        <v>Ферма/truss 30х30 3м c бобышками усиленная</v>
      </c>
      <c r="E972" s="42">
        <f>'[1]Фермы. моторы'!E10</f>
        <v>50</v>
      </c>
      <c r="F972" s="42">
        <f>'[1]Фермы. моторы'!F10</f>
        <v>15</v>
      </c>
      <c r="G972" s="42">
        <f>'[1]Фермы. моторы'!G10</f>
        <v>3</v>
      </c>
      <c r="H972" s="43">
        <f>'[1]Фермы. моторы'!H10</f>
        <v>0</v>
      </c>
      <c r="I972" s="44">
        <f>'[1]Фермы. моторы'!I10</f>
        <v>0</v>
      </c>
      <c r="J972" s="89">
        <f>'[1]Фермы. моторы'!J10</f>
        <v>0</v>
      </c>
      <c r="K972" s="48">
        <f>'[1]Фермы. моторы'!L10*[1]ТехЛист!$H$9</f>
        <v>0</v>
      </c>
      <c r="L972" s="47">
        <f>'[1]Фермы. моторы'!L10*[1]ТехЛист!$H$6</f>
        <v>29.2</v>
      </c>
      <c r="M972" s="47">
        <f t="shared" si="96"/>
        <v>0</v>
      </c>
      <c r="N972" s="48">
        <f>'[1]Фермы. моторы'!L10*[1]ТехЛист!$H$9</f>
        <v>0</v>
      </c>
      <c r="O972" s="46">
        <f t="shared" si="97"/>
        <v>0</v>
      </c>
    </row>
    <row r="973" spans="1:15" hidden="1" x14ac:dyDescent="0.25">
      <c r="A973" s="34">
        <f t="shared" si="95"/>
        <v>0</v>
      </c>
      <c r="B973" s="21"/>
      <c r="C973" s="21">
        <f>'[1]Фермы. моторы'!C11</f>
        <v>8</v>
      </c>
      <c r="D973" s="88" t="str">
        <f>'[1]Фермы. моторы'!D11</f>
        <v>Ферма/truss 30х30 3м c бобышками</v>
      </c>
      <c r="E973" s="42">
        <f>'[1]Фермы. моторы'!E11</f>
        <v>10</v>
      </c>
      <c r="F973" s="42">
        <f>'[1]Фермы. моторы'!F11</f>
        <v>15</v>
      </c>
      <c r="G973" s="42">
        <f>'[1]Фермы. моторы'!G11</f>
        <v>3</v>
      </c>
      <c r="H973" s="43">
        <f>'[1]Фермы. моторы'!H11</f>
        <v>0</v>
      </c>
      <c r="I973" s="44">
        <f>'[1]Фермы. моторы'!I11</f>
        <v>0</v>
      </c>
      <c r="J973" s="89">
        <f>'[1]Фермы. моторы'!J11</f>
        <v>0</v>
      </c>
      <c r="K973" s="48">
        <f>'[1]Фермы. моторы'!L11*[1]ТехЛист!$H$9</f>
        <v>0</v>
      </c>
      <c r="L973" s="47">
        <f>'[1]Фермы. моторы'!L11*[1]ТехЛист!$H$6</f>
        <v>36.5</v>
      </c>
      <c r="M973" s="47">
        <f t="shared" si="96"/>
        <v>0</v>
      </c>
      <c r="N973" s="48">
        <f>'[1]Фермы. моторы'!L11*[1]ТехЛист!$H$9</f>
        <v>0</v>
      </c>
      <c r="O973" s="46">
        <f t="shared" si="97"/>
        <v>0</v>
      </c>
    </row>
    <row r="974" spans="1:15" hidden="1" x14ac:dyDescent="0.25">
      <c r="A974" s="34">
        <f t="shared" si="95"/>
        <v>0</v>
      </c>
      <c r="B974" s="21"/>
      <c r="C974" s="21">
        <f>'[1]Фермы. моторы'!C12</f>
        <v>9</v>
      </c>
      <c r="D974" s="88" t="str">
        <f>'[1]Фермы. моторы'!D12</f>
        <v>Ферма/truss 30х30 4м c бобышками</v>
      </c>
      <c r="E974" s="42">
        <f>'[1]Фермы. моторы'!E12</f>
        <v>10</v>
      </c>
      <c r="F974" s="42">
        <f>'[1]Фермы. моторы'!F12</f>
        <v>20</v>
      </c>
      <c r="G974" s="42">
        <f>'[1]Фермы. моторы'!G12</f>
        <v>4</v>
      </c>
      <c r="H974" s="43">
        <f>'[1]Фермы. моторы'!H12</f>
        <v>0</v>
      </c>
      <c r="I974" s="44">
        <f>'[1]Фермы. моторы'!I12</f>
        <v>0</v>
      </c>
      <c r="J974" s="89">
        <f>'[1]Фермы. моторы'!J12</f>
        <v>0</v>
      </c>
      <c r="K974" s="48">
        <f>'[1]Фермы. моторы'!L12*[1]ТехЛист!$H$9</f>
        <v>0</v>
      </c>
      <c r="L974" s="47">
        <f>'[1]Фермы. моторы'!L12*[1]ТехЛист!$H$6</f>
        <v>29.2</v>
      </c>
      <c r="M974" s="47">
        <f t="shared" si="96"/>
        <v>0</v>
      </c>
      <c r="N974" s="48">
        <f>'[1]Фермы. моторы'!L12*[1]ТехЛист!$H$9</f>
        <v>0</v>
      </c>
      <c r="O974" s="46">
        <f t="shared" si="97"/>
        <v>0</v>
      </c>
    </row>
    <row r="975" spans="1:15" hidden="1" x14ac:dyDescent="0.25">
      <c r="A975" s="34">
        <f t="shared" si="95"/>
        <v>0</v>
      </c>
      <c r="B975" s="21"/>
      <c r="C975" s="21">
        <f>'[1]Фермы. моторы'!C13</f>
        <v>10</v>
      </c>
      <c r="D975" s="88" t="str">
        <f>'[1]Фермы. моторы'!D13</f>
        <v>Опоры элеватора/ground support truss 30x30 h=1m</v>
      </c>
      <c r="E975" s="42">
        <f>'[1]Фермы. моторы'!E13</f>
        <v>8</v>
      </c>
      <c r="F975" s="42">
        <f>'[1]Фермы. моторы'!F13</f>
        <v>8</v>
      </c>
      <c r="G975" s="42">
        <f>'[1]Фермы. моторы'!G13</f>
        <v>2</v>
      </c>
      <c r="H975" s="43">
        <f>'[1]Фермы. моторы'!H13</f>
        <v>0</v>
      </c>
      <c r="I975" s="44">
        <f>'[1]Фермы. моторы'!I13</f>
        <v>0</v>
      </c>
      <c r="J975" s="89">
        <f>'[1]Фермы. моторы'!J13</f>
        <v>0</v>
      </c>
      <c r="K975" s="48">
        <f>'[1]Фермы. моторы'!L13*[1]ТехЛист!$H$9</f>
        <v>0</v>
      </c>
      <c r="L975" s="47">
        <f>'[1]Фермы. моторы'!L13*[1]ТехЛист!$H$6</f>
        <v>21.9</v>
      </c>
      <c r="M975" s="47">
        <f t="shared" si="96"/>
        <v>0</v>
      </c>
      <c r="N975" s="48">
        <f>'[1]Фермы. моторы'!L13*[1]ТехЛист!$H$9</f>
        <v>0</v>
      </c>
      <c r="O975" s="46">
        <f t="shared" si="97"/>
        <v>0</v>
      </c>
    </row>
    <row r="976" spans="1:15" hidden="1" x14ac:dyDescent="0.25">
      <c r="A976" s="34">
        <f t="shared" si="95"/>
        <v>0</v>
      </c>
      <c r="B976" s="21"/>
      <c r="C976" s="21">
        <f>'[1]Фермы. моторы'!C14</f>
        <v>11</v>
      </c>
      <c r="D976" s="88" t="str">
        <f>'[1]Фермы. моторы'!D14</f>
        <v>Коньки элеватора/top block 30x30 h=1m</v>
      </c>
      <c r="E976" s="42">
        <f>'[1]Фермы. моторы'!E14</f>
        <v>8</v>
      </c>
      <c r="F976" s="42">
        <f>'[1]Фермы. моторы'!F14</f>
        <v>15</v>
      </c>
      <c r="G976" s="42">
        <f>'[1]Фермы. моторы'!G14</f>
        <v>1</v>
      </c>
      <c r="H976" s="43">
        <f>'[1]Фермы. моторы'!H14</f>
        <v>0</v>
      </c>
      <c r="I976" s="44">
        <f>'[1]Фермы. моторы'!I14</f>
        <v>0</v>
      </c>
      <c r="J976" s="89">
        <f>'[1]Фермы. моторы'!J14</f>
        <v>0</v>
      </c>
      <c r="K976" s="48">
        <f>'[1]Фермы. моторы'!L14*[1]ТехЛист!$H$9</f>
        <v>0</v>
      </c>
      <c r="L976" s="47">
        <f>'[1]Фермы. моторы'!L14*[1]ТехЛист!$H$6</f>
        <v>14.6</v>
      </c>
      <c r="M976" s="47">
        <f t="shared" si="96"/>
        <v>0</v>
      </c>
      <c r="N976" s="48">
        <f>'[1]Фермы. моторы'!L14*[1]ТехЛист!$H$9</f>
        <v>0</v>
      </c>
      <c r="O976" s="46">
        <f t="shared" si="97"/>
        <v>0</v>
      </c>
    </row>
    <row r="977" spans="1:15" hidden="1" x14ac:dyDescent="0.25">
      <c r="A977" s="34">
        <f t="shared" si="95"/>
        <v>0</v>
      </c>
      <c r="B977" s="21"/>
      <c r="C977" s="21">
        <f>'[1]Фермы. моторы'!C15</f>
        <v>12</v>
      </c>
      <c r="D977" s="88" t="str">
        <f>'[1]Фермы. моторы'!D15</f>
        <v>Ферма  треугольная/truss triangle 30х30, 2м (стрелы)</v>
      </c>
      <c r="E977" s="42">
        <f>'[1]Фермы. моторы'!E15</f>
        <v>4</v>
      </c>
      <c r="F977" s="42">
        <f>'[1]Фермы. моторы'!F15</f>
        <v>5</v>
      </c>
      <c r="G977" s="42">
        <f>'[1]Фермы. моторы'!G15</f>
        <v>1.2</v>
      </c>
      <c r="H977" s="43">
        <f>'[1]Фермы. моторы'!H15</f>
        <v>0</v>
      </c>
      <c r="I977" s="44">
        <f>'[1]Фермы. моторы'!I15</f>
        <v>0</v>
      </c>
      <c r="J977" s="89">
        <f>'[1]Фермы. моторы'!J15</f>
        <v>0</v>
      </c>
      <c r="K977" s="48">
        <f>'[1]Фермы. моторы'!L15*[1]ТехЛист!$H$9</f>
        <v>0</v>
      </c>
      <c r="L977" s="47">
        <f>'[1]Фермы. моторы'!L15*[1]ТехЛист!$H$6</f>
        <v>14.6</v>
      </c>
      <c r="M977" s="47">
        <f t="shared" si="96"/>
        <v>0</v>
      </c>
      <c r="N977" s="48">
        <f>'[1]Фермы. моторы'!L15*[1]ТехЛист!$H$9</f>
        <v>0</v>
      </c>
      <c r="O977" s="46">
        <f t="shared" si="97"/>
        <v>0</v>
      </c>
    </row>
    <row r="978" spans="1:15" hidden="1" x14ac:dyDescent="0.25">
      <c r="A978" s="34">
        <f t="shared" si="95"/>
        <v>0</v>
      </c>
      <c r="B978" s="21"/>
      <c r="C978" s="21">
        <f>'[1]Фермы. моторы'!C16</f>
        <v>13</v>
      </c>
      <c r="D978" s="88" t="str">
        <f>'[1]Фермы. моторы'!D16</f>
        <v>Ферма  треугольная/truss triangle 30х30, 3м (стрелы)</v>
      </c>
      <c r="E978" s="42">
        <f>'[1]Фермы. моторы'!E16</f>
        <v>2</v>
      </c>
      <c r="F978" s="42">
        <f>'[1]Фермы. моторы'!F16</f>
        <v>15</v>
      </c>
      <c r="G978" s="42">
        <f>'[1]Фермы. моторы'!G16</f>
        <v>2</v>
      </c>
      <c r="H978" s="43">
        <f>'[1]Фермы. моторы'!H16</f>
        <v>0</v>
      </c>
      <c r="I978" s="44">
        <f>'[1]Фермы. моторы'!I16</f>
        <v>0</v>
      </c>
      <c r="J978" s="89">
        <f>'[1]Фермы. моторы'!J16</f>
        <v>0</v>
      </c>
      <c r="K978" s="48">
        <f>'[1]Фермы. моторы'!L16*[1]ТехЛист!$H$9</f>
        <v>0</v>
      </c>
      <c r="L978" s="47">
        <f>'[1]Фермы. моторы'!L16*[1]ТехЛист!$H$6</f>
        <v>29.2</v>
      </c>
      <c r="M978" s="47">
        <f t="shared" si="96"/>
        <v>0</v>
      </c>
      <c r="N978" s="48">
        <f>'[1]Фермы. моторы'!L16*[1]ТехЛист!$H$9</f>
        <v>0</v>
      </c>
      <c r="O978" s="46">
        <f t="shared" si="97"/>
        <v>0</v>
      </c>
    </row>
    <row r="979" spans="1:15" hidden="1" x14ac:dyDescent="0.25">
      <c r="A979" s="34">
        <f t="shared" si="95"/>
        <v>0</v>
      </c>
      <c r="B979" s="21"/>
      <c r="C979" s="21">
        <f>'[1]Фермы. моторы'!C17</f>
        <v>14</v>
      </c>
      <c r="D979" s="88" t="str">
        <f>'[1]Фермы. моторы'!D17</f>
        <v>Ферма экранная/screen truss 30х30 0.5м</v>
      </c>
      <c r="E979" s="42">
        <f>'[1]Фермы. моторы'!E17</f>
        <v>5</v>
      </c>
      <c r="F979" s="42">
        <f>'[1]Фермы. моторы'!F17</f>
        <v>2</v>
      </c>
      <c r="G979" s="42">
        <f>'[1]Фермы. моторы'!G17</f>
        <v>0.5</v>
      </c>
      <c r="H979" s="43">
        <f>'[1]Фермы. моторы'!H17</f>
        <v>0</v>
      </c>
      <c r="I979" s="44">
        <f>'[1]Фермы. моторы'!I17</f>
        <v>0</v>
      </c>
      <c r="J979" s="89">
        <f>'[1]Фермы. моторы'!J17</f>
        <v>0</v>
      </c>
      <c r="K979" s="52">
        <f>'[1]Фермы. моторы'!L17*[1]ТехЛист!$H$9</f>
        <v>0</v>
      </c>
      <c r="L979" s="51">
        <f>'[1]Фермы. моторы'!L17*[1]ТехЛист!$H$6</f>
        <v>11.68</v>
      </c>
      <c r="M979" s="51">
        <f t="shared" si="96"/>
        <v>0</v>
      </c>
      <c r="N979" s="48">
        <f>'[1]Фермы. моторы'!L17*[1]ТехЛист!$H$9</f>
        <v>0</v>
      </c>
      <c r="O979" s="46">
        <f t="shared" si="97"/>
        <v>0</v>
      </c>
    </row>
    <row r="980" spans="1:15" hidden="1" x14ac:dyDescent="0.25">
      <c r="A980" s="34">
        <f t="shared" si="95"/>
        <v>0</v>
      </c>
      <c r="B980" s="21"/>
      <c r="C980" s="21">
        <f>'[1]Фермы. моторы'!C18</f>
        <v>15</v>
      </c>
      <c r="D980" s="88" t="str">
        <f>'[1]Фермы. моторы'!D18</f>
        <v>Ферма экранная/screen truss 30х30 1.0м</v>
      </c>
      <c r="E980" s="42">
        <f>'[1]Фермы. моторы'!E18</f>
        <v>5</v>
      </c>
      <c r="F980" s="42">
        <f>'[1]Фермы. моторы'!F18</f>
        <v>4</v>
      </c>
      <c r="G980" s="42">
        <f>'[1]Фермы. моторы'!G18</f>
        <v>1</v>
      </c>
      <c r="H980" s="43">
        <f>'[1]Фермы. моторы'!H18</f>
        <v>0</v>
      </c>
      <c r="I980" s="44">
        <f>'[1]Фермы. моторы'!I18</f>
        <v>0</v>
      </c>
      <c r="J980" s="89">
        <f>'[1]Фермы. моторы'!J18</f>
        <v>0</v>
      </c>
      <c r="K980" s="52">
        <f>'[1]Фермы. моторы'!L18*[1]ТехЛист!$H$9</f>
        <v>0</v>
      </c>
      <c r="L980" s="51">
        <f>'[1]Фермы. моторы'!L18*[1]ТехЛист!$H$6</f>
        <v>21.9</v>
      </c>
      <c r="M980" s="51">
        <f t="shared" si="96"/>
        <v>0</v>
      </c>
      <c r="N980" s="48">
        <f>'[1]Фермы. моторы'!L18*[1]ТехЛист!$H$9</f>
        <v>0</v>
      </c>
      <c r="O980" s="46">
        <f t="shared" si="97"/>
        <v>0</v>
      </c>
    </row>
    <row r="981" spans="1:15" hidden="1" x14ac:dyDescent="0.25">
      <c r="A981" s="34">
        <f t="shared" si="95"/>
        <v>0</v>
      </c>
      <c r="B981" s="21"/>
      <c r="C981" s="21">
        <f>'[1]Фермы. моторы'!C19</f>
        <v>16</v>
      </c>
      <c r="D981" s="88" t="str">
        <f>'[1]Фермы. моторы'!D19</f>
        <v>Ферма экранная/screen truss 30х30 2.0м</v>
      </c>
      <c r="E981" s="42">
        <f>'[1]Фермы. моторы'!E19</f>
        <v>7</v>
      </c>
      <c r="F981" s="42">
        <f>'[1]Фермы. моторы'!F19</f>
        <v>8</v>
      </c>
      <c r="G981" s="42">
        <f>'[1]Фермы. моторы'!G19</f>
        <v>2</v>
      </c>
      <c r="H981" s="43">
        <f>'[1]Фермы. моторы'!H19</f>
        <v>0</v>
      </c>
      <c r="I981" s="44">
        <f>'[1]Фермы. моторы'!I19</f>
        <v>0</v>
      </c>
      <c r="J981" s="89">
        <f>'[1]Фермы. моторы'!J19</f>
        <v>0</v>
      </c>
      <c r="K981" s="52">
        <f>'[1]Фермы. моторы'!L19*[1]ТехЛист!$H$9</f>
        <v>0</v>
      </c>
      <c r="L981" s="51">
        <f>'[1]Фермы. моторы'!L19*[1]ТехЛист!$H$6</f>
        <v>43.8</v>
      </c>
      <c r="M981" s="51">
        <f t="shared" si="96"/>
        <v>0</v>
      </c>
      <c r="N981" s="48">
        <f>'[1]Фермы. моторы'!L19*[1]ТехЛист!$H$9</f>
        <v>0</v>
      </c>
      <c r="O981" s="46">
        <f t="shared" si="97"/>
        <v>0</v>
      </c>
    </row>
    <row r="982" spans="1:15" hidden="1" x14ac:dyDescent="0.25">
      <c r="A982" s="34">
        <f t="shared" si="95"/>
        <v>0</v>
      </c>
      <c r="B982" s="21"/>
      <c r="C982" s="21">
        <f>'[1]Фермы. моторы'!C20</f>
        <v>17</v>
      </c>
      <c r="D982" s="88" t="str">
        <f>'[1]Фермы. моторы'!D20</f>
        <v>Ферма экранная/screen truss 30х30 3.0м</v>
      </c>
      <c r="E982" s="42">
        <f>'[1]Фермы. моторы'!E20</f>
        <v>20</v>
      </c>
      <c r="F982" s="42">
        <f>'[1]Фермы. моторы'!F20</f>
        <v>12</v>
      </c>
      <c r="G982" s="42">
        <f>'[1]Фермы. моторы'!G20</f>
        <v>3</v>
      </c>
      <c r="H982" s="43">
        <f>'[1]Фермы. моторы'!H20</f>
        <v>0</v>
      </c>
      <c r="I982" s="44">
        <f>'[1]Фермы. моторы'!I20</f>
        <v>0</v>
      </c>
      <c r="J982" s="89">
        <f>'[1]Фермы. моторы'!J20</f>
        <v>0</v>
      </c>
      <c r="K982" s="52">
        <f>'[1]Фермы. моторы'!L20*[1]ТехЛист!$H$9</f>
        <v>0</v>
      </c>
      <c r="L982" s="51">
        <f>'[1]Фермы. моторы'!L20*[1]ТехЛист!$H$6</f>
        <v>65.7</v>
      </c>
      <c r="M982" s="51">
        <f t="shared" si="96"/>
        <v>0</v>
      </c>
      <c r="N982" s="48">
        <f>'[1]Фермы. моторы'!L20*[1]ТехЛист!$H$9</f>
        <v>0</v>
      </c>
      <c r="O982" s="46">
        <f t="shared" si="97"/>
        <v>0</v>
      </c>
    </row>
    <row r="983" spans="1:15" hidden="1" x14ac:dyDescent="0.25">
      <c r="A983" s="34">
        <f t="shared" si="95"/>
        <v>0</v>
      </c>
      <c r="B983" s="21"/>
      <c r="C983" s="21">
        <f>'[1]Фермы. моторы'!C21</f>
        <v>18</v>
      </c>
      <c r="D983" s="88" t="str">
        <f>'[1]Фермы. моторы'!D21</f>
        <v>кубы 30х30</v>
      </c>
      <c r="E983" s="42">
        <f>'[1]Фермы. моторы'!E21</f>
        <v>20</v>
      </c>
      <c r="F983" s="42">
        <f>'[1]Фермы. моторы'!F21</f>
        <v>3</v>
      </c>
      <c r="G983" s="42">
        <f>'[1]Фермы. моторы'!G21</f>
        <v>0</v>
      </c>
      <c r="H983" s="43">
        <f>'[1]Фермы. моторы'!H21</f>
        <v>0</v>
      </c>
      <c r="I983" s="44">
        <f>'[1]Фермы. моторы'!I21</f>
        <v>0</v>
      </c>
      <c r="J983" s="89">
        <f>'[1]Фермы. моторы'!J21</f>
        <v>0</v>
      </c>
      <c r="K983" s="52">
        <f>'[1]Фермы. моторы'!L21*[1]ТехЛист!$H$9</f>
        <v>0</v>
      </c>
      <c r="L983" s="51">
        <f>'[1]Фермы. моторы'!L21*[1]ТехЛист!$H$6</f>
        <v>29.2</v>
      </c>
      <c r="M983" s="51">
        <f t="shared" si="96"/>
        <v>0</v>
      </c>
      <c r="N983" s="48">
        <f>'[1]Фермы. моторы'!L21*[1]ТехЛист!$H$9</f>
        <v>0</v>
      </c>
      <c r="O983" s="46">
        <f t="shared" si="97"/>
        <v>0</v>
      </c>
    </row>
    <row r="984" spans="1:15" hidden="1" x14ac:dyDescent="0.25">
      <c r="A984" s="34">
        <f t="shared" si="95"/>
        <v>0</v>
      </c>
      <c r="B984" s="21"/>
      <c r="C984" s="21">
        <f>'[1]Фермы. моторы'!C22</f>
        <v>19</v>
      </c>
      <c r="D984" s="88">
        <f>'[1]Фермы. моторы'!D22</f>
        <v>0</v>
      </c>
      <c r="E984" s="42">
        <f>'[1]Фермы. моторы'!E22</f>
        <v>0</v>
      </c>
      <c r="F984" s="42">
        <f>'[1]Фермы. моторы'!F22</f>
        <v>0</v>
      </c>
      <c r="G984" s="42">
        <f>'[1]Фермы. моторы'!G22</f>
        <v>0</v>
      </c>
      <c r="H984" s="43">
        <f>'[1]Фермы. моторы'!H22</f>
        <v>0</v>
      </c>
      <c r="I984" s="44">
        <f>'[1]Фермы. моторы'!I22</f>
        <v>0</v>
      </c>
      <c r="J984" s="89">
        <f>'[1]Фермы. моторы'!J22</f>
        <v>0</v>
      </c>
      <c r="K984" s="52">
        <f>'[1]Фермы. моторы'!L22*[1]ТехЛист!$H$9</f>
        <v>0</v>
      </c>
      <c r="L984" s="51">
        <f>'[1]Фермы. моторы'!L22*[1]ТехЛист!$H$6</f>
        <v>0</v>
      </c>
      <c r="M984" s="51">
        <f t="shared" si="96"/>
        <v>0</v>
      </c>
      <c r="N984" s="48">
        <f>'[1]Фермы. моторы'!L22*[1]ТехЛист!$H$9</f>
        <v>0</v>
      </c>
      <c r="O984" s="46">
        <f t="shared" si="97"/>
        <v>0</v>
      </c>
    </row>
    <row r="985" spans="1:15" hidden="1" x14ac:dyDescent="0.25">
      <c r="A985" s="34">
        <f t="shared" si="95"/>
        <v>0</v>
      </c>
      <c r="B985" s="21"/>
      <c r="C985" s="21">
        <f>'[1]Фермы. моторы'!C23</f>
        <v>20</v>
      </c>
      <c r="D985" s="88">
        <f>'[1]Фермы. моторы'!D23</f>
        <v>0</v>
      </c>
      <c r="E985" s="42">
        <f>'[1]Фермы. моторы'!E23</f>
        <v>0</v>
      </c>
      <c r="F985" s="42">
        <f>'[1]Фермы. моторы'!F23</f>
        <v>0</v>
      </c>
      <c r="G985" s="42">
        <f>'[1]Фермы. моторы'!G23</f>
        <v>0</v>
      </c>
      <c r="H985" s="43">
        <f>'[1]Фермы. моторы'!H23</f>
        <v>0</v>
      </c>
      <c r="I985" s="44">
        <f>'[1]Фермы. моторы'!I23</f>
        <v>0</v>
      </c>
      <c r="J985" s="89">
        <f>'[1]Фермы. моторы'!J23</f>
        <v>0</v>
      </c>
      <c r="K985" s="52">
        <f>'[1]Фермы. моторы'!L23*[1]ТехЛист!$H$9</f>
        <v>0</v>
      </c>
      <c r="L985" s="51">
        <f>'[1]Фермы. моторы'!L23*[1]ТехЛист!$H$6</f>
        <v>0</v>
      </c>
      <c r="M985" s="51">
        <f t="shared" si="96"/>
        <v>0</v>
      </c>
      <c r="N985" s="48">
        <f>'[1]Фермы. моторы'!L23*[1]ТехЛист!$H$9</f>
        <v>0</v>
      </c>
      <c r="O985" s="46">
        <f t="shared" si="97"/>
        <v>0</v>
      </c>
    </row>
    <row r="986" spans="1:15" hidden="1" x14ac:dyDescent="0.25">
      <c r="A986" s="34">
        <f t="shared" si="95"/>
        <v>0</v>
      </c>
      <c r="B986" s="21"/>
      <c r="C986" s="21">
        <f>'[1]Фермы. моторы'!C24</f>
        <v>21</v>
      </c>
      <c r="D986" s="88">
        <f>'[1]Фермы. моторы'!D24</f>
        <v>0</v>
      </c>
      <c r="E986" s="42">
        <f>'[1]Фермы. моторы'!E24</f>
        <v>0</v>
      </c>
      <c r="F986" s="42">
        <f>'[1]Фермы. моторы'!F24</f>
        <v>0</v>
      </c>
      <c r="G986" s="42">
        <f>'[1]Фермы. моторы'!G24</f>
        <v>0</v>
      </c>
      <c r="H986" s="43">
        <f>'[1]Фермы. моторы'!H24</f>
        <v>0</v>
      </c>
      <c r="I986" s="44">
        <f>'[1]Фермы. моторы'!I24</f>
        <v>0</v>
      </c>
      <c r="J986" s="89">
        <f>'[1]Фермы. моторы'!J24</f>
        <v>0</v>
      </c>
      <c r="K986" s="52">
        <f>'[1]Фермы. моторы'!L24*[1]ТехЛист!$H$9</f>
        <v>0</v>
      </c>
      <c r="L986" s="51">
        <f>'[1]Фермы. моторы'!L24*[1]ТехЛист!$H$6</f>
        <v>0</v>
      </c>
      <c r="M986" s="51">
        <f t="shared" si="96"/>
        <v>0</v>
      </c>
      <c r="N986" s="48">
        <f>'[1]Фермы. моторы'!L24*[1]ТехЛист!$H$9</f>
        <v>0</v>
      </c>
      <c r="O986" s="46">
        <f t="shared" si="97"/>
        <v>0</v>
      </c>
    </row>
    <row r="987" spans="1:15" hidden="1" x14ac:dyDescent="0.25">
      <c r="A987" s="34">
        <f t="shared" si="95"/>
        <v>0</v>
      </c>
      <c r="B987" s="21"/>
      <c r="C987" s="21">
        <f>'[1]Фермы. моторы'!C25</f>
        <v>22</v>
      </c>
      <c r="D987" s="88">
        <f>'[1]Фермы. моторы'!D25</f>
        <v>0</v>
      </c>
      <c r="E987" s="42">
        <f>'[1]Фермы. моторы'!E25</f>
        <v>0</v>
      </c>
      <c r="F987" s="42">
        <f>'[1]Фермы. моторы'!F25</f>
        <v>0</v>
      </c>
      <c r="G987" s="42">
        <f>'[1]Фермы. моторы'!G25</f>
        <v>0</v>
      </c>
      <c r="H987" s="43">
        <f>'[1]Фермы. моторы'!H25</f>
        <v>0</v>
      </c>
      <c r="I987" s="44">
        <f>'[1]Фермы. моторы'!I25</f>
        <v>0</v>
      </c>
      <c r="J987" s="89">
        <f>'[1]Фермы. моторы'!J25</f>
        <v>0</v>
      </c>
      <c r="K987" s="52">
        <f>'[1]Фермы. моторы'!L25*[1]ТехЛист!$H$9</f>
        <v>0</v>
      </c>
      <c r="L987" s="51">
        <f>'[1]Фермы. моторы'!L25*[1]ТехЛист!$H$6</f>
        <v>0</v>
      </c>
      <c r="M987" s="51">
        <f t="shared" si="96"/>
        <v>0</v>
      </c>
      <c r="N987" s="48">
        <f>'[1]Фермы. моторы'!L25*[1]ТехЛист!$H$9</f>
        <v>0</v>
      </c>
      <c r="O987" s="46">
        <f t="shared" si="97"/>
        <v>0</v>
      </c>
    </row>
    <row r="988" spans="1:15" hidden="1" x14ac:dyDescent="0.25">
      <c r="A988" s="34">
        <f t="shared" si="95"/>
        <v>0</v>
      </c>
      <c r="B988" s="21"/>
      <c r="C988" s="21">
        <f>'[1]Фермы. моторы'!C26</f>
        <v>23</v>
      </c>
      <c r="D988" s="88">
        <f>'[1]Фермы. моторы'!D26</f>
        <v>0</v>
      </c>
      <c r="E988" s="42">
        <f>'[1]Фермы. моторы'!E26</f>
        <v>0</v>
      </c>
      <c r="F988" s="42">
        <f>'[1]Фермы. моторы'!F26</f>
        <v>0</v>
      </c>
      <c r="G988" s="42">
        <f>'[1]Фермы. моторы'!G26</f>
        <v>0</v>
      </c>
      <c r="H988" s="43">
        <f>'[1]Фермы. моторы'!H26</f>
        <v>0</v>
      </c>
      <c r="I988" s="44">
        <f>'[1]Фермы. моторы'!I26</f>
        <v>0</v>
      </c>
      <c r="J988" s="89">
        <f>'[1]Фермы. моторы'!J26</f>
        <v>0</v>
      </c>
      <c r="K988" s="52">
        <f>'[1]Фермы. моторы'!L26*[1]ТехЛист!$H$9</f>
        <v>0</v>
      </c>
      <c r="L988" s="51">
        <f>'[1]Фермы. моторы'!L26*[1]ТехЛист!$H$6</f>
        <v>0</v>
      </c>
      <c r="M988" s="51">
        <f t="shared" si="96"/>
        <v>0</v>
      </c>
      <c r="N988" s="48">
        <f>'[1]Фермы. моторы'!L26*[1]ТехЛист!$H$9</f>
        <v>0</v>
      </c>
      <c r="O988" s="46">
        <f t="shared" si="97"/>
        <v>0</v>
      </c>
    </row>
    <row r="989" spans="1:15" hidden="1" x14ac:dyDescent="0.25">
      <c r="A989" s="34">
        <f t="shared" si="95"/>
        <v>0</v>
      </c>
      <c r="B989" s="21"/>
      <c r="C989" s="21">
        <f>'[1]Фермы. моторы'!C27</f>
        <v>24</v>
      </c>
      <c r="D989" s="88">
        <f>'[1]Фермы. моторы'!D27</f>
        <v>0</v>
      </c>
      <c r="E989" s="42">
        <f>'[1]Фермы. моторы'!E27</f>
        <v>0</v>
      </c>
      <c r="F989" s="42">
        <f>'[1]Фермы. моторы'!F27</f>
        <v>0</v>
      </c>
      <c r="G989" s="42">
        <f>'[1]Фермы. моторы'!G27</f>
        <v>0</v>
      </c>
      <c r="H989" s="43">
        <f>'[1]Фермы. моторы'!H27</f>
        <v>0</v>
      </c>
      <c r="I989" s="44">
        <f>'[1]Фермы. моторы'!I27</f>
        <v>0</v>
      </c>
      <c r="J989" s="89">
        <f>'[1]Фермы. моторы'!J27</f>
        <v>0</v>
      </c>
      <c r="K989" s="52">
        <f>'[1]Фермы. моторы'!L27*[1]ТехЛист!$H$9</f>
        <v>0</v>
      </c>
      <c r="L989" s="51">
        <f>'[1]Фермы. моторы'!L27*[1]ТехЛист!$H$6</f>
        <v>0</v>
      </c>
      <c r="M989" s="51">
        <f t="shared" si="96"/>
        <v>0</v>
      </c>
      <c r="N989" s="48">
        <f>'[1]Фермы. моторы'!L27*[1]ТехЛист!$H$9</f>
        <v>0</v>
      </c>
      <c r="O989" s="46">
        <f t="shared" si="97"/>
        <v>0</v>
      </c>
    </row>
    <row r="990" spans="1:15" hidden="1" x14ac:dyDescent="0.25">
      <c r="A990" s="34">
        <f t="shared" si="95"/>
        <v>0</v>
      </c>
      <c r="B990" s="21"/>
      <c r="C990" s="21">
        <f>'[1]Фермы. моторы'!C28</f>
        <v>25</v>
      </c>
      <c r="D990" s="88">
        <f>'[1]Фермы. моторы'!D28</f>
        <v>0</v>
      </c>
      <c r="E990" s="42">
        <f>'[1]Фермы. моторы'!E28</f>
        <v>0</v>
      </c>
      <c r="F990" s="42">
        <f>'[1]Фермы. моторы'!F28</f>
        <v>0</v>
      </c>
      <c r="G990" s="42">
        <f>'[1]Фермы. моторы'!G28</f>
        <v>0</v>
      </c>
      <c r="H990" s="43">
        <f>'[1]Фермы. моторы'!H28</f>
        <v>0</v>
      </c>
      <c r="I990" s="44">
        <f>'[1]Фермы. моторы'!I28</f>
        <v>0</v>
      </c>
      <c r="J990" s="89">
        <f>'[1]Фермы. моторы'!J28</f>
        <v>0</v>
      </c>
      <c r="K990" s="52">
        <f>'[1]Фермы. моторы'!L28*[1]ТехЛист!$H$9</f>
        <v>0</v>
      </c>
      <c r="L990" s="51">
        <f>'[1]Фермы. моторы'!L28*[1]ТехЛист!$H$6</f>
        <v>0</v>
      </c>
      <c r="M990" s="51">
        <f t="shared" si="96"/>
        <v>0</v>
      </c>
      <c r="N990" s="48">
        <f>'[1]Фермы. моторы'!L28*[1]ТехЛист!$H$9</f>
        <v>0</v>
      </c>
      <c r="O990" s="46">
        <f t="shared" si="97"/>
        <v>0</v>
      </c>
    </row>
    <row r="991" spans="1:15" hidden="1" x14ac:dyDescent="0.25">
      <c r="A991" s="34">
        <f t="shared" si="95"/>
        <v>0</v>
      </c>
      <c r="B991" s="21"/>
      <c r="C991" s="21">
        <f>'[1]Фермы. моторы'!C29</f>
        <v>26</v>
      </c>
      <c r="D991" s="88">
        <f>'[1]Фермы. моторы'!D29</f>
        <v>0</v>
      </c>
      <c r="E991" s="42">
        <f>'[1]Фермы. моторы'!E29</f>
        <v>0</v>
      </c>
      <c r="F991" s="42">
        <f>'[1]Фермы. моторы'!F29</f>
        <v>0</v>
      </c>
      <c r="G991" s="42">
        <f>'[1]Фермы. моторы'!G29</f>
        <v>0</v>
      </c>
      <c r="H991" s="43">
        <f>'[1]Фермы. моторы'!H29</f>
        <v>0</v>
      </c>
      <c r="I991" s="44">
        <f>'[1]Фермы. моторы'!I29</f>
        <v>0</v>
      </c>
      <c r="J991" s="89">
        <f>'[1]Фермы. моторы'!J29</f>
        <v>0</v>
      </c>
      <c r="K991" s="52">
        <f>'[1]Фермы. моторы'!L29*[1]ТехЛист!$H$9</f>
        <v>0</v>
      </c>
      <c r="L991" s="51">
        <f>'[1]Фермы. моторы'!L29*[1]ТехЛист!$H$6</f>
        <v>0</v>
      </c>
      <c r="M991" s="51">
        <f t="shared" si="96"/>
        <v>0</v>
      </c>
      <c r="N991" s="48">
        <f>'[1]Фермы. моторы'!L29*[1]ТехЛист!$H$9</f>
        <v>0</v>
      </c>
      <c r="O991" s="46">
        <f t="shared" si="97"/>
        <v>0</v>
      </c>
    </row>
    <row r="992" spans="1:15" hidden="1" x14ac:dyDescent="0.25">
      <c r="A992" s="34">
        <f t="shared" si="95"/>
        <v>0</v>
      </c>
      <c r="B992" s="21"/>
      <c r="C992" s="21">
        <f>'[1]Фермы. моторы'!C30</f>
        <v>27</v>
      </c>
      <c r="D992" s="88">
        <f>'[1]Фермы. моторы'!D30</f>
        <v>0</v>
      </c>
      <c r="E992" s="42">
        <f>'[1]Фермы. моторы'!E30</f>
        <v>0</v>
      </c>
      <c r="F992" s="42">
        <f>'[1]Фермы. моторы'!F30</f>
        <v>0</v>
      </c>
      <c r="G992" s="42">
        <f>'[1]Фермы. моторы'!G30</f>
        <v>0</v>
      </c>
      <c r="H992" s="43">
        <f>'[1]Фермы. моторы'!H30</f>
        <v>0</v>
      </c>
      <c r="I992" s="44">
        <f>'[1]Фермы. моторы'!I30</f>
        <v>0</v>
      </c>
      <c r="J992" s="89">
        <f>'[1]Фермы. моторы'!J30</f>
        <v>0</v>
      </c>
      <c r="K992" s="52">
        <f>'[1]Фермы. моторы'!L30*[1]ТехЛист!$H$9</f>
        <v>0</v>
      </c>
      <c r="L992" s="51">
        <f>'[1]Фермы. моторы'!L30*[1]ТехЛист!$H$6</f>
        <v>0</v>
      </c>
      <c r="M992" s="51">
        <f t="shared" si="96"/>
        <v>0</v>
      </c>
      <c r="N992" s="48">
        <f>'[1]Фермы. моторы'!L30*[1]ТехЛист!$H$9</f>
        <v>0</v>
      </c>
      <c r="O992" s="46">
        <f t="shared" si="97"/>
        <v>0</v>
      </c>
    </row>
    <row r="993" spans="1:15" hidden="1" x14ac:dyDescent="0.25">
      <c r="A993" s="34">
        <f t="shared" si="95"/>
        <v>0</v>
      </c>
      <c r="B993" s="21"/>
      <c r="C993" s="21">
        <f>'[1]Фермы. моторы'!C31</f>
        <v>28</v>
      </c>
      <c r="D993" s="88">
        <f>'[1]Фермы. моторы'!D31</f>
        <v>0</v>
      </c>
      <c r="E993" s="42">
        <f>'[1]Фермы. моторы'!E31</f>
        <v>0</v>
      </c>
      <c r="F993" s="42">
        <f>'[1]Фермы. моторы'!F31</f>
        <v>0</v>
      </c>
      <c r="G993" s="42">
        <f>'[1]Фермы. моторы'!G31</f>
        <v>0</v>
      </c>
      <c r="H993" s="43">
        <f>'[1]Фермы. моторы'!H31</f>
        <v>0</v>
      </c>
      <c r="I993" s="44">
        <f>'[1]Фермы. моторы'!I31</f>
        <v>0</v>
      </c>
      <c r="J993" s="89">
        <f>'[1]Фермы. моторы'!J31</f>
        <v>0</v>
      </c>
      <c r="K993" s="52">
        <f>'[1]Фермы. моторы'!L31*[1]ТехЛист!$H$9</f>
        <v>0</v>
      </c>
      <c r="L993" s="51">
        <f>'[1]Фермы. моторы'!L31*[1]ТехЛист!$H$6</f>
        <v>0</v>
      </c>
      <c r="M993" s="51">
        <f t="shared" si="96"/>
        <v>0</v>
      </c>
      <c r="N993" s="48">
        <f>'[1]Фермы. моторы'!L31*[1]ТехЛист!$H$9</f>
        <v>0</v>
      </c>
      <c r="O993" s="46">
        <f t="shared" si="97"/>
        <v>0</v>
      </c>
    </row>
    <row r="994" spans="1:15" hidden="1" x14ac:dyDescent="0.25">
      <c r="A994" s="34">
        <f t="shared" si="95"/>
        <v>0</v>
      </c>
      <c r="B994" s="21"/>
      <c r="C994" s="21">
        <f>'[1]Фермы. моторы'!C32</f>
        <v>29</v>
      </c>
      <c r="D994" s="88">
        <f>'[1]Фермы. моторы'!D32</f>
        <v>0</v>
      </c>
      <c r="E994" s="42">
        <f>'[1]Фермы. моторы'!E32</f>
        <v>0</v>
      </c>
      <c r="F994" s="42">
        <f>'[1]Фермы. моторы'!F32</f>
        <v>0</v>
      </c>
      <c r="G994" s="42">
        <f>'[1]Фермы. моторы'!G32</f>
        <v>0</v>
      </c>
      <c r="H994" s="43">
        <f>'[1]Фермы. моторы'!H32</f>
        <v>0</v>
      </c>
      <c r="I994" s="44">
        <f>'[1]Фермы. моторы'!I32</f>
        <v>0</v>
      </c>
      <c r="J994" s="89">
        <f>'[1]Фермы. моторы'!J32</f>
        <v>0</v>
      </c>
      <c r="K994" s="52">
        <f>'[1]Фермы. моторы'!L32*[1]ТехЛист!$H$9</f>
        <v>0</v>
      </c>
      <c r="L994" s="51">
        <f>'[1]Фермы. моторы'!L32*[1]ТехЛист!$H$6</f>
        <v>0</v>
      </c>
      <c r="M994" s="51">
        <f t="shared" si="96"/>
        <v>0</v>
      </c>
      <c r="N994" s="48">
        <f>'[1]Фермы. моторы'!L32*[1]ТехЛист!$H$9</f>
        <v>0</v>
      </c>
      <c r="O994" s="46">
        <f t="shared" si="97"/>
        <v>0</v>
      </c>
    </row>
    <row r="995" spans="1:15" hidden="1" x14ac:dyDescent="0.25">
      <c r="A995" s="34">
        <f t="shared" si="95"/>
        <v>0</v>
      </c>
      <c r="B995" s="21"/>
      <c r="C995" s="21">
        <f>'[1]Фермы. моторы'!C33</f>
        <v>30</v>
      </c>
      <c r="D995" s="88">
        <f>'[1]Фермы. моторы'!D33</f>
        <v>0</v>
      </c>
      <c r="E995" s="42">
        <f>'[1]Фермы. моторы'!E33</f>
        <v>0</v>
      </c>
      <c r="F995" s="42">
        <f>'[1]Фермы. моторы'!F33</f>
        <v>0</v>
      </c>
      <c r="G995" s="42">
        <f>'[1]Фермы. моторы'!G33</f>
        <v>0</v>
      </c>
      <c r="H995" s="43">
        <f>'[1]Фермы. моторы'!H33</f>
        <v>0</v>
      </c>
      <c r="I995" s="44">
        <f>'[1]Фермы. моторы'!I33</f>
        <v>0</v>
      </c>
      <c r="J995" s="89">
        <f>'[1]Фермы. моторы'!J33</f>
        <v>0</v>
      </c>
      <c r="K995" s="52">
        <f>'[1]Фермы. моторы'!L33*[1]ТехЛист!$H$9</f>
        <v>0</v>
      </c>
      <c r="L995" s="51">
        <f>'[1]Фермы. моторы'!L33*[1]ТехЛист!$H$6</f>
        <v>0</v>
      </c>
      <c r="M995" s="51">
        <f t="shared" si="96"/>
        <v>0</v>
      </c>
      <c r="N995" s="48">
        <f>'[1]Фермы. моторы'!L33*[1]ТехЛист!$H$9</f>
        <v>0</v>
      </c>
      <c r="O995" s="46">
        <f t="shared" si="97"/>
        <v>0</v>
      </c>
    </row>
    <row r="996" spans="1:15" x14ac:dyDescent="0.25">
      <c r="A996" s="34">
        <f t="shared" si="95"/>
        <v>1</v>
      </c>
      <c r="B996" s="22">
        <f>'[1]Фермы. моторы'!B34</f>
        <v>2</v>
      </c>
      <c r="D996" s="92" t="str">
        <f>'[1]Фермы. моторы'!D34:G34</f>
        <v>Фермы/truss 40x40</v>
      </c>
      <c r="E996" s="93"/>
      <c r="F996" s="93"/>
      <c r="G996" s="94"/>
      <c r="I996" s="37">
        <f>'[1]Фермы. моторы'!I34</f>
        <v>1</v>
      </c>
      <c r="J996" s="37">
        <f>'[1]Фермы. моторы'!J34</f>
        <v>0</v>
      </c>
      <c r="K996" s="38"/>
      <c r="M996" s="38">
        <f>SUM(M997:M1026)</f>
        <v>17.52</v>
      </c>
      <c r="N996" s="38"/>
      <c r="O996" s="38">
        <f>SUM(O997:O1026)</f>
        <v>0</v>
      </c>
    </row>
    <row r="997" spans="1:15" hidden="1" x14ac:dyDescent="0.25">
      <c r="A997" s="34">
        <f t="shared" si="95"/>
        <v>0</v>
      </c>
      <c r="B997" s="21"/>
      <c r="C997" s="21">
        <f>'[1]Фермы. моторы'!C35</f>
        <v>1</v>
      </c>
      <c r="D997" s="88" t="str">
        <f>'[1]Фермы. моторы'!D35</f>
        <v>Сегмент круга/circle truss 40x40 d=5м (8 сегментов полный круг)</v>
      </c>
      <c r="E997" s="42">
        <f>'[1]Фермы. моторы'!E35</f>
        <v>64</v>
      </c>
      <c r="F997" s="42">
        <f>'[1]Фермы. моторы'!F35</f>
        <v>20</v>
      </c>
      <c r="G997" s="42" t="str">
        <f>'[1]Фермы. моторы'!G35</f>
        <v>R=2.5m</v>
      </c>
      <c r="H997" s="43">
        <f>'[1]Фермы. моторы'!H35</f>
        <v>0</v>
      </c>
      <c r="I997" s="44">
        <f>'[1]Фермы. моторы'!I35</f>
        <v>0</v>
      </c>
      <c r="J997" s="89">
        <f>'[1]Фермы. моторы'!J35</f>
        <v>0</v>
      </c>
      <c r="K997" s="48">
        <f>'[1]Фермы. моторы'!L35*[1]ТехЛист!$H$9</f>
        <v>0</v>
      </c>
      <c r="L997" s="47">
        <f>'[1]Фермы. моторы'!L35*[1]ТехЛист!$H$6</f>
        <v>14.6</v>
      </c>
      <c r="M997" s="47">
        <f t="shared" ref="M997:M1026" si="98">I997*L997</f>
        <v>0</v>
      </c>
      <c r="N997" s="48">
        <f>'[1]Фермы. моторы'!L35*[1]ТехЛист!$H$9</f>
        <v>0</v>
      </c>
      <c r="O997" s="46">
        <f t="shared" ref="O997:O1026" si="99">I997*N997</f>
        <v>0</v>
      </c>
    </row>
    <row r="998" spans="1:15" hidden="1" x14ac:dyDescent="0.25">
      <c r="A998" s="34">
        <f t="shared" si="95"/>
        <v>0</v>
      </c>
      <c r="B998" s="21"/>
      <c r="C998" s="21">
        <f>'[1]Фермы. моторы'!C36</f>
        <v>2</v>
      </c>
      <c r="D998" s="88" t="str">
        <f>'[1]Фермы. моторы'!D36</f>
        <v>Сегмент круга/circle truss 40x40 d=6м (8 сегментов полный круг)</v>
      </c>
      <c r="E998" s="42">
        <f>'[1]Фермы. моторы'!E36</f>
        <v>8</v>
      </c>
      <c r="F998" s="42">
        <f>'[1]Фермы. моторы'!F36</f>
        <v>20</v>
      </c>
      <c r="G998" s="42" t="str">
        <f>'[1]Фермы. моторы'!G36</f>
        <v>R=3m</v>
      </c>
      <c r="H998" s="43">
        <f>'[1]Фермы. моторы'!H36</f>
        <v>0</v>
      </c>
      <c r="I998" s="44">
        <f>'[1]Фермы. моторы'!I36</f>
        <v>0</v>
      </c>
      <c r="J998" s="89">
        <f>'[1]Фермы. моторы'!J36</f>
        <v>0</v>
      </c>
      <c r="K998" s="48">
        <f>'[1]Фермы. моторы'!L36*[1]ТехЛист!$H$9</f>
        <v>0</v>
      </c>
      <c r="L998" s="47">
        <f>'[1]Фермы. моторы'!L36*[1]ТехЛист!$H$6</f>
        <v>21.9</v>
      </c>
      <c r="M998" s="47">
        <f t="shared" si="98"/>
        <v>0</v>
      </c>
      <c r="N998" s="48">
        <f>'[1]Фермы. моторы'!L36*[1]ТехЛист!$H$9</f>
        <v>0</v>
      </c>
      <c r="O998" s="46">
        <f t="shared" si="99"/>
        <v>0</v>
      </c>
    </row>
    <row r="999" spans="1:15" hidden="1" x14ac:dyDescent="0.25">
      <c r="A999" s="34">
        <f t="shared" si="95"/>
        <v>0</v>
      </c>
      <c r="B999" s="21"/>
      <c r="C999" s="21">
        <f>'[1]Фермы. моторы'!C37</f>
        <v>3</v>
      </c>
      <c r="D999" s="88" t="str">
        <f>'[1]Фермы. моторы'!D37</f>
        <v>Сегмент круга/circle truss 40x40 d=8м (6 сегментов полный круг)</v>
      </c>
      <c r="E999" s="42">
        <f>'[1]Фермы. моторы'!E37</f>
        <v>6</v>
      </c>
      <c r="F999" s="42">
        <f>'[1]Фермы. моторы'!F37</f>
        <v>20</v>
      </c>
      <c r="G999" s="42" t="str">
        <f>'[1]Фермы. моторы'!G37</f>
        <v>R=4m</v>
      </c>
      <c r="H999" s="43">
        <f>'[1]Фермы. моторы'!H37</f>
        <v>0</v>
      </c>
      <c r="I999" s="44">
        <f>'[1]Фермы. моторы'!I37</f>
        <v>0</v>
      </c>
      <c r="J999" s="89">
        <f>'[1]Фермы. моторы'!J37</f>
        <v>0</v>
      </c>
      <c r="K999" s="48">
        <f>'[1]Фермы. моторы'!L37*[1]ТехЛист!$H$9</f>
        <v>0</v>
      </c>
      <c r="L999" s="47">
        <f>'[1]Фермы. моторы'!L37*[1]ТехЛист!$H$6</f>
        <v>36.5</v>
      </c>
      <c r="M999" s="47">
        <f t="shared" si="98"/>
        <v>0</v>
      </c>
      <c r="N999" s="48">
        <f>'[1]Фермы. моторы'!L37*[1]ТехЛист!$H$9</f>
        <v>0</v>
      </c>
      <c r="O999" s="46">
        <f t="shared" si="99"/>
        <v>0</v>
      </c>
    </row>
    <row r="1000" spans="1:15" hidden="1" x14ac:dyDescent="0.25">
      <c r="A1000" s="34">
        <f t="shared" si="95"/>
        <v>0</v>
      </c>
      <c r="B1000" s="21"/>
      <c r="C1000" s="21">
        <f>'[1]Фермы. моторы'!C38</f>
        <v>4</v>
      </c>
      <c r="D1000" s="88" t="str">
        <f>'[1]Фермы. моторы'!D38</f>
        <v>Сегмент круга/circle truss 40x40 d=10м (10 сегментов полный круг)</v>
      </c>
      <c r="E1000" s="42">
        <f>'[1]Фермы. моторы'!E38</f>
        <v>10</v>
      </c>
      <c r="F1000" s="42">
        <f>'[1]Фермы. моторы'!F38</f>
        <v>20</v>
      </c>
      <c r="G1000" s="42" t="str">
        <f>'[1]Фермы. моторы'!G38</f>
        <v>R=5m</v>
      </c>
      <c r="H1000" s="43">
        <f>'[1]Фермы. моторы'!H38</f>
        <v>0</v>
      </c>
      <c r="I1000" s="44">
        <f>'[1]Фермы. моторы'!I38</f>
        <v>0</v>
      </c>
      <c r="J1000" s="89">
        <f>'[1]Фермы. моторы'!J38</f>
        <v>0</v>
      </c>
      <c r="K1000" s="48">
        <f>'[1]Фермы. моторы'!L38*[1]ТехЛист!$H$9</f>
        <v>0</v>
      </c>
      <c r="L1000" s="47">
        <f>'[1]Фермы. моторы'!L38*[1]ТехЛист!$H$6</f>
        <v>30.66</v>
      </c>
      <c r="M1000" s="47">
        <f t="shared" si="98"/>
        <v>0</v>
      </c>
      <c r="N1000" s="48">
        <f>'[1]Фермы. моторы'!L38*[1]ТехЛист!$H$9</f>
        <v>0</v>
      </c>
      <c r="O1000" s="46">
        <f t="shared" si="99"/>
        <v>0</v>
      </c>
    </row>
    <row r="1001" spans="1:15" hidden="1" x14ac:dyDescent="0.25">
      <c r="A1001" s="34">
        <f t="shared" si="95"/>
        <v>0</v>
      </c>
      <c r="B1001" s="21"/>
      <c r="C1001" s="21">
        <f>'[1]Фермы. моторы'!C39</f>
        <v>5</v>
      </c>
      <c r="D1001" s="88" t="str">
        <f>'[1]Фермы. моторы'!D39</f>
        <v>Сегмент круга/circle truss 40x40 d=10м (12 сегментов полный круг)</v>
      </c>
      <c r="E1001" s="42">
        <f>'[1]Фермы. моторы'!E39</f>
        <v>12</v>
      </c>
      <c r="F1001" s="42">
        <f>'[1]Фермы. моторы'!F39</f>
        <v>20</v>
      </c>
      <c r="G1001" s="42" t="str">
        <f>'[1]Фермы. моторы'!G39</f>
        <v>R=5m</v>
      </c>
      <c r="H1001" s="43">
        <f>'[1]Фермы. моторы'!H39</f>
        <v>0</v>
      </c>
      <c r="I1001" s="44">
        <f>'[1]Фермы. моторы'!I39</f>
        <v>0</v>
      </c>
      <c r="J1001" s="89">
        <f>'[1]Фермы. моторы'!J39</f>
        <v>0</v>
      </c>
      <c r="K1001" s="48">
        <f>'[1]Фермы. моторы'!L39*[1]ТехЛист!$H$9</f>
        <v>0</v>
      </c>
      <c r="L1001" s="47">
        <f>'[1]Фермы. моторы'!L39*[1]ТехЛист!$H$6</f>
        <v>26.28</v>
      </c>
      <c r="M1001" s="47">
        <f t="shared" si="98"/>
        <v>0</v>
      </c>
      <c r="N1001" s="48">
        <f>'[1]Фермы. моторы'!L39*[1]ТехЛист!$H$9</f>
        <v>0</v>
      </c>
      <c r="O1001" s="46">
        <f t="shared" si="99"/>
        <v>0</v>
      </c>
    </row>
    <row r="1002" spans="1:15" hidden="1" x14ac:dyDescent="0.25">
      <c r="A1002" s="34">
        <f t="shared" si="95"/>
        <v>0</v>
      </c>
      <c r="C1002" s="22">
        <f>'[1]Фермы. моторы'!C40</f>
        <v>6</v>
      </c>
      <c r="D1002" s="88" t="str">
        <f>'[1]Фермы. моторы'!D40</f>
        <v>Сегмент круга/circle truss 40x40 d=14м (16 сегментов полный круг)</v>
      </c>
      <c r="E1002" s="42">
        <f>'[1]Фермы. моторы'!E40</f>
        <v>16</v>
      </c>
      <c r="F1002" s="42">
        <f>'[1]Фермы. моторы'!F40</f>
        <v>20</v>
      </c>
      <c r="G1002" s="42" t="str">
        <f>'[1]Фермы. моторы'!G40</f>
        <v>R=7m</v>
      </c>
      <c r="H1002" s="43">
        <f>'[1]Фермы. моторы'!H40</f>
        <v>0</v>
      </c>
      <c r="I1002" s="44">
        <f>'[1]Фермы. моторы'!I40</f>
        <v>0</v>
      </c>
      <c r="J1002" s="89">
        <f>'[1]Фермы. моторы'!J40</f>
        <v>0</v>
      </c>
      <c r="K1002" s="48">
        <f>'[1]Фермы. моторы'!L40*[1]ТехЛист!$H$9</f>
        <v>0</v>
      </c>
      <c r="L1002" s="47">
        <f>'[1]Фермы. моторы'!L40*[1]ТехЛист!$H$6</f>
        <v>24.82</v>
      </c>
      <c r="M1002" s="47">
        <f t="shared" si="98"/>
        <v>0</v>
      </c>
      <c r="N1002" s="48">
        <f>'[1]Фермы. моторы'!L40*[1]ТехЛист!$H$9</f>
        <v>0</v>
      </c>
      <c r="O1002" s="46">
        <f t="shared" si="99"/>
        <v>0</v>
      </c>
    </row>
    <row r="1003" spans="1:15" hidden="1" x14ac:dyDescent="0.25">
      <c r="A1003" s="34">
        <f t="shared" si="95"/>
        <v>0</v>
      </c>
      <c r="B1003" s="21"/>
      <c r="C1003" s="21">
        <f>'[1]Фермы. моторы'!C41</f>
        <v>7</v>
      </c>
      <c r="D1003" s="88" t="str">
        <f>'[1]Фермы. моторы'!D41</f>
        <v>Сегмент круга/circle truss 40x40 d=16м (24 сегментов полный круг)</v>
      </c>
      <c r="E1003" s="42">
        <f>'[1]Фермы. моторы'!E41</f>
        <v>24</v>
      </c>
      <c r="F1003" s="42">
        <f>'[1]Фермы. моторы'!F41</f>
        <v>20</v>
      </c>
      <c r="G1003" s="42" t="str">
        <f>'[1]Фермы. моторы'!G41</f>
        <v>R=8m</v>
      </c>
      <c r="H1003" s="43">
        <f>'[1]Фермы. моторы'!H41</f>
        <v>0</v>
      </c>
      <c r="I1003" s="44">
        <f>'[1]Фермы. моторы'!I41</f>
        <v>0</v>
      </c>
      <c r="J1003" s="89">
        <f>'[1]Фермы. моторы'!J41</f>
        <v>0</v>
      </c>
      <c r="K1003" s="48">
        <f>'[1]Фермы. моторы'!L41*[1]ТехЛист!$H$9</f>
        <v>0</v>
      </c>
      <c r="L1003" s="47">
        <f>'[1]Фермы. моторы'!L41*[1]ТехЛист!$H$6</f>
        <v>24.82</v>
      </c>
      <c r="M1003" s="47">
        <f t="shared" si="98"/>
        <v>0</v>
      </c>
      <c r="N1003" s="48">
        <f>'[1]Фермы. моторы'!L41*[1]ТехЛист!$H$9</f>
        <v>0</v>
      </c>
      <c r="O1003" s="46">
        <f t="shared" si="99"/>
        <v>0</v>
      </c>
    </row>
    <row r="1004" spans="1:15" hidden="1" x14ac:dyDescent="0.25">
      <c r="A1004" s="34">
        <f t="shared" si="95"/>
        <v>0</v>
      </c>
      <c r="C1004" s="76">
        <f>'[1]Фермы. моторы'!C42</f>
        <v>8</v>
      </c>
      <c r="D1004" s="88" t="str">
        <f>'[1]Фермы. моторы'!D42</f>
        <v>Сегмент круга/circle truss 40x40 d=20м (24 сегментов полный круг)</v>
      </c>
      <c r="E1004" s="42">
        <f>'[1]Фермы. моторы'!E42</f>
        <v>36</v>
      </c>
      <c r="F1004" s="42">
        <f>'[1]Фермы. моторы'!F42</f>
        <v>20</v>
      </c>
      <c r="G1004" s="42" t="str">
        <f>'[1]Фермы. моторы'!G42</f>
        <v>R=10m</v>
      </c>
      <c r="H1004" s="43">
        <f>'[1]Фермы. моторы'!H42</f>
        <v>0</v>
      </c>
      <c r="I1004" s="44">
        <f>'[1]Фермы. моторы'!I42</f>
        <v>0</v>
      </c>
      <c r="J1004" s="89">
        <f>'[1]Фермы. моторы'!J42</f>
        <v>0</v>
      </c>
      <c r="K1004" s="48">
        <f>'[1]Фермы. моторы'!L42*[1]ТехЛист!$H$9</f>
        <v>0</v>
      </c>
      <c r="L1004" s="47">
        <f>'[1]Фермы. моторы'!L42*[1]ТехЛист!$H$6</f>
        <v>29.2</v>
      </c>
      <c r="M1004" s="47">
        <f t="shared" si="98"/>
        <v>0</v>
      </c>
      <c r="N1004" s="48">
        <f>'[1]Фермы. моторы'!L42*[1]ТехЛист!$H$9</f>
        <v>0</v>
      </c>
      <c r="O1004" s="46">
        <f t="shared" si="99"/>
        <v>0</v>
      </c>
    </row>
    <row r="1005" spans="1:15" hidden="1" x14ac:dyDescent="0.25">
      <c r="A1005" s="34">
        <f t="shared" si="95"/>
        <v>0</v>
      </c>
      <c r="B1005" s="21"/>
      <c r="C1005" s="22">
        <f>'[1]Фермы. моторы'!C43</f>
        <v>9</v>
      </c>
      <c r="D1005" s="88" t="str">
        <f>'[1]Фермы. моторы'!D43</f>
        <v>Ферма/truss 40х40, 2м  c бобышками</v>
      </c>
      <c r="E1005" s="42">
        <f>'[1]Фермы. моторы'!E43</f>
        <v>30</v>
      </c>
      <c r="F1005" s="42">
        <f>'[1]Фермы. моторы'!F43</f>
        <v>14</v>
      </c>
      <c r="G1005" s="42">
        <f>'[1]Фермы. моторы'!G43</f>
        <v>2</v>
      </c>
      <c r="H1005" s="43">
        <f>'[1]Фермы. моторы'!H43</f>
        <v>0</v>
      </c>
      <c r="I1005" s="44">
        <f>'[1]Фермы. моторы'!I43</f>
        <v>0</v>
      </c>
      <c r="J1005" s="89">
        <f>'[1]Фермы. моторы'!J43</f>
        <v>0</v>
      </c>
      <c r="K1005" s="48">
        <f>'[1]Фермы. моторы'!L43*[1]ТехЛист!$H$9</f>
        <v>0</v>
      </c>
      <c r="L1005" s="47">
        <f>'[1]Фермы. моторы'!L43*[1]ТехЛист!$H$6</f>
        <v>29.2</v>
      </c>
      <c r="M1005" s="47">
        <f t="shared" si="98"/>
        <v>0</v>
      </c>
      <c r="N1005" s="48">
        <f>'[1]Фермы. моторы'!L43*[1]ТехЛист!$H$9</f>
        <v>0</v>
      </c>
      <c r="O1005" s="46">
        <f t="shared" si="99"/>
        <v>0</v>
      </c>
    </row>
    <row r="1006" spans="1:15" hidden="1" x14ac:dyDescent="0.25">
      <c r="A1006" s="34">
        <f t="shared" si="95"/>
        <v>0</v>
      </c>
      <c r="C1006" s="76">
        <f>'[1]Фермы. моторы'!C44</f>
        <v>10</v>
      </c>
      <c r="D1006" s="88" t="str">
        <f>'[1]Фермы. моторы'!D44</f>
        <v>Ферма/truss 40х40, 2.5м  c бобышками (черные)</v>
      </c>
      <c r="E1006" s="42">
        <f>'[1]Фермы. моторы'!E44</f>
        <v>10</v>
      </c>
      <c r="F1006" s="42">
        <f>'[1]Фермы. моторы'!F44</f>
        <v>18</v>
      </c>
      <c r="G1006" s="42">
        <f>'[1]Фермы. моторы'!G44</f>
        <v>2.5</v>
      </c>
      <c r="H1006" s="43">
        <f>'[1]Фермы. моторы'!H44</f>
        <v>0</v>
      </c>
      <c r="I1006" s="44">
        <f>'[1]Фермы. моторы'!I44</f>
        <v>0</v>
      </c>
      <c r="J1006" s="89">
        <f>'[1]Фермы. моторы'!J44</f>
        <v>0</v>
      </c>
      <c r="K1006" s="48">
        <f>'[1]Фермы. моторы'!L44*[1]ТехЛист!$H$9</f>
        <v>0</v>
      </c>
      <c r="L1006" s="47">
        <f>'[1]Фермы. моторы'!L44*[1]ТехЛист!$H$6</f>
        <v>39.42</v>
      </c>
      <c r="M1006" s="47">
        <f t="shared" si="98"/>
        <v>0</v>
      </c>
      <c r="N1006" s="48">
        <f>'[1]Фермы. моторы'!L44*[1]ТехЛист!$H$9</f>
        <v>0</v>
      </c>
      <c r="O1006" s="46">
        <f t="shared" si="99"/>
        <v>0</v>
      </c>
    </row>
    <row r="1007" spans="1:15" hidden="1" x14ac:dyDescent="0.25">
      <c r="A1007" s="34">
        <f t="shared" si="95"/>
        <v>0</v>
      </c>
      <c r="B1007" s="21"/>
      <c r="C1007" s="21">
        <f>'[1]Фермы. моторы'!C45</f>
        <v>11</v>
      </c>
      <c r="D1007" s="88" t="str">
        <f>'[1]Фермы. моторы'!D45</f>
        <v>Ферма/truss 40х40, 3м c бобышками</v>
      </c>
      <c r="E1007" s="42">
        <f>'[1]Фермы. моторы'!E45</f>
        <v>80</v>
      </c>
      <c r="F1007" s="42">
        <f>'[1]Фермы. моторы'!F45</f>
        <v>21</v>
      </c>
      <c r="G1007" s="42">
        <f>'[1]Фермы. моторы'!G45</f>
        <v>3</v>
      </c>
      <c r="H1007" s="43">
        <f>'[1]Фермы. моторы'!H45</f>
        <v>0</v>
      </c>
      <c r="I1007" s="44">
        <f>'[1]Фермы. моторы'!I45</f>
        <v>0</v>
      </c>
      <c r="J1007" s="89">
        <f>'[1]Фермы. моторы'!J45</f>
        <v>0</v>
      </c>
      <c r="K1007" s="48">
        <f>'[1]Фермы. моторы'!L45*[1]ТехЛист!$H$9</f>
        <v>0</v>
      </c>
      <c r="L1007" s="47">
        <f>'[1]Фермы. моторы'!L45*[1]ТехЛист!$H$6</f>
        <v>36.5</v>
      </c>
      <c r="M1007" s="47">
        <f t="shared" si="98"/>
        <v>0</v>
      </c>
      <c r="N1007" s="48">
        <f>'[1]Фермы. моторы'!L45*[1]ТехЛист!$H$9</f>
        <v>0</v>
      </c>
      <c r="O1007" s="46">
        <f t="shared" si="99"/>
        <v>0</v>
      </c>
    </row>
    <row r="1008" spans="1:15" x14ac:dyDescent="0.25">
      <c r="A1008" s="34">
        <f t="shared" si="95"/>
        <v>1</v>
      </c>
      <c r="C1008" s="22">
        <f>'[1]Фермы. моторы'!C46</f>
        <v>12</v>
      </c>
      <c r="D1008" s="88" t="str">
        <f>'[1]Фермы. моторы'!D46</f>
        <v>Ферма/truss 40х40, 1м c бобышками (черные)</v>
      </c>
      <c r="E1008" s="42">
        <f>'[1]Фермы. моторы'!E46</f>
        <v>15</v>
      </c>
      <c r="F1008" s="42">
        <f>'[1]Фермы. моторы'!F46</f>
        <v>7</v>
      </c>
      <c r="G1008" s="42">
        <f>'[1]Фермы. моторы'!G46</f>
        <v>3</v>
      </c>
      <c r="H1008" s="43">
        <f>'[1]Фермы. моторы'!H46</f>
        <v>7</v>
      </c>
      <c r="I1008" s="44">
        <f>'[1]Фермы. моторы'!I46</f>
        <v>1</v>
      </c>
      <c r="J1008" s="89">
        <f>'[1]Фермы. моторы'!J46</f>
        <v>0</v>
      </c>
      <c r="K1008" s="48">
        <f>'[1]Фермы. моторы'!L46*[1]ТехЛист!$H$9</f>
        <v>0</v>
      </c>
      <c r="L1008" s="47">
        <f>'[1]Фермы. моторы'!L46*[1]ТехЛист!$H$6</f>
        <v>17.52</v>
      </c>
      <c r="M1008" s="47">
        <f t="shared" si="98"/>
        <v>17.52</v>
      </c>
      <c r="N1008" s="48">
        <f>'[1]Фермы. моторы'!L46*[1]ТехЛист!$H$9</f>
        <v>0</v>
      </c>
      <c r="O1008" s="46">
        <f t="shared" si="99"/>
        <v>0</v>
      </c>
    </row>
    <row r="1009" spans="1:15" hidden="1" x14ac:dyDescent="0.25">
      <c r="A1009" s="34">
        <f t="shared" si="95"/>
        <v>0</v>
      </c>
      <c r="B1009" s="21"/>
      <c r="C1009" s="21">
        <f>'[1]Фермы. моторы'!C47</f>
        <v>13</v>
      </c>
      <c r="D1009" s="88" t="str">
        <f>'[1]Фермы. моторы'!D47</f>
        <v>Ферма/truss 40х40, 2м c бобышками (черные)</v>
      </c>
      <c r="E1009" s="42">
        <f>'[1]Фермы. моторы'!E47</f>
        <v>30</v>
      </c>
      <c r="F1009" s="42">
        <f>'[1]Фермы. моторы'!F47</f>
        <v>14</v>
      </c>
      <c r="G1009" s="42">
        <f>'[1]Фермы. моторы'!G47</f>
        <v>3</v>
      </c>
      <c r="H1009" s="43">
        <f>'[1]Фермы. моторы'!H47</f>
        <v>0</v>
      </c>
      <c r="I1009" s="44">
        <f>'[1]Фермы. моторы'!I47</f>
        <v>0</v>
      </c>
      <c r="J1009" s="89">
        <f>'[1]Фермы. моторы'!J47</f>
        <v>0</v>
      </c>
      <c r="K1009" s="48">
        <f>'[1]Фермы. моторы'!L47*[1]ТехЛист!$H$9</f>
        <v>0</v>
      </c>
      <c r="L1009" s="47">
        <f>'[1]Фермы. моторы'!L47*[1]ТехЛист!$H$6</f>
        <v>29.2</v>
      </c>
      <c r="M1009" s="47">
        <f t="shared" si="98"/>
        <v>0</v>
      </c>
      <c r="N1009" s="48">
        <f>'[1]Фермы. моторы'!L47*[1]ТехЛист!$H$9</f>
        <v>0</v>
      </c>
      <c r="O1009" s="46">
        <f t="shared" si="99"/>
        <v>0</v>
      </c>
    </row>
    <row r="1010" spans="1:15" hidden="1" x14ac:dyDescent="0.25">
      <c r="A1010" s="34">
        <f t="shared" si="95"/>
        <v>0</v>
      </c>
      <c r="B1010" s="21"/>
      <c r="C1010" s="21">
        <f>'[1]Фермы. моторы'!C48</f>
        <v>14</v>
      </c>
      <c r="D1010" s="88" t="str">
        <f>'[1]Фермы. моторы'!D48</f>
        <v>Ферма/truss 40х40, 1.5м c бобышками (черные)</v>
      </c>
      <c r="E1010" s="42">
        <f>'[1]Фермы. моторы'!E48</f>
        <v>2</v>
      </c>
      <c r="F1010" s="42">
        <f>'[1]Фермы. моторы'!F48</f>
        <v>10</v>
      </c>
      <c r="G1010" s="42">
        <f>'[1]Фермы. моторы'!G48</f>
        <v>1</v>
      </c>
      <c r="H1010" s="43">
        <f>'[1]Фермы. моторы'!H48</f>
        <v>0</v>
      </c>
      <c r="I1010" s="44">
        <f>'[1]Фермы. моторы'!I48</f>
        <v>0</v>
      </c>
      <c r="J1010" s="89">
        <f>'[1]Фермы. моторы'!J48</f>
        <v>0</v>
      </c>
      <c r="K1010" s="48">
        <f>'[1]Фермы. моторы'!L48*[1]ТехЛист!$H$9</f>
        <v>0</v>
      </c>
      <c r="L1010" s="47">
        <f>'[1]Фермы. моторы'!L48*[1]ТехЛист!$H$6</f>
        <v>33.58</v>
      </c>
      <c r="M1010" s="47">
        <f t="shared" si="98"/>
        <v>0</v>
      </c>
      <c r="N1010" s="48">
        <f>'[1]Фермы. моторы'!L48*[1]ТехЛист!$H$9</f>
        <v>0</v>
      </c>
      <c r="O1010" s="46">
        <f t="shared" si="99"/>
        <v>0</v>
      </c>
    </row>
    <row r="1011" spans="1:15" hidden="1" x14ac:dyDescent="0.25">
      <c r="A1011" s="34">
        <f t="shared" si="95"/>
        <v>0</v>
      </c>
      <c r="B1011" s="21"/>
      <c r="C1011" s="21">
        <f>'[1]Фермы. моторы'!C49</f>
        <v>15</v>
      </c>
      <c r="D1011" s="88" t="str">
        <f>'[1]Фермы. моторы'!D49</f>
        <v>Ферма/truss 40х40, 3м c бобышками (черные)</v>
      </c>
      <c r="E1011" s="42">
        <f>'[1]Фермы. моторы'!E49</f>
        <v>80</v>
      </c>
      <c r="F1011" s="42">
        <f>'[1]Фермы. моторы'!F49</f>
        <v>21</v>
      </c>
      <c r="G1011" s="42">
        <f>'[1]Фермы. моторы'!G49</f>
        <v>3</v>
      </c>
      <c r="H1011" s="43">
        <f>'[1]Фермы. моторы'!H49</f>
        <v>0</v>
      </c>
      <c r="I1011" s="44">
        <f>'[1]Фермы. моторы'!I49</f>
        <v>0</v>
      </c>
      <c r="J1011" s="89">
        <f>'[1]Фермы. моторы'!J49</f>
        <v>0</v>
      </c>
      <c r="K1011" s="48">
        <f>'[1]Фермы. моторы'!L49*[1]ТехЛист!$H$9</f>
        <v>0</v>
      </c>
      <c r="L1011" s="47">
        <f>'[1]Фермы. моторы'!L49*[1]ТехЛист!$H$6</f>
        <v>36.5</v>
      </c>
      <c r="M1011" s="47">
        <f t="shared" si="98"/>
        <v>0</v>
      </c>
      <c r="N1011" s="48">
        <f>'[1]Фермы. моторы'!L49*[1]ТехЛист!$H$9</f>
        <v>0</v>
      </c>
      <c r="O1011" s="46">
        <f t="shared" si="99"/>
        <v>0</v>
      </c>
    </row>
    <row r="1012" spans="1:15" hidden="1" x14ac:dyDescent="0.25">
      <c r="A1012" s="34">
        <f t="shared" si="95"/>
        <v>0</v>
      </c>
      <c r="B1012" s="21"/>
      <c r="C1012" s="21">
        <f>'[1]Фермы. моторы'!C50</f>
        <v>16</v>
      </c>
      <c r="D1012" s="88" t="str">
        <f>'[1]Фермы. моторы'!D50</f>
        <v>Ферма/truss 40х40, 4м c бобышками (стрелы)</v>
      </c>
      <c r="E1012" s="42">
        <f>'[1]Фермы. моторы'!E50</f>
        <v>4</v>
      </c>
      <c r="F1012" s="42">
        <f>'[1]Фермы. моторы'!F50</f>
        <v>28</v>
      </c>
      <c r="G1012" s="42">
        <f>'[1]Фермы. моторы'!G50</f>
        <v>4</v>
      </c>
      <c r="H1012" s="43">
        <f>'[1]Фермы. моторы'!H50</f>
        <v>0</v>
      </c>
      <c r="I1012" s="44">
        <f>'[1]Фермы. моторы'!I50</f>
        <v>0</v>
      </c>
      <c r="J1012" s="89">
        <f>'[1]Фермы. моторы'!J50</f>
        <v>0</v>
      </c>
      <c r="K1012" s="48">
        <f>'[1]Фермы. моторы'!L50*[1]ТехЛист!$H$9</f>
        <v>0</v>
      </c>
      <c r="L1012" s="47">
        <f>'[1]Фермы. моторы'!L50*[1]ТехЛист!$H$6</f>
        <v>29.2</v>
      </c>
      <c r="M1012" s="47">
        <f t="shared" si="98"/>
        <v>0</v>
      </c>
      <c r="N1012" s="48">
        <f>'[1]Фермы. моторы'!L50*[1]ТехЛист!$H$9</f>
        <v>0</v>
      </c>
      <c r="O1012" s="46">
        <f t="shared" si="99"/>
        <v>0</v>
      </c>
    </row>
    <row r="1013" spans="1:15" hidden="1" x14ac:dyDescent="0.25">
      <c r="A1013" s="34">
        <f t="shared" si="95"/>
        <v>0</v>
      </c>
      <c r="B1013" s="21"/>
      <c r="C1013" s="21">
        <f>'[1]Фермы. моторы'!C51</f>
        <v>17</v>
      </c>
      <c r="D1013" s="88" t="str">
        <f>'[1]Фермы. моторы'!D51</f>
        <v>Угол/truss corner 45 град/deg.</v>
      </c>
      <c r="E1013" s="42">
        <f>'[1]Фермы. моторы'!E51</f>
        <v>6</v>
      </c>
      <c r="F1013" s="42">
        <f>'[1]Фермы. моторы'!F51</f>
        <v>4</v>
      </c>
      <c r="G1013" s="42" t="str">
        <f>'[1]Фермы. моторы'!G51</f>
        <v>-</v>
      </c>
      <c r="H1013" s="43">
        <f>'[1]Фермы. моторы'!H51</f>
        <v>0</v>
      </c>
      <c r="I1013" s="44">
        <f>'[1]Фермы. моторы'!I51</f>
        <v>0</v>
      </c>
      <c r="J1013" s="89">
        <f>'[1]Фермы. моторы'!J51</f>
        <v>0</v>
      </c>
      <c r="K1013" s="48">
        <f>'[1]Фермы. моторы'!L51*[1]ТехЛист!$H$9</f>
        <v>0</v>
      </c>
      <c r="L1013" s="47">
        <f>'[1]Фермы. моторы'!L51*[1]ТехЛист!$H$6</f>
        <v>29.2</v>
      </c>
      <c r="M1013" s="47">
        <f t="shared" si="98"/>
        <v>0</v>
      </c>
      <c r="N1013" s="48">
        <f>'[1]Фермы. моторы'!L51*[1]ТехЛист!$H$9</f>
        <v>0</v>
      </c>
      <c r="O1013" s="46">
        <f t="shared" si="99"/>
        <v>0</v>
      </c>
    </row>
    <row r="1014" spans="1:15" hidden="1" x14ac:dyDescent="0.25">
      <c r="A1014" s="34">
        <f t="shared" si="95"/>
        <v>0</v>
      </c>
      <c r="B1014" s="21"/>
      <c r="C1014" s="21">
        <f>'[1]Фермы. моторы'!C52</f>
        <v>18</v>
      </c>
      <c r="D1014" s="88" t="str">
        <f>'[1]Фермы. моторы'!D52</f>
        <v>Угол/truss corner 60 град/deg.</v>
      </c>
      <c r="E1014" s="42">
        <f>'[1]Фермы. моторы'!E52</f>
        <v>6</v>
      </c>
      <c r="F1014" s="42">
        <f>'[1]Фермы. моторы'!F52</f>
        <v>4</v>
      </c>
      <c r="G1014" s="42" t="str">
        <f>'[1]Фермы. моторы'!G52</f>
        <v>-</v>
      </c>
      <c r="H1014" s="43">
        <f>'[1]Фермы. моторы'!H52</f>
        <v>0</v>
      </c>
      <c r="I1014" s="44">
        <f>'[1]Фермы. моторы'!I52</f>
        <v>0</v>
      </c>
      <c r="J1014" s="89">
        <f>'[1]Фермы. моторы'!J52</f>
        <v>0</v>
      </c>
      <c r="K1014" s="48">
        <f>'[1]Фермы. моторы'!L52*[1]ТехЛист!$H$9</f>
        <v>0</v>
      </c>
      <c r="L1014" s="47">
        <f>'[1]Фермы. моторы'!L52*[1]ТехЛист!$H$6</f>
        <v>29.2</v>
      </c>
      <c r="M1014" s="47">
        <f t="shared" si="98"/>
        <v>0</v>
      </c>
      <c r="N1014" s="48">
        <f>'[1]Фермы. моторы'!L52*[1]ТехЛист!$H$9</f>
        <v>0</v>
      </c>
      <c r="O1014" s="46">
        <f t="shared" si="99"/>
        <v>0</v>
      </c>
    </row>
    <row r="1015" spans="1:15" hidden="1" x14ac:dyDescent="0.25">
      <c r="A1015" s="34">
        <f t="shared" si="95"/>
        <v>0</v>
      </c>
      <c r="B1015" s="21"/>
      <c r="C1015" s="21">
        <f>'[1]Фермы. моторы'!C53</f>
        <v>19</v>
      </c>
      <c r="D1015" s="88" t="str">
        <f>'[1]Фермы. моторы'!D53</f>
        <v>Угол/truss corner 90 град/deg.</v>
      </c>
      <c r="E1015" s="42">
        <f>'[1]Фермы. моторы'!E53</f>
        <v>16</v>
      </c>
      <c r="F1015" s="42">
        <f>'[1]Фермы. моторы'!F53</f>
        <v>4</v>
      </c>
      <c r="G1015" s="42" t="str">
        <f>'[1]Фермы. моторы'!G53</f>
        <v>-</v>
      </c>
      <c r="H1015" s="43">
        <f>'[1]Фермы. моторы'!H53</f>
        <v>0</v>
      </c>
      <c r="I1015" s="44">
        <f>'[1]Фермы. моторы'!I53</f>
        <v>0</v>
      </c>
      <c r="J1015" s="89">
        <f>'[1]Фермы. моторы'!J53</f>
        <v>0</v>
      </c>
      <c r="K1015" s="48">
        <f>'[1]Фермы. моторы'!L53*[1]ТехЛист!$H$9</f>
        <v>0</v>
      </c>
      <c r="L1015" s="47">
        <f>'[1]Фермы. моторы'!L53*[1]ТехЛист!$H$6</f>
        <v>29.2</v>
      </c>
      <c r="M1015" s="47">
        <f t="shared" si="98"/>
        <v>0</v>
      </c>
      <c r="N1015" s="48">
        <f>'[1]Фермы. моторы'!L53*[1]ТехЛист!$H$9</f>
        <v>0</v>
      </c>
      <c r="O1015" s="46">
        <f t="shared" si="99"/>
        <v>0</v>
      </c>
    </row>
    <row r="1016" spans="1:15" hidden="1" x14ac:dyDescent="0.25">
      <c r="A1016" s="34">
        <f t="shared" si="95"/>
        <v>0</v>
      </c>
      <c r="B1016" s="21"/>
      <c r="C1016" s="21">
        <f>'[1]Фермы. моторы'!C54</f>
        <v>20</v>
      </c>
      <c r="D1016" s="88" t="str">
        <f>'[1]Фермы. моторы'!D54</f>
        <v>Угол/truss corner 120 град/deg.</v>
      </c>
      <c r="E1016" s="42">
        <f>'[1]Фермы. моторы'!E54</f>
        <v>6</v>
      </c>
      <c r="F1016" s="42">
        <f>'[1]Фермы. моторы'!F54</f>
        <v>4</v>
      </c>
      <c r="G1016" s="42" t="str">
        <f>'[1]Фермы. моторы'!G54</f>
        <v>-</v>
      </c>
      <c r="H1016" s="43">
        <f>'[1]Фермы. моторы'!H54</f>
        <v>0</v>
      </c>
      <c r="I1016" s="44">
        <f>'[1]Фермы. моторы'!I54</f>
        <v>0</v>
      </c>
      <c r="J1016" s="89">
        <f>'[1]Фермы. моторы'!J54</f>
        <v>0</v>
      </c>
      <c r="K1016" s="48">
        <f>'[1]Фермы. моторы'!L54*[1]ТехЛист!$H$9</f>
        <v>0</v>
      </c>
      <c r="L1016" s="47">
        <f>'[1]Фермы. моторы'!L54*[1]ТехЛист!$H$6</f>
        <v>29.2</v>
      </c>
      <c r="M1016" s="47">
        <f t="shared" si="98"/>
        <v>0</v>
      </c>
      <c r="N1016" s="48">
        <f>'[1]Фермы. моторы'!L54*[1]ТехЛист!$H$9</f>
        <v>0</v>
      </c>
      <c r="O1016" s="46">
        <f t="shared" si="99"/>
        <v>0</v>
      </c>
    </row>
    <row r="1017" spans="1:15" hidden="1" x14ac:dyDescent="0.25">
      <c r="A1017" s="34">
        <f t="shared" si="95"/>
        <v>0</v>
      </c>
      <c r="B1017" s="21"/>
      <c r="C1017" s="21">
        <f>'[1]Фермы. моторы'!C55</f>
        <v>21</v>
      </c>
      <c r="D1017" s="88" t="str">
        <f>'[1]Фермы. моторы'!D55</f>
        <v>Угол/truss corner 4 выхода/4 way exit</v>
      </c>
      <c r="E1017" s="42">
        <f>'[1]Фермы. моторы'!E55</f>
        <v>2</v>
      </c>
      <c r="F1017" s="42">
        <f>'[1]Фермы. моторы'!F55</f>
        <v>4</v>
      </c>
      <c r="G1017" s="42" t="str">
        <f>'[1]Фермы. моторы'!G55</f>
        <v>-</v>
      </c>
      <c r="H1017" s="43">
        <f>'[1]Фермы. моторы'!H55</f>
        <v>0</v>
      </c>
      <c r="I1017" s="44">
        <f>'[1]Фермы. моторы'!I55</f>
        <v>0</v>
      </c>
      <c r="J1017" s="89">
        <f>'[1]Фермы. моторы'!J55</f>
        <v>0</v>
      </c>
      <c r="K1017" s="52">
        <f>'[1]Фермы. моторы'!L55*[1]ТехЛист!$H$9</f>
        <v>0</v>
      </c>
      <c r="L1017" s="51">
        <f>'[1]Фермы. моторы'!L55*[1]ТехЛист!$H$6</f>
        <v>29.2</v>
      </c>
      <c r="M1017" s="51">
        <f t="shared" si="98"/>
        <v>0</v>
      </c>
      <c r="N1017" s="48">
        <f>'[1]Фермы. моторы'!L55*[1]ТехЛист!$H$9</f>
        <v>0</v>
      </c>
      <c r="O1017" s="46">
        <f t="shared" si="99"/>
        <v>0</v>
      </c>
    </row>
    <row r="1018" spans="1:15" hidden="1" x14ac:dyDescent="0.25">
      <c r="A1018" s="34">
        <f t="shared" si="95"/>
        <v>0</v>
      </c>
      <c r="B1018" s="21"/>
      <c r="C1018" s="21">
        <f>'[1]Фермы. моторы'!C56</f>
        <v>22</v>
      </c>
      <c r="D1018" s="88" t="str">
        <f>'[1]Фермы. моторы'!D56</f>
        <v>Угол/truss corner 3 выхода/3 way exit "T"</v>
      </c>
      <c r="E1018" s="42">
        <f>'[1]Фермы. моторы'!E56</f>
        <v>18</v>
      </c>
      <c r="F1018" s="42">
        <f>'[1]Фермы. моторы'!F56</f>
        <v>4</v>
      </c>
      <c r="G1018" s="42" t="str">
        <f>'[1]Фермы. моторы'!G56</f>
        <v>-</v>
      </c>
      <c r="H1018" s="43">
        <f>'[1]Фермы. моторы'!H56</f>
        <v>0</v>
      </c>
      <c r="I1018" s="44">
        <f>'[1]Фермы. моторы'!I56</f>
        <v>0</v>
      </c>
      <c r="J1018" s="89">
        <f>'[1]Фермы. моторы'!J56</f>
        <v>0</v>
      </c>
      <c r="K1018" s="52">
        <f>'[1]Фермы. моторы'!L56*[1]ТехЛист!$H$9</f>
        <v>0</v>
      </c>
      <c r="L1018" s="51">
        <f>'[1]Фермы. моторы'!L56*[1]ТехЛист!$H$6</f>
        <v>29.2</v>
      </c>
      <c r="M1018" s="51">
        <f t="shared" si="98"/>
        <v>0</v>
      </c>
      <c r="N1018" s="48">
        <f>'[1]Фермы. моторы'!L56*[1]ТехЛист!$H$9</f>
        <v>0</v>
      </c>
      <c r="O1018" s="46">
        <f t="shared" si="99"/>
        <v>0</v>
      </c>
    </row>
    <row r="1019" spans="1:15" hidden="1" x14ac:dyDescent="0.25">
      <c r="A1019" s="34">
        <f t="shared" si="95"/>
        <v>0</v>
      </c>
      <c r="B1019" s="21"/>
      <c r="C1019" s="21">
        <f>'[1]Фермы. моторы'!C57</f>
        <v>23</v>
      </c>
      <c r="D1019" s="88" t="str">
        <f>'[1]Фермы. моторы'!D57</f>
        <v>Угол/truss corner 3 выхода/3 way exit "↑"</v>
      </c>
      <c r="E1019" s="42">
        <f>'[1]Фермы. моторы'!E57</f>
        <v>8</v>
      </c>
      <c r="F1019" s="42">
        <f>'[1]Фермы. моторы'!F57</f>
        <v>4</v>
      </c>
      <c r="G1019" s="42" t="str">
        <f>'[1]Фермы. моторы'!G57</f>
        <v>-</v>
      </c>
      <c r="H1019" s="43">
        <f>'[1]Фермы. моторы'!H57</f>
        <v>0</v>
      </c>
      <c r="I1019" s="44">
        <f>'[1]Фермы. моторы'!I57</f>
        <v>0</v>
      </c>
      <c r="J1019" s="89">
        <f>'[1]Фермы. моторы'!J57</f>
        <v>0</v>
      </c>
      <c r="K1019" s="52">
        <f>'[1]Фермы. моторы'!L57*[1]ТехЛист!$H$9</f>
        <v>0</v>
      </c>
      <c r="L1019" s="51">
        <f>'[1]Фермы. моторы'!L57*[1]ТехЛист!$H$6</f>
        <v>29.2</v>
      </c>
      <c r="M1019" s="51">
        <f t="shared" si="98"/>
        <v>0</v>
      </c>
      <c r="N1019" s="48">
        <f>'[1]Фермы. моторы'!L57*[1]ТехЛист!$H$9</f>
        <v>0</v>
      </c>
      <c r="O1019" s="46">
        <f t="shared" si="99"/>
        <v>0</v>
      </c>
    </row>
    <row r="1020" spans="1:15" hidden="1" x14ac:dyDescent="0.25">
      <c r="A1020" s="34">
        <f t="shared" si="95"/>
        <v>0</v>
      </c>
      <c r="B1020" s="21"/>
      <c r="C1020" s="21">
        <f>'[1]Фермы. моторы'!C58</f>
        <v>24</v>
      </c>
      <c r="D1020" s="88" t="str">
        <f>'[1]Фермы. моторы'!D58</f>
        <v>Угол/truss corner 6 выхода/6 way exit</v>
      </c>
      <c r="E1020" s="42">
        <f>'[1]Фермы. моторы'!E58</f>
        <v>2</v>
      </c>
      <c r="F1020" s="42">
        <f>'[1]Фермы. моторы'!F58</f>
        <v>4</v>
      </c>
      <c r="G1020" s="42" t="str">
        <f>'[1]Фермы. моторы'!G58</f>
        <v>-</v>
      </c>
      <c r="H1020" s="43">
        <f>'[1]Фермы. моторы'!H58</f>
        <v>0</v>
      </c>
      <c r="I1020" s="44">
        <f>'[1]Фермы. моторы'!I58</f>
        <v>0</v>
      </c>
      <c r="J1020" s="89">
        <f>'[1]Фермы. моторы'!J58</f>
        <v>0</v>
      </c>
      <c r="K1020" s="52">
        <f>'[1]Фермы. моторы'!L58*[1]ТехЛист!$H$9</f>
        <v>0</v>
      </c>
      <c r="L1020" s="51">
        <f>'[1]Фермы. моторы'!L58*[1]ТехЛист!$H$6</f>
        <v>21.9</v>
      </c>
      <c r="M1020" s="51">
        <f t="shared" si="98"/>
        <v>0</v>
      </c>
      <c r="N1020" s="48">
        <f>'[1]Фермы. моторы'!L58*[1]ТехЛист!$H$9</f>
        <v>0</v>
      </c>
      <c r="O1020" s="46">
        <f t="shared" si="99"/>
        <v>0</v>
      </c>
    </row>
    <row r="1021" spans="1:15" hidden="1" x14ac:dyDescent="0.25">
      <c r="A1021" s="34">
        <f t="shared" si="95"/>
        <v>0</v>
      </c>
      <c r="B1021" s="21"/>
      <c r="C1021" s="21">
        <f>'[1]Фермы. моторы'!C59</f>
        <v>25</v>
      </c>
      <c r="D1021" s="88" t="str">
        <f>'[1]Фермы. моторы'!D59</f>
        <v xml:space="preserve">Стыковочный элемент "Книжка"/truss bookcorner 40x40 </v>
      </c>
      <c r="E1021" s="42">
        <f>'[1]Фермы. моторы'!E59</f>
        <v>8</v>
      </c>
      <c r="F1021" s="42">
        <f>'[1]Фермы. моторы'!F59</f>
        <v>3</v>
      </c>
      <c r="G1021" s="42" t="str">
        <f>'[1]Фермы. моторы'!G59</f>
        <v>-</v>
      </c>
      <c r="H1021" s="43">
        <f>'[1]Фермы. моторы'!H59</f>
        <v>0</v>
      </c>
      <c r="I1021" s="44">
        <f>'[1]Фермы. моторы'!I59</f>
        <v>0</v>
      </c>
      <c r="J1021" s="89">
        <f>'[1]Фермы. моторы'!J59</f>
        <v>0</v>
      </c>
      <c r="K1021" s="52">
        <f>'[1]Фермы. моторы'!L59*[1]ТехЛист!$H$9</f>
        <v>0</v>
      </c>
      <c r="L1021" s="51">
        <f>'[1]Фермы. моторы'!L59*[1]ТехЛист!$H$6</f>
        <v>21.9</v>
      </c>
      <c r="M1021" s="51">
        <f t="shared" si="98"/>
        <v>0</v>
      </c>
      <c r="N1021" s="48">
        <f>'[1]Фермы. моторы'!L59*[1]ТехЛист!$H$9</f>
        <v>0</v>
      </c>
      <c r="O1021" s="46">
        <f t="shared" si="99"/>
        <v>0</v>
      </c>
    </row>
    <row r="1022" spans="1:15" hidden="1" x14ac:dyDescent="0.25">
      <c r="A1022" s="34">
        <f t="shared" si="95"/>
        <v>0</v>
      </c>
      <c r="B1022" s="21"/>
      <c r="C1022" s="21">
        <f>'[1]Фермы. моторы'!C60</f>
        <v>26</v>
      </c>
      <c r="D1022" s="88" t="str">
        <f>'[1]Фермы. моторы'!D60</f>
        <v xml:space="preserve">Основание ферм /truss baseplate for 40x40 </v>
      </c>
      <c r="E1022" s="42">
        <f>'[1]Фермы. моторы'!E60</f>
        <v>12</v>
      </c>
      <c r="F1022" s="42">
        <f>'[1]Фермы. моторы'!F60</f>
        <v>3</v>
      </c>
      <c r="G1022" s="42" t="str">
        <f>'[1]Фермы. моторы'!G60</f>
        <v>-</v>
      </c>
      <c r="H1022" s="43">
        <f>'[1]Фермы. моторы'!H60</f>
        <v>0</v>
      </c>
      <c r="I1022" s="44">
        <f>'[1]Фермы. моторы'!I60</f>
        <v>0</v>
      </c>
      <c r="J1022" s="89">
        <f>'[1]Фермы. моторы'!J60</f>
        <v>0</v>
      </c>
      <c r="K1022" s="52">
        <f>'[1]Фермы. моторы'!L60*[1]ТехЛист!$H$9</f>
        <v>0</v>
      </c>
      <c r="L1022" s="51">
        <f>'[1]Фермы. моторы'!L60*[1]ТехЛист!$H$6</f>
        <v>14.6</v>
      </c>
      <c r="M1022" s="51">
        <f t="shared" si="98"/>
        <v>0</v>
      </c>
      <c r="N1022" s="48">
        <f>'[1]Фермы. моторы'!L60*[1]ТехЛист!$H$9</f>
        <v>0</v>
      </c>
      <c r="O1022" s="46">
        <f t="shared" si="99"/>
        <v>0</v>
      </c>
    </row>
    <row r="1023" spans="1:15" hidden="1" x14ac:dyDescent="0.25">
      <c r="A1023" s="34">
        <f t="shared" si="95"/>
        <v>0</v>
      </c>
      <c r="B1023" s="21"/>
      <c r="C1023" s="21">
        <f>'[1]Фермы. моторы'!C61</f>
        <v>27</v>
      </c>
      <c r="D1023" s="88">
        <f>'[1]Фермы. моторы'!D61</f>
        <v>0</v>
      </c>
      <c r="E1023" s="42">
        <f>'[1]Фермы. моторы'!E61</f>
        <v>0</v>
      </c>
      <c r="F1023" s="42">
        <f>'[1]Фермы. моторы'!F61</f>
        <v>0</v>
      </c>
      <c r="G1023" s="42">
        <f>'[1]Фермы. моторы'!G61</f>
        <v>0</v>
      </c>
      <c r="H1023" s="43">
        <f>'[1]Фермы. моторы'!H61</f>
        <v>0</v>
      </c>
      <c r="I1023" s="44">
        <f>'[1]Фермы. моторы'!I61</f>
        <v>0</v>
      </c>
      <c r="J1023" s="89">
        <f>'[1]Фермы. моторы'!J61</f>
        <v>0</v>
      </c>
      <c r="K1023" s="52">
        <f>'[1]Фермы. моторы'!L61*[1]ТехЛист!$H$9</f>
        <v>0</v>
      </c>
      <c r="L1023" s="51">
        <f>'[1]Фермы. моторы'!L61*[1]ТехЛист!$H$6</f>
        <v>0</v>
      </c>
      <c r="M1023" s="51">
        <f t="shared" si="98"/>
        <v>0</v>
      </c>
      <c r="N1023" s="48">
        <f>'[1]Фермы. моторы'!L61*[1]ТехЛист!$H$9</f>
        <v>0</v>
      </c>
      <c r="O1023" s="46">
        <f t="shared" si="99"/>
        <v>0</v>
      </c>
    </row>
    <row r="1024" spans="1:15" hidden="1" x14ac:dyDescent="0.25">
      <c r="A1024" s="34">
        <f t="shared" si="95"/>
        <v>0</v>
      </c>
      <c r="B1024" s="21"/>
      <c r="C1024" s="21">
        <f>'[1]Фермы. моторы'!C62</f>
        <v>28</v>
      </c>
      <c r="D1024" s="88">
        <f>'[1]Фермы. моторы'!D62</f>
        <v>0</v>
      </c>
      <c r="E1024" s="42">
        <f>'[1]Фермы. моторы'!E62</f>
        <v>0</v>
      </c>
      <c r="F1024" s="42">
        <f>'[1]Фермы. моторы'!F62</f>
        <v>0</v>
      </c>
      <c r="G1024" s="42">
        <f>'[1]Фермы. моторы'!G62</f>
        <v>0</v>
      </c>
      <c r="H1024" s="43">
        <f>'[1]Фермы. моторы'!H62</f>
        <v>0</v>
      </c>
      <c r="I1024" s="44">
        <f>'[1]Фермы. моторы'!I62</f>
        <v>0</v>
      </c>
      <c r="J1024" s="89">
        <f>'[1]Фермы. моторы'!J62</f>
        <v>0</v>
      </c>
      <c r="K1024" s="52">
        <f>'[1]Фермы. моторы'!L62*[1]ТехЛист!$H$9</f>
        <v>0</v>
      </c>
      <c r="L1024" s="51">
        <f>'[1]Фермы. моторы'!L62*[1]ТехЛист!$H$6</f>
        <v>0</v>
      </c>
      <c r="M1024" s="51">
        <f t="shared" si="98"/>
        <v>0</v>
      </c>
      <c r="N1024" s="48">
        <f>'[1]Фермы. моторы'!L62*[1]ТехЛист!$H$9</f>
        <v>0</v>
      </c>
      <c r="O1024" s="46">
        <f t="shared" si="99"/>
        <v>0</v>
      </c>
    </row>
    <row r="1025" spans="1:15" hidden="1" x14ac:dyDescent="0.25">
      <c r="A1025" s="34">
        <f t="shared" si="95"/>
        <v>0</v>
      </c>
      <c r="B1025" s="21"/>
      <c r="C1025" s="21">
        <f>'[1]Фермы. моторы'!C63</f>
        <v>29</v>
      </c>
      <c r="D1025" s="88">
        <f>'[1]Фермы. моторы'!D63</f>
        <v>0</v>
      </c>
      <c r="E1025" s="42">
        <f>'[1]Фермы. моторы'!E63</f>
        <v>0</v>
      </c>
      <c r="F1025" s="42">
        <f>'[1]Фермы. моторы'!F63</f>
        <v>0</v>
      </c>
      <c r="G1025" s="42">
        <f>'[1]Фермы. моторы'!G63</f>
        <v>0</v>
      </c>
      <c r="H1025" s="43">
        <f>'[1]Фермы. моторы'!H63</f>
        <v>0</v>
      </c>
      <c r="I1025" s="44">
        <f>'[1]Фермы. моторы'!I63</f>
        <v>0</v>
      </c>
      <c r="J1025" s="89">
        <f>'[1]Фермы. моторы'!J63</f>
        <v>0</v>
      </c>
      <c r="K1025" s="52">
        <f>'[1]Фермы. моторы'!L63*[1]ТехЛист!$H$9</f>
        <v>0</v>
      </c>
      <c r="L1025" s="51">
        <f>'[1]Фермы. моторы'!L63*[1]ТехЛист!$H$6</f>
        <v>0</v>
      </c>
      <c r="M1025" s="51">
        <f t="shared" si="98"/>
        <v>0</v>
      </c>
      <c r="N1025" s="48">
        <f>'[1]Фермы. моторы'!L63*[1]ТехЛист!$H$9</f>
        <v>0</v>
      </c>
      <c r="O1025" s="46">
        <f t="shared" si="99"/>
        <v>0</v>
      </c>
    </row>
    <row r="1026" spans="1:15" hidden="1" x14ac:dyDescent="0.25">
      <c r="A1026" s="34">
        <f t="shared" si="95"/>
        <v>0</v>
      </c>
      <c r="B1026" s="21"/>
      <c r="C1026" s="21">
        <f>'[1]Фермы. моторы'!C64</f>
        <v>30</v>
      </c>
      <c r="D1026" s="88">
        <f>'[1]Фермы. моторы'!D64</f>
        <v>0</v>
      </c>
      <c r="E1026" s="42">
        <f>'[1]Фермы. моторы'!E64</f>
        <v>0</v>
      </c>
      <c r="F1026" s="42">
        <f>'[1]Фермы. моторы'!F64</f>
        <v>0</v>
      </c>
      <c r="G1026" s="42">
        <f>'[1]Фермы. моторы'!G64</f>
        <v>0</v>
      </c>
      <c r="H1026" s="43">
        <f>'[1]Фермы. моторы'!H64</f>
        <v>0</v>
      </c>
      <c r="I1026" s="44">
        <f>'[1]Фермы. моторы'!I64</f>
        <v>0</v>
      </c>
      <c r="J1026" s="89">
        <f>'[1]Фермы. моторы'!J64</f>
        <v>0</v>
      </c>
      <c r="K1026" s="52">
        <f>'[1]Фермы. моторы'!L64*[1]ТехЛист!$H$9</f>
        <v>0</v>
      </c>
      <c r="L1026" s="51">
        <f>'[1]Фермы. моторы'!L64*[1]ТехЛист!$H$6</f>
        <v>0</v>
      </c>
      <c r="M1026" s="51">
        <f t="shared" si="98"/>
        <v>0</v>
      </c>
      <c r="N1026" s="48">
        <f>'[1]Фермы. моторы'!L64*[1]ТехЛист!$H$9</f>
        <v>0</v>
      </c>
      <c r="O1026" s="46">
        <f t="shared" si="99"/>
        <v>0</v>
      </c>
    </row>
    <row r="1027" spans="1:15" x14ac:dyDescent="0.25">
      <c r="A1027" s="34">
        <f t="shared" si="95"/>
        <v>1</v>
      </c>
      <c r="B1027" s="22">
        <f>'[1]Фермы. моторы'!B65</f>
        <v>3</v>
      </c>
      <c r="C1027" s="22"/>
      <c r="D1027" s="92" t="str">
        <f>'[1]Фермы. моторы'!D65:G65</f>
        <v>Фермы/truss 50x60, Фермы/truss 52x52</v>
      </c>
      <c r="E1027" s="93"/>
      <c r="F1027" s="93"/>
      <c r="G1027" s="94"/>
      <c r="I1027" s="37">
        <f>'[1]Фермы. моторы'!I65</f>
        <v>1</v>
      </c>
      <c r="J1027" s="37">
        <f>'[1]Фермы. моторы'!J65</f>
        <v>0</v>
      </c>
      <c r="K1027" s="38"/>
      <c r="M1027" s="38">
        <f>SUM(M1028:M1057)</f>
        <v>29.2</v>
      </c>
      <c r="N1027" s="38"/>
      <c r="O1027" s="38">
        <f>SUM(O1028:O1057)</f>
        <v>0</v>
      </c>
    </row>
    <row r="1028" spans="1:15" hidden="1" x14ac:dyDescent="0.25">
      <c r="A1028" s="34">
        <f t="shared" si="95"/>
        <v>0</v>
      </c>
      <c r="B1028" s="21"/>
      <c r="C1028" s="21">
        <f>'[1]Фермы. моторы'!C66</f>
        <v>1</v>
      </c>
      <c r="D1028" s="88" t="str">
        <f>'[1]Фермы. моторы'!D66</f>
        <v>Сегмент круга/circle truss 52x52 d=20м (24 сегментов полный круг)</v>
      </c>
      <c r="E1028" s="42">
        <f>'[1]Фермы. моторы'!E66</f>
        <v>12</v>
      </c>
      <c r="F1028" s="42">
        <f>'[1]Фермы. моторы'!F66</f>
        <v>25</v>
      </c>
      <c r="G1028" s="42" t="str">
        <f>'[1]Фермы. моторы'!G66</f>
        <v>R=10m</v>
      </c>
      <c r="H1028" s="43">
        <f>'[1]Фермы. моторы'!H66</f>
        <v>0</v>
      </c>
      <c r="I1028" s="44">
        <f>'[1]Фермы. моторы'!I66</f>
        <v>0</v>
      </c>
      <c r="J1028" s="89">
        <f>'[1]Фермы. моторы'!J66</f>
        <v>0</v>
      </c>
      <c r="K1028" s="48">
        <f>'[1]Фермы. моторы'!L66*[1]ТехЛист!$H$9</f>
        <v>0</v>
      </c>
      <c r="L1028" s="47">
        <f>'[1]Фермы. моторы'!L66*[1]ТехЛист!$H$6</f>
        <v>36.5</v>
      </c>
      <c r="M1028" s="47">
        <f t="shared" ref="M1028:M1057" si="100">I1028*L1028</f>
        <v>0</v>
      </c>
      <c r="N1028" s="48">
        <f>'[1]Фермы. моторы'!L66*[1]ТехЛист!$H$9</f>
        <v>0</v>
      </c>
      <c r="O1028" s="46">
        <f t="shared" ref="O1028:O1057" si="101">I1028*N1028</f>
        <v>0</v>
      </c>
    </row>
    <row r="1029" spans="1:15" hidden="1" x14ac:dyDescent="0.25">
      <c r="A1029" s="34">
        <f t="shared" ref="A1029:A1092" si="102">I1029</f>
        <v>0</v>
      </c>
      <c r="B1029" s="21"/>
      <c r="C1029" s="21">
        <f>'[1]Фермы. моторы'!C67</f>
        <v>2</v>
      </c>
      <c r="D1029" s="88" t="str">
        <f>'[1]Фермы. моторы'!D67</f>
        <v>Ферма/truss 52х52, 3м c бобышками (стрелы)</v>
      </c>
      <c r="E1029" s="42">
        <f>'[1]Фермы. моторы'!E67</f>
        <v>6</v>
      </c>
      <c r="F1029" s="42">
        <f>'[1]Фермы. моторы'!F67</f>
        <v>40</v>
      </c>
      <c r="G1029" s="42">
        <f>'[1]Фермы. моторы'!G67</f>
        <v>3</v>
      </c>
      <c r="H1029" s="43">
        <f>'[1]Фермы. моторы'!H67</f>
        <v>0</v>
      </c>
      <c r="I1029" s="44">
        <f>'[1]Фермы. моторы'!I67</f>
        <v>0</v>
      </c>
      <c r="J1029" s="89">
        <f>'[1]Фермы. моторы'!J67</f>
        <v>0</v>
      </c>
      <c r="K1029" s="48">
        <f>'[1]Фермы. моторы'!L67*[1]ТехЛист!$H$9</f>
        <v>0</v>
      </c>
      <c r="L1029" s="47">
        <f>'[1]Фермы. моторы'!L67*[1]ТехЛист!$H$6</f>
        <v>29.2</v>
      </c>
      <c r="M1029" s="47">
        <f t="shared" si="100"/>
        <v>0</v>
      </c>
      <c r="N1029" s="48">
        <f>'[1]Фермы. моторы'!L67*[1]ТехЛист!$H$9</f>
        <v>0</v>
      </c>
      <c r="O1029" s="46">
        <f t="shared" si="101"/>
        <v>0</v>
      </c>
    </row>
    <row r="1030" spans="1:15" hidden="1" x14ac:dyDescent="0.25">
      <c r="A1030" s="34">
        <f t="shared" si="102"/>
        <v>0</v>
      </c>
      <c r="B1030" s="21"/>
      <c r="C1030" s="21">
        <f>'[1]Фермы. моторы'!C68</f>
        <v>3</v>
      </c>
      <c r="D1030" s="88" t="str">
        <f>'[1]Фермы. моторы'!D68</f>
        <v>Стыковочный куб/connecting cube 50х60</v>
      </c>
      <c r="E1030" s="42">
        <f>'[1]Фермы. моторы'!E68</f>
        <v>8</v>
      </c>
      <c r="F1030" s="42">
        <f>'[1]Фермы. моторы'!F68</f>
        <v>15</v>
      </c>
      <c r="G1030" s="42" t="str">
        <f>'[1]Фермы. моторы'!G68</f>
        <v>0.5x0.6m</v>
      </c>
      <c r="H1030" s="43">
        <f>'[1]Фермы. моторы'!H68</f>
        <v>0</v>
      </c>
      <c r="I1030" s="44">
        <f>'[1]Фермы. моторы'!I68</f>
        <v>0</v>
      </c>
      <c r="J1030" s="89">
        <f>'[1]Фермы. моторы'!J68</f>
        <v>0</v>
      </c>
      <c r="K1030" s="48">
        <f>'[1]Фермы. моторы'!L68*[1]ТехЛист!$H$9</f>
        <v>0</v>
      </c>
      <c r="L1030" s="47">
        <f>'[1]Фермы. моторы'!L68*[1]ТехЛист!$H$6</f>
        <v>14.6</v>
      </c>
      <c r="M1030" s="47">
        <f t="shared" si="100"/>
        <v>0</v>
      </c>
      <c r="N1030" s="48">
        <f>'[1]Фермы. моторы'!L68*[1]ТехЛист!$H$9</f>
        <v>0</v>
      </c>
      <c r="O1030" s="46">
        <f t="shared" si="101"/>
        <v>0</v>
      </c>
    </row>
    <row r="1031" spans="1:15" hidden="1" x14ac:dyDescent="0.25">
      <c r="A1031" s="34">
        <f t="shared" si="102"/>
        <v>0</v>
      </c>
      <c r="B1031" s="21"/>
      <c r="C1031" s="21">
        <f>'[1]Фермы. моторы'!C69</f>
        <v>4</v>
      </c>
      <c r="D1031" s="88" t="str">
        <f>'[1]Фермы. моторы'!D69</f>
        <v>Ферма/truss 50х60 2м</v>
      </c>
      <c r="E1031" s="42">
        <f>'[1]Фермы. моторы'!E69</f>
        <v>4</v>
      </c>
      <c r="F1031" s="42">
        <f>'[1]Фермы. моторы'!F69</f>
        <v>25</v>
      </c>
      <c r="G1031" s="42">
        <f>'[1]Фермы. моторы'!G69</f>
        <v>2</v>
      </c>
      <c r="H1031" s="43">
        <f>'[1]Фермы. моторы'!H69</f>
        <v>0</v>
      </c>
      <c r="I1031" s="44">
        <f>'[1]Фермы. моторы'!I69</f>
        <v>0</v>
      </c>
      <c r="J1031" s="89">
        <f>'[1]Фермы. моторы'!J69</f>
        <v>0</v>
      </c>
      <c r="K1031" s="48">
        <f>'[1]Фермы. моторы'!L69*[1]ТехЛист!$H$9</f>
        <v>0</v>
      </c>
      <c r="L1031" s="47">
        <f>'[1]Фермы. моторы'!L69*[1]ТехЛист!$H$6</f>
        <v>29.2</v>
      </c>
      <c r="M1031" s="47">
        <f t="shared" si="100"/>
        <v>0</v>
      </c>
      <c r="N1031" s="48">
        <f>'[1]Фермы. моторы'!L69*[1]ТехЛист!$H$9</f>
        <v>0</v>
      </c>
      <c r="O1031" s="46">
        <f t="shared" si="101"/>
        <v>0</v>
      </c>
    </row>
    <row r="1032" spans="1:15" hidden="1" x14ac:dyDescent="0.25">
      <c r="A1032" s="34">
        <f t="shared" si="102"/>
        <v>0</v>
      </c>
      <c r="B1032" s="21"/>
      <c r="C1032" s="21">
        <f>'[1]Фермы. моторы'!C70</f>
        <v>5</v>
      </c>
      <c r="D1032" s="88" t="str">
        <f>'[1]Фермы. моторы'!D70</f>
        <v>Ферма/truss 50х60 3м</v>
      </c>
      <c r="E1032" s="42">
        <f>'[1]Фермы. моторы'!E70</f>
        <v>20</v>
      </c>
      <c r="F1032" s="42">
        <f>'[1]Фермы. моторы'!F70</f>
        <v>35</v>
      </c>
      <c r="G1032" s="42">
        <f>'[1]Фермы. моторы'!G70</f>
        <v>3</v>
      </c>
      <c r="H1032" s="43">
        <f>'[1]Фермы. моторы'!H70</f>
        <v>0</v>
      </c>
      <c r="I1032" s="44">
        <f>'[1]Фермы. моторы'!I70</f>
        <v>0</v>
      </c>
      <c r="J1032" s="89">
        <f>'[1]Фермы. моторы'!J70</f>
        <v>0</v>
      </c>
      <c r="K1032" s="48">
        <f>'[1]Фермы. моторы'!L70*[1]ТехЛист!$H$9</f>
        <v>0</v>
      </c>
      <c r="L1032" s="47">
        <f>'[1]Фермы. моторы'!L70*[1]ТехЛист!$H$6</f>
        <v>29.2</v>
      </c>
      <c r="M1032" s="47">
        <f t="shared" si="100"/>
        <v>0</v>
      </c>
      <c r="N1032" s="48">
        <f>'[1]Фермы. моторы'!L70*[1]ТехЛист!$H$9</f>
        <v>0</v>
      </c>
      <c r="O1032" s="46">
        <f t="shared" si="101"/>
        <v>0</v>
      </c>
    </row>
    <row r="1033" spans="1:15" hidden="1" x14ac:dyDescent="0.25">
      <c r="A1033" s="34">
        <f t="shared" si="102"/>
        <v>0</v>
      </c>
      <c r="B1033" s="21"/>
      <c r="C1033" s="21">
        <f>'[1]Фермы. моторы'!C71</f>
        <v>6</v>
      </c>
      <c r="D1033" s="88" t="str">
        <f>'[1]Фермы. моторы'!D71</f>
        <v>Ферма/truss 52х52 0.6м</v>
      </c>
      <c r="E1033" s="42">
        <f>'[1]Фермы. моторы'!E71</f>
        <v>3</v>
      </c>
      <c r="F1033" s="42">
        <f>'[1]Фермы. моторы'!F71</f>
        <v>11</v>
      </c>
      <c r="G1033" s="42">
        <f>'[1]Фермы. моторы'!G71</f>
        <v>1.8</v>
      </c>
      <c r="H1033" s="43">
        <f>'[1]Фермы. моторы'!H71</f>
        <v>0</v>
      </c>
      <c r="I1033" s="44">
        <f>'[1]Фермы. моторы'!I71</f>
        <v>0</v>
      </c>
      <c r="J1033" s="89">
        <f>'[1]Фермы. моторы'!J71</f>
        <v>0</v>
      </c>
      <c r="K1033" s="48">
        <f>'[1]Фермы. моторы'!L71*[1]ТехЛист!$H$9</f>
        <v>0</v>
      </c>
      <c r="L1033" s="47">
        <f>'[1]Фермы. моторы'!L71*[1]ТехЛист!$H$6</f>
        <v>21.9</v>
      </c>
      <c r="M1033" s="47">
        <f t="shared" si="100"/>
        <v>0</v>
      </c>
      <c r="N1033" s="48">
        <f>'[1]Фермы. моторы'!L71*[1]ТехЛист!$H$9</f>
        <v>0</v>
      </c>
      <c r="O1033" s="46">
        <f t="shared" si="101"/>
        <v>0</v>
      </c>
    </row>
    <row r="1034" spans="1:15" x14ac:dyDescent="0.25">
      <c r="A1034" s="34">
        <f t="shared" si="102"/>
        <v>1</v>
      </c>
      <c r="C1034" s="22">
        <f>'[1]Фермы. моторы'!C72</f>
        <v>7</v>
      </c>
      <c r="D1034" s="88" t="str">
        <f>'[1]Фермы. моторы'!D72</f>
        <v>Ферма/truss 52х52 1.0м</v>
      </c>
      <c r="E1034" s="42">
        <f>'[1]Фермы. моторы'!E72</f>
        <v>2</v>
      </c>
      <c r="F1034" s="42">
        <f>'[1]Фермы. моторы'!F72</f>
        <v>12</v>
      </c>
      <c r="G1034" s="42">
        <f>'[1]Фермы. моторы'!G72</f>
        <v>1.8</v>
      </c>
      <c r="H1034" s="43">
        <f>'[1]Фермы. моторы'!H72</f>
        <v>12</v>
      </c>
      <c r="I1034" s="44">
        <f>'[1]Фермы. моторы'!I72</f>
        <v>1</v>
      </c>
      <c r="J1034" s="89">
        <f>'[1]Фермы. моторы'!J72</f>
        <v>0</v>
      </c>
      <c r="K1034" s="48">
        <f>'[1]Фермы. моторы'!L72*[1]ТехЛист!$H$9</f>
        <v>0</v>
      </c>
      <c r="L1034" s="47">
        <f>'[1]Фермы. моторы'!L72*[1]ТехЛист!$H$6</f>
        <v>29.2</v>
      </c>
      <c r="M1034" s="47">
        <f t="shared" si="100"/>
        <v>29.2</v>
      </c>
      <c r="N1034" s="48">
        <f>'[1]Фермы. моторы'!L72*[1]ТехЛист!$H$9</f>
        <v>0</v>
      </c>
      <c r="O1034" s="46">
        <f t="shared" si="101"/>
        <v>0</v>
      </c>
    </row>
    <row r="1035" spans="1:15" hidden="1" x14ac:dyDescent="0.25">
      <c r="A1035" s="34">
        <f t="shared" si="102"/>
        <v>0</v>
      </c>
      <c r="B1035" s="21"/>
      <c r="C1035" s="21">
        <f>'[1]Фермы. моторы'!C73</f>
        <v>8</v>
      </c>
      <c r="D1035" s="88" t="str">
        <f>'[1]Фермы. моторы'!D73</f>
        <v>Ферма/truss 52х52 1.6м</v>
      </c>
      <c r="E1035" s="42">
        <f>'[1]Фермы. моторы'!E73</f>
        <v>3</v>
      </c>
      <c r="F1035" s="42">
        <f>'[1]Фермы. моторы'!F73</f>
        <v>11</v>
      </c>
      <c r="G1035" s="42">
        <f>'[1]Фермы. моторы'!G73</f>
        <v>1.8</v>
      </c>
      <c r="H1035" s="43">
        <f>'[1]Фермы. моторы'!H73</f>
        <v>0</v>
      </c>
      <c r="I1035" s="44">
        <f>'[1]Фермы. моторы'!I73</f>
        <v>0</v>
      </c>
      <c r="J1035" s="89">
        <f>'[1]Фермы. моторы'!J73</f>
        <v>0</v>
      </c>
      <c r="K1035" s="48">
        <f>'[1]Фермы. моторы'!L73*[1]ТехЛист!$H$9</f>
        <v>0</v>
      </c>
      <c r="L1035" s="47">
        <f>'[1]Фермы. моторы'!L73*[1]ТехЛист!$H$6</f>
        <v>43.8</v>
      </c>
      <c r="M1035" s="47">
        <f t="shared" si="100"/>
        <v>0</v>
      </c>
      <c r="N1035" s="48">
        <f>'[1]Фермы. моторы'!L73*[1]ТехЛист!$H$9</f>
        <v>0</v>
      </c>
      <c r="O1035" s="46">
        <f t="shared" si="101"/>
        <v>0</v>
      </c>
    </row>
    <row r="1036" spans="1:15" hidden="1" x14ac:dyDescent="0.25">
      <c r="A1036" s="34">
        <f t="shared" si="102"/>
        <v>0</v>
      </c>
      <c r="B1036" s="21"/>
      <c r="C1036" s="21">
        <f>'[1]Фермы. моторы'!C74</f>
        <v>9</v>
      </c>
      <c r="D1036" s="88" t="str">
        <f>'[1]Фермы. моторы'!D74</f>
        <v>Ферма/truss 52х52 1.75м</v>
      </c>
      <c r="E1036" s="42">
        <f>'[1]Фермы. моторы'!E74</f>
        <v>4</v>
      </c>
      <c r="F1036" s="42">
        <f>'[1]Фермы. моторы'!F74</f>
        <v>12</v>
      </c>
      <c r="G1036" s="42">
        <f>'[1]Фермы. моторы'!G74</f>
        <v>1.8</v>
      </c>
      <c r="H1036" s="43">
        <f>'[1]Фермы. моторы'!H74</f>
        <v>0</v>
      </c>
      <c r="I1036" s="44">
        <f>'[1]Фермы. моторы'!I74</f>
        <v>0</v>
      </c>
      <c r="J1036" s="89">
        <f>'[1]Фермы. моторы'!J74</f>
        <v>0</v>
      </c>
      <c r="K1036" s="48">
        <f>'[1]Фермы. моторы'!L74*[1]ТехЛист!$H$9</f>
        <v>0</v>
      </c>
      <c r="L1036" s="47">
        <f>'[1]Фермы. моторы'!L74*[1]ТехЛист!$H$6</f>
        <v>43.8</v>
      </c>
      <c r="M1036" s="47">
        <f t="shared" si="100"/>
        <v>0</v>
      </c>
      <c r="N1036" s="48">
        <f>'[1]Фермы. моторы'!L74*[1]ТехЛист!$H$9</f>
        <v>0</v>
      </c>
      <c r="O1036" s="46">
        <f t="shared" si="101"/>
        <v>0</v>
      </c>
    </row>
    <row r="1037" spans="1:15" hidden="1" x14ac:dyDescent="0.25">
      <c r="A1037" s="34">
        <f t="shared" si="102"/>
        <v>0</v>
      </c>
      <c r="B1037" s="21"/>
      <c r="C1037" s="21">
        <f>'[1]Фермы. моторы'!C75</f>
        <v>10</v>
      </c>
      <c r="D1037" s="88" t="str">
        <f>'[1]Фермы. моторы'!D75</f>
        <v>Ферма/truss 52х52 1.8м</v>
      </c>
      <c r="E1037" s="42">
        <f>'[1]Фермы. моторы'!E75</f>
        <v>6</v>
      </c>
      <c r="F1037" s="42">
        <f>'[1]Фермы. моторы'!F75</f>
        <v>12</v>
      </c>
      <c r="G1037" s="42">
        <f>'[1]Фермы. моторы'!G75</f>
        <v>1</v>
      </c>
      <c r="H1037" s="43">
        <f>'[1]Фермы. моторы'!H75</f>
        <v>0</v>
      </c>
      <c r="I1037" s="44">
        <f>'[1]Фермы. моторы'!I75</f>
        <v>0</v>
      </c>
      <c r="J1037" s="89">
        <f>'[1]Фермы. моторы'!J75</f>
        <v>0</v>
      </c>
      <c r="K1037" s="48">
        <f>'[1]Фермы. моторы'!L75*[1]ТехЛист!$H$9</f>
        <v>0</v>
      </c>
      <c r="L1037" s="47">
        <f>'[1]Фермы. моторы'!L75*[1]ТехЛист!$H$6</f>
        <v>43.8</v>
      </c>
      <c r="M1037" s="47">
        <f t="shared" si="100"/>
        <v>0</v>
      </c>
      <c r="N1037" s="48">
        <f>'[1]Фермы. моторы'!L75*[1]ТехЛист!$H$9</f>
        <v>0</v>
      </c>
      <c r="O1037" s="46">
        <f t="shared" si="101"/>
        <v>0</v>
      </c>
    </row>
    <row r="1038" spans="1:15" hidden="1" x14ac:dyDescent="0.25">
      <c r="A1038" s="34">
        <f t="shared" si="102"/>
        <v>0</v>
      </c>
      <c r="B1038" s="21"/>
      <c r="C1038" s="21">
        <f>'[1]Фермы. моторы'!C76</f>
        <v>11</v>
      </c>
      <c r="D1038" s="88" t="str">
        <f>'[1]Фермы. моторы'!D76</f>
        <v>Ферма/truss 52х52 2м</v>
      </c>
      <c r="E1038" s="42">
        <f>'[1]Фермы. моторы'!E76</f>
        <v>6</v>
      </c>
      <c r="F1038" s="42">
        <f>'[1]Фермы. моторы'!F76</f>
        <v>30</v>
      </c>
      <c r="G1038" s="42">
        <f>'[1]Фермы. моторы'!G76</f>
        <v>2.4</v>
      </c>
      <c r="H1038" s="43">
        <f>'[1]Фермы. моторы'!H76</f>
        <v>0</v>
      </c>
      <c r="I1038" s="44">
        <f>'[1]Фермы. моторы'!I76</f>
        <v>0</v>
      </c>
      <c r="J1038" s="89">
        <f>'[1]Фермы. моторы'!J76</f>
        <v>0</v>
      </c>
      <c r="K1038" s="52">
        <f>'[1]Фермы. моторы'!L76*[1]ТехЛист!$H$9</f>
        <v>0</v>
      </c>
      <c r="L1038" s="51">
        <f>'[1]Фермы. моторы'!L76*[1]ТехЛист!$H$6</f>
        <v>43.8</v>
      </c>
      <c r="M1038" s="51">
        <f t="shared" si="100"/>
        <v>0</v>
      </c>
      <c r="N1038" s="48">
        <f>'[1]Фермы. моторы'!L76*[1]ТехЛист!$H$9</f>
        <v>0</v>
      </c>
      <c r="O1038" s="46">
        <f t="shared" si="101"/>
        <v>0</v>
      </c>
    </row>
    <row r="1039" spans="1:15" hidden="1" x14ac:dyDescent="0.25">
      <c r="A1039" s="34">
        <f t="shared" si="102"/>
        <v>0</v>
      </c>
      <c r="B1039" s="21"/>
      <c r="C1039" s="21">
        <f>'[1]Фермы. моторы'!C77</f>
        <v>12</v>
      </c>
      <c r="D1039" s="88" t="str">
        <f>'[1]Фермы. моторы'!D77</f>
        <v>Ферма/truss 52х52 2,4м</v>
      </c>
      <c r="E1039" s="42">
        <f>'[1]Фермы. моторы'!E77</f>
        <v>6</v>
      </c>
      <c r="F1039" s="42">
        <f>'[1]Фермы. моторы'!F77</f>
        <v>30</v>
      </c>
      <c r="G1039" s="42">
        <f>'[1]Фермы. моторы'!G77</f>
        <v>2.5</v>
      </c>
      <c r="H1039" s="43">
        <f>'[1]Фермы. моторы'!H77</f>
        <v>0</v>
      </c>
      <c r="I1039" s="44">
        <f>'[1]Фермы. моторы'!I77</f>
        <v>0</v>
      </c>
      <c r="J1039" s="89">
        <f>'[1]Фермы. моторы'!J77</f>
        <v>0</v>
      </c>
      <c r="K1039" s="52">
        <f>'[1]Фермы. моторы'!L77*[1]ТехЛист!$H$9</f>
        <v>0</v>
      </c>
      <c r="L1039" s="51">
        <f>'[1]Фермы. моторы'!L77*[1]ТехЛист!$H$6</f>
        <v>58.4</v>
      </c>
      <c r="M1039" s="51">
        <f t="shared" si="100"/>
        <v>0</v>
      </c>
      <c r="N1039" s="48">
        <f>'[1]Фермы. моторы'!L77*[1]ТехЛист!$H$9</f>
        <v>0</v>
      </c>
      <c r="O1039" s="46">
        <f t="shared" si="101"/>
        <v>0</v>
      </c>
    </row>
    <row r="1040" spans="1:15" hidden="1" x14ac:dyDescent="0.25">
      <c r="A1040" s="34">
        <f t="shared" si="102"/>
        <v>0</v>
      </c>
      <c r="B1040" s="21"/>
      <c r="C1040" s="21">
        <f>'[1]Фермы. моторы'!C78</f>
        <v>13</v>
      </c>
      <c r="D1040" s="88" t="str">
        <f>'[1]Фермы. моторы'!D78</f>
        <v>Ферма/truss 52х52 2,5м</v>
      </c>
      <c r="E1040" s="42">
        <f>'[1]Фермы. моторы'!E78</f>
        <v>6</v>
      </c>
      <c r="F1040" s="42">
        <f>'[1]Фермы. моторы'!F78</f>
        <v>24</v>
      </c>
      <c r="G1040" s="42">
        <f>'[1]Фермы. моторы'!G78</f>
        <v>3</v>
      </c>
      <c r="H1040" s="43">
        <f>'[1]Фермы. моторы'!H78</f>
        <v>0</v>
      </c>
      <c r="I1040" s="44">
        <f>'[1]Фермы. моторы'!I78</f>
        <v>0</v>
      </c>
      <c r="J1040" s="89">
        <f>'[1]Фермы. моторы'!J78</f>
        <v>0</v>
      </c>
      <c r="K1040" s="52">
        <f>'[1]Фермы. моторы'!L78*[1]ТехЛист!$H$9</f>
        <v>0</v>
      </c>
      <c r="L1040" s="51">
        <f>'[1]Фермы. моторы'!L78*[1]ТехЛист!$H$6</f>
        <v>58.4</v>
      </c>
      <c r="M1040" s="51">
        <f t="shared" si="100"/>
        <v>0</v>
      </c>
      <c r="N1040" s="48">
        <f>'[1]Фермы. моторы'!L78*[1]ТехЛист!$H$9</f>
        <v>0</v>
      </c>
      <c r="O1040" s="46">
        <f t="shared" si="101"/>
        <v>0</v>
      </c>
    </row>
    <row r="1041" spans="1:15" hidden="1" x14ac:dyDescent="0.25">
      <c r="A1041" s="34">
        <f t="shared" si="102"/>
        <v>0</v>
      </c>
      <c r="B1041" s="21"/>
      <c r="C1041" s="21">
        <f>'[1]Фермы. моторы'!C79</f>
        <v>14</v>
      </c>
      <c r="D1041" s="88" t="str">
        <f>'[1]Фермы. моторы'!D79</f>
        <v>Ферма/truss 52х52 3м</v>
      </c>
      <c r="E1041" s="42">
        <f>'[1]Фермы. моторы'!E79</f>
        <v>38</v>
      </c>
      <c r="F1041" s="42">
        <f>'[1]Фермы. моторы'!F79</f>
        <v>36</v>
      </c>
      <c r="G1041" s="42">
        <f>'[1]Фермы. моторы'!G79</f>
        <v>4</v>
      </c>
      <c r="H1041" s="43">
        <f>'[1]Фермы. моторы'!H79</f>
        <v>0</v>
      </c>
      <c r="I1041" s="44">
        <f>'[1]Фермы. моторы'!I79</f>
        <v>0</v>
      </c>
      <c r="J1041" s="89">
        <f>'[1]Фермы. моторы'!J79</f>
        <v>0</v>
      </c>
      <c r="K1041" s="52">
        <f>'[1]Фермы. моторы'!L79*[1]ТехЛист!$H$9</f>
        <v>0</v>
      </c>
      <c r="L1041" s="51">
        <f>'[1]Фермы. моторы'!L79*[1]ТехЛист!$H$6</f>
        <v>65.7</v>
      </c>
      <c r="M1041" s="51">
        <f t="shared" si="100"/>
        <v>0</v>
      </c>
      <c r="N1041" s="48">
        <f>'[1]Фермы. моторы'!L79*[1]ТехЛист!$H$9</f>
        <v>0</v>
      </c>
      <c r="O1041" s="46">
        <f t="shared" si="101"/>
        <v>0</v>
      </c>
    </row>
    <row r="1042" spans="1:15" hidden="1" x14ac:dyDescent="0.25">
      <c r="A1042" s="34">
        <f t="shared" si="102"/>
        <v>0</v>
      </c>
      <c r="B1042" s="21"/>
      <c r="C1042" s="21">
        <f>'[1]Фермы. моторы'!C80</f>
        <v>15</v>
      </c>
      <c r="D1042" s="88" t="str">
        <f>'[1]Фермы. моторы'!D80</f>
        <v>Ферма/truss 52х52 4м</v>
      </c>
      <c r="E1042" s="42">
        <f>'[1]Фермы. моторы'!E80</f>
        <v>12</v>
      </c>
      <c r="F1042" s="42">
        <f>'[1]Фермы. моторы'!F80</f>
        <v>48</v>
      </c>
      <c r="G1042" s="42">
        <f>'[1]Фермы. моторы'!G80</f>
        <v>4</v>
      </c>
      <c r="H1042" s="43">
        <f>'[1]Фермы. моторы'!H80</f>
        <v>0</v>
      </c>
      <c r="I1042" s="44">
        <f>'[1]Фермы. моторы'!I80</f>
        <v>0</v>
      </c>
      <c r="J1042" s="89">
        <f>'[1]Фермы. моторы'!J80</f>
        <v>0</v>
      </c>
      <c r="K1042" s="52">
        <f>'[1]Фермы. моторы'!L80*[1]ТехЛист!$H$9</f>
        <v>0</v>
      </c>
      <c r="L1042" s="51">
        <f>'[1]Фермы. моторы'!L80*[1]ТехЛист!$H$6</f>
        <v>87.6</v>
      </c>
      <c r="M1042" s="51">
        <f t="shared" si="100"/>
        <v>0</v>
      </c>
      <c r="N1042" s="48">
        <f>'[1]Фермы. моторы'!L80*[1]ТехЛист!$H$9</f>
        <v>0</v>
      </c>
      <c r="O1042" s="46">
        <f t="shared" si="101"/>
        <v>0</v>
      </c>
    </row>
    <row r="1043" spans="1:15" hidden="1" x14ac:dyDescent="0.25">
      <c r="A1043" s="34">
        <f t="shared" si="102"/>
        <v>0</v>
      </c>
      <c r="B1043" s="21"/>
      <c r="C1043" s="21">
        <f>'[1]Фермы. моторы'!C81</f>
        <v>16</v>
      </c>
      <c r="D1043" s="88" t="str">
        <f>'[1]Фермы. моторы'!D81</f>
        <v>Ферма/truss 52х52 4м cornerbox</v>
      </c>
      <c r="E1043" s="42">
        <f>'[1]Фермы. моторы'!E81</f>
        <v>9</v>
      </c>
      <c r="F1043" s="42">
        <f>'[1]Фермы. моторы'!F81</f>
        <v>48</v>
      </c>
      <c r="G1043" s="42">
        <f>'[1]Фермы. моторы'!G81</f>
        <v>4</v>
      </c>
      <c r="H1043" s="43">
        <f>'[1]Фермы. моторы'!H81</f>
        <v>0</v>
      </c>
      <c r="I1043" s="44">
        <f>'[1]Фермы. моторы'!I81</f>
        <v>0</v>
      </c>
      <c r="J1043" s="89">
        <f>'[1]Фермы. моторы'!J81</f>
        <v>0</v>
      </c>
      <c r="K1043" s="52">
        <f>'[1]Фермы. моторы'!L81*[1]ТехЛист!$H$9</f>
        <v>0</v>
      </c>
      <c r="L1043" s="51">
        <f>'[1]Фермы. моторы'!L81*[1]ТехЛист!$H$6</f>
        <v>21.9</v>
      </c>
      <c r="M1043" s="51">
        <f t="shared" si="100"/>
        <v>0</v>
      </c>
      <c r="N1043" s="48">
        <f>'[1]Фермы. моторы'!L81*[1]ТехЛист!$H$9</f>
        <v>0</v>
      </c>
      <c r="O1043" s="46">
        <f t="shared" si="101"/>
        <v>0</v>
      </c>
    </row>
    <row r="1044" spans="1:15" hidden="1" x14ac:dyDescent="0.25">
      <c r="A1044" s="34">
        <f t="shared" si="102"/>
        <v>0</v>
      </c>
      <c r="B1044" s="21"/>
      <c r="C1044" s="21">
        <f>'[1]Фермы. моторы'!C82</f>
        <v>17</v>
      </c>
      <c r="D1044" s="88" t="str">
        <f>'[1]Фермы. моторы'!D82</f>
        <v>Ферма/truss 52х52 + 40x40 4м cornerbox</v>
      </c>
      <c r="E1044" s="42">
        <f>'[1]Фермы. моторы'!E82</f>
        <v>9</v>
      </c>
      <c r="F1044" s="42">
        <f>'[1]Фермы. моторы'!F82</f>
        <v>12</v>
      </c>
      <c r="G1044" s="42">
        <f>'[1]Фермы. моторы'!G82</f>
        <v>1</v>
      </c>
      <c r="H1044" s="43">
        <f>'[1]Фермы. моторы'!H82</f>
        <v>0</v>
      </c>
      <c r="I1044" s="44">
        <f>'[1]Фермы. моторы'!I82</f>
        <v>0</v>
      </c>
      <c r="J1044" s="89">
        <f>'[1]Фермы. моторы'!J82</f>
        <v>0</v>
      </c>
      <c r="K1044" s="52">
        <f>'[1]Фермы. моторы'!L82*[1]ТехЛист!$H$9</f>
        <v>0</v>
      </c>
      <c r="L1044" s="51">
        <f>'[1]Фермы. моторы'!L82*[1]ТехЛист!$H$6</f>
        <v>21.9</v>
      </c>
      <c r="M1044" s="51">
        <f t="shared" si="100"/>
        <v>0</v>
      </c>
      <c r="N1044" s="48">
        <f>'[1]Фермы. моторы'!L82*[1]ТехЛист!$H$9</f>
        <v>0</v>
      </c>
      <c r="O1044" s="46">
        <f t="shared" si="101"/>
        <v>0</v>
      </c>
    </row>
    <row r="1045" spans="1:15" hidden="1" x14ac:dyDescent="0.25">
      <c r="A1045" s="34">
        <f t="shared" si="102"/>
        <v>0</v>
      </c>
      <c r="B1045" s="21"/>
      <c r="C1045" s="21">
        <f>'[1]Фермы. моторы'!C83</f>
        <v>18</v>
      </c>
      <c r="D1045" s="88" t="str">
        <f>'[1]Фермы. моторы'!D83</f>
        <v>Ферма/truss 60х76 1м</v>
      </c>
      <c r="E1045" s="42">
        <f>'[1]Фермы. моторы'!E83</f>
        <v>3</v>
      </c>
      <c r="F1045" s="42">
        <f>'[1]Фермы. моторы'!F83</f>
        <v>24</v>
      </c>
      <c r="G1045" s="42">
        <f>'[1]Фермы. моторы'!G83</f>
        <v>2</v>
      </c>
      <c r="H1045" s="43">
        <f>'[1]Фермы. моторы'!H83</f>
        <v>0</v>
      </c>
      <c r="I1045" s="44">
        <f>'[1]Фермы. моторы'!I83</f>
        <v>0</v>
      </c>
      <c r="J1045" s="89">
        <f>'[1]Фермы. моторы'!J83</f>
        <v>0</v>
      </c>
      <c r="K1045" s="52">
        <f>'[1]Фермы. моторы'!L83*[1]ТехЛист!$H$9</f>
        <v>0</v>
      </c>
      <c r="L1045" s="51">
        <f>'[1]Фермы. моторы'!L83*[1]ТехЛист!$H$6</f>
        <v>29.2</v>
      </c>
      <c r="M1045" s="51">
        <f t="shared" si="100"/>
        <v>0</v>
      </c>
      <c r="N1045" s="48">
        <f>'[1]Фермы. моторы'!L83*[1]ТехЛист!$H$9</f>
        <v>0</v>
      </c>
      <c r="O1045" s="46">
        <f t="shared" si="101"/>
        <v>0</v>
      </c>
    </row>
    <row r="1046" spans="1:15" hidden="1" x14ac:dyDescent="0.25">
      <c r="A1046" s="34">
        <f t="shared" si="102"/>
        <v>0</v>
      </c>
      <c r="B1046" s="21"/>
      <c r="C1046" s="21">
        <f>'[1]Фермы. моторы'!C84</f>
        <v>19</v>
      </c>
      <c r="D1046" s="88" t="str">
        <f>'[1]Фермы. моторы'!D84</f>
        <v>Ферма/truss 60х76 2м</v>
      </c>
      <c r="E1046" s="42">
        <f>'[1]Фермы. моторы'!E84</f>
        <v>4</v>
      </c>
      <c r="F1046" s="42">
        <f>'[1]Фермы. моторы'!F84</f>
        <v>36</v>
      </c>
      <c r="G1046" s="42">
        <f>'[1]Фермы. моторы'!G84</f>
        <v>3</v>
      </c>
      <c r="H1046" s="43">
        <f>'[1]Фермы. моторы'!H84</f>
        <v>0</v>
      </c>
      <c r="I1046" s="44">
        <f>'[1]Фермы. моторы'!I84</f>
        <v>0</v>
      </c>
      <c r="J1046" s="89">
        <f>'[1]Фермы. моторы'!J84</f>
        <v>0</v>
      </c>
      <c r="K1046" s="52">
        <f>'[1]Фермы. моторы'!L84*[1]ТехЛист!$H$9</f>
        <v>0</v>
      </c>
      <c r="L1046" s="51">
        <f>'[1]Фермы. моторы'!L84*[1]ТехЛист!$H$6</f>
        <v>58.4</v>
      </c>
      <c r="M1046" s="51">
        <f t="shared" si="100"/>
        <v>0</v>
      </c>
      <c r="N1046" s="48">
        <f>'[1]Фермы. моторы'!L84*[1]ТехЛист!$H$9</f>
        <v>0</v>
      </c>
      <c r="O1046" s="46">
        <f t="shared" si="101"/>
        <v>0</v>
      </c>
    </row>
    <row r="1047" spans="1:15" hidden="1" x14ac:dyDescent="0.25">
      <c r="A1047" s="34">
        <f t="shared" si="102"/>
        <v>0</v>
      </c>
      <c r="B1047" s="21"/>
      <c r="C1047" s="21">
        <f>'[1]Фермы. моторы'!C85</f>
        <v>20</v>
      </c>
      <c r="D1047" s="88" t="str">
        <f>'[1]Фермы. моторы'!D85</f>
        <v>Ферма/truss 60х76 3м</v>
      </c>
      <c r="E1047" s="42">
        <f>'[1]Фермы. моторы'!E85</f>
        <v>9</v>
      </c>
      <c r="F1047" s="42">
        <f>'[1]Фермы. моторы'!F85</f>
        <v>48</v>
      </c>
      <c r="G1047" s="42">
        <f>'[1]Фермы. моторы'!G85</f>
        <v>4</v>
      </c>
      <c r="H1047" s="43">
        <f>'[1]Фермы. моторы'!H85</f>
        <v>0</v>
      </c>
      <c r="I1047" s="44">
        <f>'[1]Фермы. моторы'!I85</f>
        <v>0</v>
      </c>
      <c r="J1047" s="89">
        <f>'[1]Фермы. моторы'!J85</f>
        <v>0</v>
      </c>
      <c r="K1047" s="52">
        <f>'[1]Фермы. моторы'!L85*[1]ТехЛист!$H$9</f>
        <v>0</v>
      </c>
      <c r="L1047" s="51">
        <f>'[1]Фермы. моторы'!L85*[1]ТехЛист!$H$6</f>
        <v>87.6</v>
      </c>
      <c r="M1047" s="51">
        <f t="shared" si="100"/>
        <v>0</v>
      </c>
      <c r="N1047" s="48">
        <f>'[1]Фермы. моторы'!L85*[1]ТехЛист!$H$9</f>
        <v>0</v>
      </c>
      <c r="O1047" s="46">
        <f t="shared" si="101"/>
        <v>0</v>
      </c>
    </row>
    <row r="1048" spans="1:15" hidden="1" x14ac:dyDescent="0.25">
      <c r="A1048" s="34">
        <f t="shared" si="102"/>
        <v>0</v>
      </c>
      <c r="B1048" s="21"/>
      <c r="C1048" s="21">
        <f>'[1]Фермы. моторы'!C86</f>
        <v>21</v>
      </c>
      <c r="D1048" s="88" t="str">
        <f>'[1]Фермы. моторы'!D86</f>
        <v>Ферма/truss 60х76 4м</v>
      </c>
      <c r="E1048" s="42">
        <f>'[1]Фермы. моторы'!E86</f>
        <v>9</v>
      </c>
      <c r="F1048" s="42">
        <f>'[1]Фермы. моторы'!F86</f>
        <v>15</v>
      </c>
      <c r="G1048" s="42" t="str">
        <f>'[1]Фермы. моторы'!G86</f>
        <v>0.6x0.72m</v>
      </c>
      <c r="H1048" s="43">
        <f>'[1]Фермы. моторы'!H86</f>
        <v>0</v>
      </c>
      <c r="I1048" s="44">
        <f>'[1]Фермы. моторы'!I86</f>
        <v>0</v>
      </c>
      <c r="J1048" s="89">
        <f>'[1]Фермы. моторы'!J86</f>
        <v>0</v>
      </c>
      <c r="K1048" s="52">
        <f>'[1]Фермы. моторы'!L86*[1]ТехЛист!$H$9</f>
        <v>0</v>
      </c>
      <c r="L1048" s="51">
        <f>'[1]Фермы. моторы'!L86*[1]ТехЛист!$H$6</f>
        <v>116.8</v>
      </c>
      <c r="M1048" s="51">
        <f t="shared" si="100"/>
        <v>0</v>
      </c>
      <c r="N1048" s="48">
        <f>'[1]Фермы. моторы'!L86*[1]ТехЛист!$H$9</f>
        <v>0</v>
      </c>
      <c r="O1048" s="46">
        <f t="shared" si="101"/>
        <v>0</v>
      </c>
    </row>
    <row r="1049" spans="1:15" hidden="1" x14ac:dyDescent="0.25">
      <c r="A1049" s="34">
        <f t="shared" si="102"/>
        <v>0</v>
      </c>
      <c r="B1049" s="21"/>
      <c r="C1049" s="21">
        <f>'[1]Фермы. моторы'!C87</f>
        <v>22</v>
      </c>
      <c r="D1049" s="88" t="str">
        <f>'[1]Фермы. моторы'!D87</f>
        <v>Ферма/truss 60х76 стыковочная каретка/box</v>
      </c>
      <c r="E1049" s="42">
        <f>'[1]Фермы. моторы'!E87</f>
        <v>6</v>
      </c>
      <c r="F1049" s="42">
        <f>'[1]Фермы. моторы'!F87</f>
        <v>35</v>
      </c>
      <c r="G1049" s="42">
        <f>'[1]Фермы. моторы'!G87</f>
        <v>0</v>
      </c>
      <c r="H1049" s="43">
        <f>'[1]Фермы. моторы'!H87</f>
        <v>0</v>
      </c>
      <c r="I1049" s="44">
        <f>'[1]Фермы. моторы'!I87</f>
        <v>0</v>
      </c>
      <c r="J1049" s="89">
        <f>'[1]Фермы. моторы'!J87</f>
        <v>0</v>
      </c>
      <c r="K1049" s="52">
        <f>'[1]Фермы. моторы'!L87*[1]ТехЛист!$H$9</f>
        <v>0</v>
      </c>
      <c r="L1049" s="51">
        <f>'[1]Фермы. моторы'!L87*[1]ТехЛист!$H$6</f>
        <v>21.9</v>
      </c>
      <c r="M1049" s="51">
        <f t="shared" si="100"/>
        <v>0</v>
      </c>
      <c r="N1049" s="48">
        <f>'[1]Фермы. моторы'!L87*[1]ТехЛист!$H$9</f>
        <v>0</v>
      </c>
      <c r="O1049" s="46">
        <f t="shared" si="101"/>
        <v>0</v>
      </c>
    </row>
    <row r="1050" spans="1:15" hidden="1" x14ac:dyDescent="0.25">
      <c r="A1050" s="34">
        <f t="shared" si="102"/>
        <v>0</v>
      </c>
      <c r="B1050" s="21"/>
      <c r="C1050" s="21">
        <f>'[1]Фермы. моторы'!C88</f>
        <v>23</v>
      </c>
      <c r="D1050" s="88" t="str">
        <f>'[1]Фермы. моторы'!D88</f>
        <v>BTT 2.0 truss with castors 61/38 2.0m</v>
      </c>
      <c r="E1050" s="42">
        <f>'[1]Фермы. моторы'!E88</f>
        <v>15</v>
      </c>
      <c r="F1050" s="42">
        <f>'[1]Фермы. моторы'!F88</f>
        <v>40</v>
      </c>
      <c r="G1050" s="42">
        <f>'[1]Фермы. моторы'!G88</f>
        <v>0</v>
      </c>
      <c r="H1050" s="43">
        <f>'[1]Фермы. моторы'!H88</f>
        <v>0</v>
      </c>
      <c r="I1050" s="44">
        <f>'[1]Фермы. моторы'!I88</f>
        <v>0</v>
      </c>
      <c r="J1050" s="89">
        <f>'[1]Фермы. моторы'!J88</f>
        <v>0</v>
      </c>
      <c r="K1050" s="52">
        <f>'[1]Фермы. моторы'!L88*[1]ТехЛист!$H$9</f>
        <v>0</v>
      </c>
      <c r="L1050" s="51">
        <f>'[1]Фермы. моторы'!L88*[1]ТехЛист!$H$6</f>
        <v>87.6</v>
      </c>
      <c r="M1050" s="51">
        <f t="shared" si="100"/>
        <v>0</v>
      </c>
      <c r="N1050" s="48">
        <f>'[1]Фермы. моторы'!L88*[1]ТехЛист!$H$9</f>
        <v>0</v>
      </c>
      <c r="O1050" s="46">
        <f t="shared" si="101"/>
        <v>0</v>
      </c>
    </row>
    <row r="1051" spans="1:15" hidden="1" x14ac:dyDescent="0.25">
      <c r="A1051" s="34">
        <f t="shared" si="102"/>
        <v>0</v>
      </c>
      <c r="B1051" s="21"/>
      <c r="C1051" s="21">
        <f>'[1]Фермы. моторы'!C89</f>
        <v>24</v>
      </c>
      <c r="D1051" s="88" t="str">
        <f>'[1]Фермы. моторы'!D89</f>
        <v>BTT 2.5 truss with castors 61/38 2.5m</v>
      </c>
      <c r="E1051" s="42">
        <f>'[1]Фермы. моторы'!E89</f>
        <v>15</v>
      </c>
      <c r="F1051" s="42">
        <f>'[1]Фермы. моторы'!F89</f>
        <v>45</v>
      </c>
      <c r="G1051" s="42">
        <f>'[1]Фермы. моторы'!G89</f>
        <v>0</v>
      </c>
      <c r="H1051" s="43">
        <f>'[1]Фермы. моторы'!H89</f>
        <v>0</v>
      </c>
      <c r="I1051" s="44">
        <f>'[1]Фермы. моторы'!I89</f>
        <v>0</v>
      </c>
      <c r="J1051" s="89">
        <f>'[1]Фермы. моторы'!J89</f>
        <v>0</v>
      </c>
      <c r="K1051" s="52">
        <f>'[1]Фермы. моторы'!L89*[1]ТехЛист!$H$9</f>
        <v>0</v>
      </c>
      <c r="L1051" s="51">
        <f>'[1]Фермы. моторы'!L89*[1]ТехЛист!$H$6</f>
        <v>102.2</v>
      </c>
      <c r="M1051" s="51">
        <f t="shared" si="100"/>
        <v>0</v>
      </c>
      <c r="N1051" s="48">
        <f>'[1]Фермы. моторы'!L89*[1]ТехЛист!$H$9</f>
        <v>0</v>
      </c>
      <c r="O1051" s="46">
        <f t="shared" si="101"/>
        <v>0</v>
      </c>
    </row>
    <row r="1052" spans="1:15" hidden="1" x14ac:dyDescent="0.25">
      <c r="A1052" s="34">
        <f t="shared" si="102"/>
        <v>0</v>
      </c>
      <c r="B1052" s="21"/>
      <c r="C1052" s="21">
        <f>'[1]Фермы. моторы'!C90</f>
        <v>25</v>
      </c>
      <c r="D1052" s="88" t="str">
        <f>'[1]Фермы. моторы'!D90</f>
        <v>BTT 3.0 truss with castors 61/38 3.0m</v>
      </c>
      <c r="E1052" s="42">
        <f>'[1]Фермы. моторы'!E90</f>
        <v>45</v>
      </c>
      <c r="F1052" s="42">
        <f>'[1]Фермы. моторы'!F90</f>
        <v>0</v>
      </c>
      <c r="G1052" s="42">
        <f>'[1]Фермы. моторы'!G90</f>
        <v>0</v>
      </c>
      <c r="H1052" s="43">
        <f>'[1]Фермы. моторы'!H90</f>
        <v>0</v>
      </c>
      <c r="I1052" s="44">
        <f>'[1]Фермы. моторы'!I90</f>
        <v>0</v>
      </c>
      <c r="J1052" s="89">
        <f>'[1]Фермы. моторы'!J90</f>
        <v>0</v>
      </c>
      <c r="K1052" s="52">
        <f>'[1]Фермы. моторы'!L90*[1]ТехЛист!$H$9</f>
        <v>0</v>
      </c>
      <c r="L1052" s="51">
        <f>'[1]Фермы. моторы'!L90*[1]ТехЛист!$H$6</f>
        <v>116.8</v>
      </c>
      <c r="M1052" s="51">
        <f t="shared" si="100"/>
        <v>0</v>
      </c>
      <c r="N1052" s="48">
        <f>'[1]Фермы. моторы'!L90*[1]ТехЛист!$H$9</f>
        <v>0</v>
      </c>
      <c r="O1052" s="46">
        <f t="shared" si="101"/>
        <v>0</v>
      </c>
    </row>
    <row r="1053" spans="1:15" hidden="1" x14ac:dyDescent="0.25">
      <c r="A1053" s="34">
        <f t="shared" si="102"/>
        <v>0</v>
      </c>
      <c r="B1053" s="21"/>
      <c r="C1053" s="21">
        <f>'[1]Фермы. моторы'!C91</f>
        <v>26</v>
      </c>
      <c r="D1053" s="88">
        <f>'[1]Фермы. моторы'!D91</f>
        <v>0</v>
      </c>
      <c r="E1053" s="42">
        <f>'[1]Фермы. моторы'!E91</f>
        <v>0</v>
      </c>
      <c r="F1053" s="42">
        <f>'[1]Фермы. моторы'!F91</f>
        <v>0</v>
      </c>
      <c r="G1053" s="42">
        <f>'[1]Фермы. моторы'!G91</f>
        <v>0</v>
      </c>
      <c r="H1053" s="43">
        <f>'[1]Фермы. моторы'!H91</f>
        <v>0</v>
      </c>
      <c r="I1053" s="44">
        <f>'[1]Фермы. моторы'!I91</f>
        <v>0</v>
      </c>
      <c r="J1053" s="89">
        <f>'[1]Фермы. моторы'!J91</f>
        <v>0</v>
      </c>
      <c r="K1053" s="52">
        <f>'[1]Фермы. моторы'!L91*[1]ТехЛист!$H$9</f>
        <v>0</v>
      </c>
      <c r="L1053" s="51">
        <f>'[1]Фермы. моторы'!L91*[1]ТехЛист!$H$6</f>
        <v>0</v>
      </c>
      <c r="M1053" s="51">
        <f t="shared" si="100"/>
        <v>0</v>
      </c>
      <c r="N1053" s="48">
        <f>'[1]Фермы. моторы'!L91*[1]ТехЛист!$H$9</f>
        <v>0</v>
      </c>
      <c r="O1053" s="46">
        <f t="shared" si="101"/>
        <v>0</v>
      </c>
    </row>
    <row r="1054" spans="1:15" hidden="1" x14ac:dyDescent="0.25">
      <c r="A1054" s="34">
        <f t="shared" si="102"/>
        <v>0</v>
      </c>
      <c r="B1054" s="21"/>
      <c r="C1054" s="21">
        <f>'[1]Фермы. моторы'!C92</f>
        <v>27</v>
      </c>
      <c r="D1054" s="88">
        <f>'[1]Фермы. моторы'!D92</f>
        <v>0</v>
      </c>
      <c r="E1054" s="42">
        <f>'[1]Фермы. моторы'!E92</f>
        <v>0</v>
      </c>
      <c r="F1054" s="42">
        <f>'[1]Фермы. моторы'!F92</f>
        <v>0</v>
      </c>
      <c r="G1054" s="42">
        <f>'[1]Фермы. моторы'!G92</f>
        <v>0</v>
      </c>
      <c r="H1054" s="43">
        <f>'[1]Фермы. моторы'!H92</f>
        <v>0</v>
      </c>
      <c r="I1054" s="44">
        <f>'[1]Фермы. моторы'!I92</f>
        <v>0</v>
      </c>
      <c r="J1054" s="89">
        <f>'[1]Фермы. моторы'!J92</f>
        <v>0</v>
      </c>
      <c r="K1054" s="52">
        <f>'[1]Фермы. моторы'!L92*[1]ТехЛист!$H$9</f>
        <v>0</v>
      </c>
      <c r="L1054" s="51">
        <f>'[1]Фермы. моторы'!L92*[1]ТехЛист!$H$6</f>
        <v>0</v>
      </c>
      <c r="M1054" s="51">
        <f t="shared" si="100"/>
        <v>0</v>
      </c>
      <c r="N1054" s="48">
        <f>'[1]Фермы. моторы'!L92*[1]ТехЛист!$H$9</f>
        <v>0</v>
      </c>
      <c r="O1054" s="46">
        <f t="shared" si="101"/>
        <v>0</v>
      </c>
    </row>
    <row r="1055" spans="1:15" hidden="1" x14ac:dyDescent="0.25">
      <c r="A1055" s="34">
        <f t="shared" si="102"/>
        <v>0</v>
      </c>
      <c r="B1055" s="21"/>
      <c r="C1055" s="21">
        <f>'[1]Фермы. моторы'!C93</f>
        <v>28</v>
      </c>
      <c r="D1055" s="88">
        <f>'[1]Фермы. моторы'!D93</f>
        <v>0</v>
      </c>
      <c r="E1055" s="42">
        <f>'[1]Фермы. моторы'!E93</f>
        <v>0</v>
      </c>
      <c r="F1055" s="42">
        <f>'[1]Фермы. моторы'!F93</f>
        <v>0</v>
      </c>
      <c r="G1055" s="42">
        <f>'[1]Фермы. моторы'!G93</f>
        <v>0</v>
      </c>
      <c r="H1055" s="43">
        <f>'[1]Фермы. моторы'!H93</f>
        <v>0</v>
      </c>
      <c r="I1055" s="44">
        <f>'[1]Фермы. моторы'!I93</f>
        <v>0</v>
      </c>
      <c r="J1055" s="89">
        <f>'[1]Фермы. моторы'!J93</f>
        <v>0</v>
      </c>
      <c r="K1055" s="52">
        <f>'[1]Фермы. моторы'!L93*[1]ТехЛист!$H$9</f>
        <v>0</v>
      </c>
      <c r="L1055" s="51">
        <f>'[1]Фермы. моторы'!L93*[1]ТехЛист!$H$6</f>
        <v>0</v>
      </c>
      <c r="M1055" s="51">
        <f t="shared" si="100"/>
        <v>0</v>
      </c>
      <c r="N1055" s="48">
        <f>'[1]Фермы. моторы'!L93*[1]ТехЛист!$H$9</f>
        <v>0</v>
      </c>
      <c r="O1055" s="46">
        <f t="shared" si="101"/>
        <v>0</v>
      </c>
    </row>
    <row r="1056" spans="1:15" hidden="1" x14ac:dyDescent="0.25">
      <c r="A1056" s="34">
        <f t="shared" si="102"/>
        <v>0</v>
      </c>
      <c r="B1056" s="21"/>
      <c r="C1056" s="21">
        <f>'[1]Фермы. моторы'!C94</f>
        <v>29</v>
      </c>
      <c r="D1056" s="88">
        <f>'[1]Фермы. моторы'!D94</f>
        <v>0</v>
      </c>
      <c r="E1056" s="42">
        <f>'[1]Фермы. моторы'!E94</f>
        <v>0</v>
      </c>
      <c r="F1056" s="42">
        <f>'[1]Фермы. моторы'!F94</f>
        <v>0</v>
      </c>
      <c r="G1056" s="42">
        <f>'[1]Фермы. моторы'!G94</f>
        <v>0</v>
      </c>
      <c r="H1056" s="43">
        <f>'[1]Фермы. моторы'!H94</f>
        <v>0</v>
      </c>
      <c r="I1056" s="44">
        <f>'[1]Фермы. моторы'!I94</f>
        <v>0</v>
      </c>
      <c r="J1056" s="89">
        <f>'[1]Фермы. моторы'!J94</f>
        <v>0</v>
      </c>
      <c r="K1056" s="52">
        <f>'[1]Фермы. моторы'!L94*[1]ТехЛист!$H$9</f>
        <v>0</v>
      </c>
      <c r="L1056" s="51">
        <f>'[1]Фермы. моторы'!L94*[1]ТехЛист!$H$6</f>
        <v>0</v>
      </c>
      <c r="M1056" s="51">
        <f t="shared" si="100"/>
        <v>0</v>
      </c>
      <c r="N1056" s="48">
        <f>'[1]Фермы. моторы'!L94*[1]ТехЛист!$H$9</f>
        <v>0</v>
      </c>
      <c r="O1056" s="46">
        <f t="shared" si="101"/>
        <v>0</v>
      </c>
    </row>
    <row r="1057" spans="1:15" hidden="1" x14ac:dyDescent="0.25">
      <c r="A1057" s="34">
        <f t="shared" si="102"/>
        <v>0</v>
      </c>
      <c r="B1057" s="21"/>
      <c r="C1057" s="21">
        <f>'[1]Фермы. моторы'!C95</f>
        <v>30</v>
      </c>
      <c r="D1057" s="88">
        <f>'[1]Фермы. моторы'!D95</f>
        <v>0</v>
      </c>
      <c r="E1057" s="42">
        <f>'[1]Фермы. моторы'!E95</f>
        <v>0</v>
      </c>
      <c r="F1057" s="42">
        <f>'[1]Фермы. моторы'!F95</f>
        <v>0</v>
      </c>
      <c r="G1057" s="42">
        <f>'[1]Фермы. моторы'!G95</f>
        <v>0</v>
      </c>
      <c r="H1057" s="43">
        <f>'[1]Фермы. моторы'!H95</f>
        <v>0</v>
      </c>
      <c r="I1057" s="44">
        <f>'[1]Фермы. моторы'!I95</f>
        <v>0</v>
      </c>
      <c r="J1057" s="89">
        <f>'[1]Фермы. моторы'!J95</f>
        <v>0</v>
      </c>
      <c r="K1057" s="58">
        <f>'[1]Фермы. моторы'!L95*[1]ТехЛист!$H$9</f>
        <v>0</v>
      </c>
      <c r="L1057" s="51">
        <f>'[1]Фермы. моторы'!L95*[1]ТехЛист!$H$6</f>
        <v>0</v>
      </c>
      <c r="M1057" s="59">
        <f t="shared" si="100"/>
        <v>0</v>
      </c>
      <c r="N1057" s="48">
        <f>'[1]Фермы. моторы'!L95*[1]ТехЛист!$H$9</f>
        <v>0</v>
      </c>
      <c r="O1057" s="46">
        <f t="shared" si="101"/>
        <v>0</v>
      </c>
    </row>
    <row r="1058" spans="1:15" hidden="1" x14ac:dyDescent="0.25">
      <c r="A1058" s="34">
        <f t="shared" si="102"/>
        <v>0</v>
      </c>
      <c r="B1058" s="22">
        <f>'[1]Фермы. моторы'!B96</f>
        <v>4</v>
      </c>
      <c r="D1058" s="92" t="str">
        <f>'[1]Фермы. моторы'!D96:G96</f>
        <v>Лебедки, лебедочные контроллеры/motors, motor controllers</v>
      </c>
      <c r="E1058" s="93"/>
      <c r="F1058" s="93"/>
      <c r="G1058" s="94"/>
      <c r="I1058" s="37">
        <f>'[1]Фермы. моторы'!I96</f>
        <v>0</v>
      </c>
      <c r="J1058" s="37">
        <f>'[1]Фермы. моторы'!J96</f>
        <v>0</v>
      </c>
      <c r="K1058" s="38"/>
      <c r="M1058" s="38">
        <f>SUM(M1059:M1088)</f>
        <v>0</v>
      </c>
      <c r="N1058" s="38"/>
      <c r="O1058" s="38">
        <f>SUM(O1059:O1088)</f>
        <v>0</v>
      </c>
    </row>
    <row r="1059" spans="1:15" hidden="1" x14ac:dyDescent="0.25">
      <c r="A1059" s="34">
        <f t="shared" si="102"/>
        <v>0</v>
      </c>
      <c r="B1059" s="21"/>
      <c r="C1059" s="21">
        <f>'[1]Фермы. моторы'!C97</f>
        <v>1</v>
      </c>
      <c r="D1059" s="88">
        <f>'[1]Фермы. моторы'!D97</f>
        <v>0</v>
      </c>
      <c r="E1059" s="42">
        <f>'[1]Фермы. моторы'!E97</f>
        <v>0</v>
      </c>
      <c r="F1059" s="42">
        <f>'[1]Фермы. моторы'!F97</f>
        <v>0</v>
      </c>
      <c r="G1059" s="42">
        <f>'[1]Фермы. моторы'!G97</f>
        <v>0</v>
      </c>
      <c r="H1059" s="43">
        <f>'[1]Фермы. моторы'!H97</f>
        <v>0</v>
      </c>
      <c r="I1059" s="44">
        <f>'[1]Фермы. моторы'!I97</f>
        <v>0</v>
      </c>
      <c r="J1059" s="89">
        <f>'[1]Фермы. моторы'!J97</f>
        <v>0</v>
      </c>
      <c r="K1059" s="95">
        <f>'[1]Фермы. моторы'!L97*[1]ТехЛист!$H$9</f>
        <v>0</v>
      </c>
      <c r="L1059" s="47">
        <f>'[1]Фермы. моторы'!L97*[1]ТехЛист!$H$6</f>
        <v>0</v>
      </c>
      <c r="M1059" s="90">
        <f t="shared" ref="M1059:M1088" si="103">I1059*L1059</f>
        <v>0</v>
      </c>
      <c r="N1059" s="48">
        <f>'[1]Фермы. моторы'!L97*[1]ТехЛист!$H$9</f>
        <v>0</v>
      </c>
      <c r="O1059" s="46">
        <f t="shared" ref="O1059:O1088" si="104">I1059*N1059</f>
        <v>0</v>
      </c>
    </row>
    <row r="1060" spans="1:15" hidden="1" x14ac:dyDescent="0.25">
      <c r="A1060" s="34">
        <f t="shared" si="102"/>
        <v>0</v>
      </c>
      <c r="B1060" s="21"/>
      <c r="C1060" s="21">
        <f>'[1]Фермы. моторы'!C98</f>
        <v>2</v>
      </c>
      <c r="D1060" s="88" t="str">
        <f>'[1]Фермы. моторы'!D98</f>
        <v>Лебедка/motor Chainmaster BGV-D8+ 1,6t 27m 2m/m</v>
      </c>
      <c r="E1060" s="42">
        <f>'[1]Фермы. моторы'!E98</f>
        <v>8</v>
      </c>
      <c r="F1060" s="42">
        <f>'[1]Фермы. моторы'!F98</f>
        <v>50</v>
      </c>
      <c r="G1060" s="42">
        <f>'[1]Фермы. моторы'!G98</f>
        <v>400</v>
      </c>
      <c r="H1060" s="43">
        <f>'[1]Фермы. моторы'!H98</f>
        <v>0</v>
      </c>
      <c r="I1060" s="44">
        <f>'[1]Фермы. моторы'!I98</f>
        <v>0</v>
      </c>
      <c r="J1060" s="89">
        <f>'[1]Фермы. моторы'!J98</f>
        <v>0</v>
      </c>
      <c r="K1060" s="30">
        <f>'[1]Фермы. моторы'!L98*[1]ТехЛист!$H$9</f>
        <v>0</v>
      </c>
      <c r="L1060" s="83">
        <f>'[1]Фермы. моторы'!L98*[1]ТехЛист!$H$6</f>
        <v>175.2</v>
      </c>
      <c r="M1060" s="62">
        <f t="shared" si="103"/>
        <v>0</v>
      </c>
      <c r="N1060" s="48">
        <f>'[1]Фермы. моторы'!L98*[1]ТехЛист!$H$9</f>
        <v>0</v>
      </c>
      <c r="O1060" s="46">
        <f t="shared" si="104"/>
        <v>0</v>
      </c>
    </row>
    <row r="1061" spans="1:15" hidden="1" x14ac:dyDescent="0.25">
      <c r="A1061" s="34">
        <f t="shared" si="102"/>
        <v>0</v>
      </c>
      <c r="B1061" s="21"/>
      <c r="C1061" s="21">
        <f>'[1]Фермы. моторы'!C99</f>
        <v>3</v>
      </c>
      <c r="D1061" s="88" t="str">
        <f>'[1]Фермы. моторы'!D99</f>
        <v>Лебедка/motor Chainmaster BGV-D8 1t 18m 4m/m</v>
      </c>
      <c r="E1061" s="42">
        <f>'[1]Фермы. моторы'!E99</f>
        <v>16</v>
      </c>
      <c r="F1061" s="42">
        <f>'[1]Фермы. моторы'!F99</f>
        <v>40</v>
      </c>
      <c r="G1061" s="42">
        <f>'[1]Фермы. моторы'!G99</f>
        <v>400</v>
      </c>
      <c r="H1061" s="43">
        <f>'[1]Фермы. моторы'!H99</f>
        <v>0</v>
      </c>
      <c r="I1061" s="44">
        <f>'[1]Фермы. моторы'!I99</f>
        <v>0</v>
      </c>
      <c r="J1061" s="89">
        <f>'[1]Фермы. моторы'!J99</f>
        <v>0</v>
      </c>
      <c r="K1061" s="46">
        <f>'[1]Фермы. моторы'!L99*[1]ТехЛист!$H$9</f>
        <v>0</v>
      </c>
      <c r="L1061" s="47">
        <f>'[1]Фермы. моторы'!L99*[1]ТехЛист!$H$6</f>
        <v>87.6</v>
      </c>
      <c r="M1061" s="47">
        <f t="shared" si="103"/>
        <v>0</v>
      </c>
      <c r="N1061" s="48">
        <f>'[1]Фермы. моторы'!L99*[1]ТехЛист!$H$9</f>
        <v>0</v>
      </c>
      <c r="O1061" s="46">
        <f t="shared" si="104"/>
        <v>0</v>
      </c>
    </row>
    <row r="1062" spans="1:15" hidden="1" x14ac:dyDescent="0.25">
      <c r="A1062" s="34">
        <f t="shared" si="102"/>
        <v>0</v>
      </c>
      <c r="C1062" s="22">
        <f>'[1]Фермы. моторы'!C100</f>
        <v>4</v>
      </c>
      <c r="D1062" s="88" t="str">
        <f>'[1]Фермы. моторы'!D100</f>
        <v>Лебедка/motor Chainmaster BGV-D8 1t 24m 4m/m</v>
      </c>
      <c r="E1062" s="42">
        <f>'[1]Фермы. моторы'!E100</f>
        <v>21</v>
      </c>
      <c r="F1062" s="42">
        <f>'[1]Фермы. моторы'!F100</f>
        <v>50</v>
      </c>
      <c r="G1062" s="42">
        <f>'[1]Фермы. моторы'!G100</f>
        <v>400</v>
      </c>
      <c r="H1062" s="43">
        <f>'[1]Фермы. моторы'!H100</f>
        <v>0</v>
      </c>
      <c r="I1062" s="44">
        <f>'[1]Фермы. моторы'!I100</f>
        <v>0</v>
      </c>
      <c r="J1062" s="89">
        <f>'[1]Фермы. моторы'!J100</f>
        <v>0</v>
      </c>
      <c r="K1062" s="48">
        <f>'[1]Фермы. моторы'!L100*[1]ТехЛист!$H$9</f>
        <v>0</v>
      </c>
      <c r="L1062" s="47">
        <f>'[1]Фермы. моторы'!L100*[1]ТехЛист!$H$6</f>
        <v>87.6</v>
      </c>
      <c r="M1062" s="47">
        <f t="shared" si="103"/>
        <v>0</v>
      </c>
      <c r="N1062" s="48">
        <f>'[1]Фермы. моторы'!L100*[1]ТехЛист!$H$9</f>
        <v>0</v>
      </c>
      <c r="O1062" s="46">
        <f t="shared" si="104"/>
        <v>0</v>
      </c>
    </row>
    <row r="1063" spans="1:15" hidden="1" x14ac:dyDescent="0.25">
      <c r="A1063" s="34">
        <f t="shared" si="102"/>
        <v>0</v>
      </c>
      <c r="C1063" s="76">
        <f>'[1]Фермы. моторы'!C101</f>
        <v>5</v>
      </c>
      <c r="D1063" s="88" t="str">
        <f>'[1]Фермы. моторы'!D101</f>
        <v>Лебедка/motor Chainmaster BGV-D8 1t 28m 4m/m</v>
      </c>
      <c r="E1063" s="42">
        <f>'[1]Фермы. моторы'!E101</f>
        <v>73</v>
      </c>
      <c r="F1063" s="42">
        <f>'[1]Фермы. моторы'!F101</f>
        <v>55</v>
      </c>
      <c r="G1063" s="42">
        <f>'[1]Фермы. моторы'!G101</f>
        <v>400</v>
      </c>
      <c r="H1063" s="43">
        <f>'[1]Фермы. моторы'!H101</f>
        <v>0</v>
      </c>
      <c r="I1063" s="44">
        <f>'[1]Фермы. моторы'!I101</f>
        <v>0</v>
      </c>
      <c r="J1063" s="89">
        <f>'[1]Фермы. моторы'!J101</f>
        <v>0</v>
      </c>
      <c r="K1063" s="48">
        <f>'[1]Фермы. моторы'!L101*[1]ТехЛист!$H$9</f>
        <v>0</v>
      </c>
      <c r="L1063" s="47">
        <f>'[1]Фермы. моторы'!L101*[1]ТехЛист!$H$6</f>
        <v>87.6</v>
      </c>
      <c r="M1063" s="47">
        <f t="shared" si="103"/>
        <v>0</v>
      </c>
      <c r="N1063" s="48">
        <f>'[1]Фермы. моторы'!L101*[1]ТехЛист!$H$9</f>
        <v>0</v>
      </c>
      <c r="O1063" s="46">
        <f t="shared" si="104"/>
        <v>0</v>
      </c>
    </row>
    <row r="1064" spans="1:15" hidden="1" x14ac:dyDescent="0.25">
      <c r="A1064" s="34">
        <f t="shared" si="102"/>
        <v>0</v>
      </c>
      <c r="B1064" s="21"/>
      <c r="C1064" s="21">
        <f>'[1]Фермы. моторы'!C102</f>
        <v>6</v>
      </c>
      <c r="D1064" s="88" t="str">
        <f>'[1]Фермы. моторы'!D102</f>
        <v>Лебедка/motor Chainmaster BGV-D8+ 1t 28m 2m/m</v>
      </c>
      <c r="E1064" s="42">
        <f>'[1]Фермы. моторы'!E102</f>
        <v>16</v>
      </c>
      <c r="F1064" s="42">
        <f>'[1]Фермы. моторы'!F102</f>
        <v>45</v>
      </c>
      <c r="G1064" s="42">
        <f>'[1]Фермы. моторы'!G102</f>
        <v>400</v>
      </c>
      <c r="H1064" s="43">
        <f>'[1]Фермы. моторы'!H102</f>
        <v>0</v>
      </c>
      <c r="I1064" s="44">
        <f>'[1]Фермы. моторы'!I102</f>
        <v>0</v>
      </c>
      <c r="J1064" s="89">
        <f>'[1]Фермы. моторы'!J102</f>
        <v>0</v>
      </c>
      <c r="K1064" s="49">
        <f>'[1]Фермы. моторы'!L102*[1]ТехЛист!$H$9</f>
        <v>0</v>
      </c>
      <c r="L1064" s="47">
        <f>'[1]Фермы. моторы'!L102*[1]ТехЛист!$H$6</f>
        <v>102.2</v>
      </c>
      <c r="M1064" s="90">
        <f t="shared" si="103"/>
        <v>0</v>
      </c>
      <c r="N1064" s="48">
        <f>'[1]Фермы. моторы'!L102*[1]ТехЛист!$H$9</f>
        <v>0</v>
      </c>
      <c r="O1064" s="46">
        <f t="shared" si="104"/>
        <v>0</v>
      </c>
    </row>
    <row r="1065" spans="1:15" hidden="1" x14ac:dyDescent="0.25">
      <c r="A1065" s="34">
        <f t="shared" si="102"/>
        <v>0</v>
      </c>
      <c r="B1065" s="21"/>
      <c r="C1065" s="21">
        <f>'[1]Фермы. моторы'!C103</f>
        <v>7</v>
      </c>
      <c r="D1065" s="88" t="str">
        <f>'[1]Фермы. моторы'!D103</f>
        <v>Лебедка/motor Chainmaster BGV-D8+ 0.75t 28m 4m/m</v>
      </c>
      <c r="E1065" s="42">
        <f>'[1]Фермы. моторы'!E103</f>
        <v>10</v>
      </c>
      <c r="F1065" s="42">
        <f>'[1]Фермы. моторы'!F103</f>
        <v>45</v>
      </c>
      <c r="G1065" s="42">
        <f>'[1]Фермы. моторы'!G103</f>
        <v>400</v>
      </c>
      <c r="H1065" s="43">
        <f>'[1]Фермы. моторы'!H103</f>
        <v>0</v>
      </c>
      <c r="I1065" s="44">
        <f>'[1]Фермы. моторы'!I103</f>
        <v>0</v>
      </c>
      <c r="J1065" s="89">
        <f>'[1]Фермы. моторы'!J103</f>
        <v>0</v>
      </c>
      <c r="K1065" s="30">
        <f>'[1]Фермы. моторы'!L103*[1]ТехЛист!$H$9</f>
        <v>0</v>
      </c>
      <c r="L1065" s="83">
        <f>'[1]Фермы. моторы'!L103*[1]ТехЛист!$H$6</f>
        <v>102.2</v>
      </c>
      <c r="M1065" s="62">
        <f t="shared" si="103"/>
        <v>0</v>
      </c>
      <c r="N1065" s="48">
        <f>'[1]Фермы. моторы'!L103*[1]ТехЛист!$H$9</f>
        <v>0</v>
      </c>
      <c r="O1065" s="46">
        <f t="shared" si="104"/>
        <v>0</v>
      </c>
    </row>
    <row r="1066" spans="1:15" hidden="1" x14ac:dyDescent="0.25">
      <c r="A1066" s="34">
        <f t="shared" si="102"/>
        <v>0</v>
      </c>
      <c r="B1066" s="21"/>
      <c r="C1066" s="21">
        <f>'[1]Фермы. моторы'!C104</f>
        <v>8</v>
      </c>
      <c r="D1066" s="88" t="str">
        <f>'[1]Фермы. моторы'!D104</f>
        <v>Лебедка/motor Chainmaster BGV-D8 0.5t 18m 10m/m</v>
      </c>
      <c r="E1066" s="42">
        <f>'[1]Фермы. моторы'!E104</f>
        <v>6</v>
      </c>
      <c r="F1066" s="42">
        <f>'[1]Фермы. моторы'!F104</f>
        <v>40</v>
      </c>
      <c r="G1066" s="42">
        <f>'[1]Фермы. моторы'!G104</f>
        <v>400</v>
      </c>
      <c r="H1066" s="43">
        <f>'[1]Фермы. моторы'!H104</f>
        <v>0</v>
      </c>
      <c r="I1066" s="44">
        <f>'[1]Фермы. моторы'!I104</f>
        <v>0</v>
      </c>
      <c r="J1066" s="89">
        <f>'[1]Фермы. моторы'!J104</f>
        <v>0</v>
      </c>
      <c r="K1066" s="46">
        <f>'[1]Фермы. моторы'!L104*[1]ТехЛист!$H$9</f>
        <v>0</v>
      </c>
      <c r="L1066" s="47">
        <f>'[1]Фермы. моторы'!L104*[1]ТехЛист!$H$6</f>
        <v>87.6</v>
      </c>
      <c r="M1066" s="47">
        <f t="shared" si="103"/>
        <v>0</v>
      </c>
      <c r="N1066" s="48">
        <f>'[1]Фермы. моторы'!L104*[1]ТехЛист!$H$9</f>
        <v>0</v>
      </c>
      <c r="O1066" s="46">
        <f t="shared" si="104"/>
        <v>0</v>
      </c>
    </row>
    <row r="1067" spans="1:15" hidden="1" x14ac:dyDescent="0.25">
      <c r="A1067" s="34">
        <f t="shared" si="102"/>
        <v>0</v>
      </c>
      <c r="B1067" s="21"/>
      <c r="C1067" s="21">
        <f>'[1]Фермы. моторы'!C105</f>
        <v>9</v>
      </c>
      <c r="D1067" s="88" t="str">
        <f>'[1]Фермы. моторы'!D105</f>
        <v>Лебедка/motor Chainmaster BGV-D8+ 0.5t 27m 4m/m</v>
      </c>
      <c r="E1067" s="42">
        <f>'[1]Фермы. моторы'!E105</f>
        <v>50</v>
      </c>
      <c r="F1067" s="42">
        <f>'[1]Фермы. моторы'!F105</f>
        <v>40</v>
      </c>
      <c r="G1067" s="42">
        <f>'[1]Фермы. моторы'!G105</f>
        <v>400</v>
      </c>
      <c r="H1067" s="43">
        <f>'[1]Фермы. моторы'!H105</f>
        <v>0</v>
      </c>
      <c r="I1067" s="44">
        <f>'[1]Фермы. моторы'!I105</f>
        <v>0</v>
      </c>
      <c r="J1067" s="89">
        <f>'[1]Фермы. моторы'!J105</f>
        <v>0</v>
      </c>
      <c r="K1067" s="48">
        <f>'[1]Фермы. моторы'!L105*[1]ТехЛист!$H$9</f>
        <v>0</v>
      </c>
      <c r="L1067" s="47">
        <f>'[1]Фермы. моторы'!L105*[1]ТехЛист!$H$6</f>
        <v>87.6</v>
      </c>
      <c r="M1067" s="47">
        <f t="shared" si="103"/>
        <v>0</v>
      </c>
      <c r="N1067" s="48">
        <f>'[1]Фермы. моторы'!L105*[1]ТехЛист!$H$9</f>
        <v>0</v>
      </c>
      <c r="O1067" s="46">
        <f t="shared" si="104"/>
        <v>0</v>
      </c>
    </row>
    <row r="1068" spans="1:15" hidden="1" x14ac:dyDescent="0.25">
      <c r="A1068" s="34">
        <f t="shared" si="102"/>
        <v>0</v>
      </c>
      <c r="B1068" s="21"/>
      <c r="C1068" s="21">
        <f>'[1]Фермы. моторы'!C106</f>
        <v>10</v>
      </c>
      <c r="D1068" s="88" t="str">
        <f>'[1]Фермы. моторы'!D106</f>
        <v>Лебедка/motor Chainmaster BGV-D8+ 0.5t 18m 4m/m</v>
      </c>
      <c r="E1068" s="42">
        <f>'[1]Фермы. моторы'!E106</f>
        <v>12</v>
      </c>
      <c r="F1068" s="42">
        <f>'[1]Фермы. моторы'!F106</f>
        <v>40</v>
      </c>
      <c r="G1068" s="42">
        <f>'[1]Фермы. моторы'!G106</f>
        <v>400</v>
      </c>
      <c r="H1068" s="43">
        <f>'[1]Фермы. моторы'!H106</f>
        <v>0</v>
      </c>
      <c r="I1068" s="44">
        <f>'[1]Фермы. моторы'!I106</f>
        <v>0</v>
      </c>
      <c r="J1068" s="89">
        <f>'[1]Фермы. моторы'!J106</f>
        <v>0</v>
      </c>
      <c r="K1068" s="48">
        <f>'[1]Фермы. моторы'!L106*[1]ТехЛист!$H$9</f>
        <v>0</v>
      </c>
      <c r="L1068" s="47">
        <f>'[1]Фермы. моторы'!L106*[1]ТехЛист!$H$6</f>
        <v>87.6</v>
      </c>
      <c r="M1068" s="47">
        <f t="shared" si="103"/>
        <v>0</v>
      </c>
      <c r="N1068" s="48">
        <f>'[1]Фермы. моторы'!L106*[1]ТехЛист!$H$9</f>
        <v>0</v>
      </c>
      <c r="O1068" s="46">
        <f t="shared" si="104"/>
        <v>0</v>
      </c>
    </row>
    <row r="1069" spans="1:15" hidden="1" x14ac:dyDescent="0.25">
      <c r="A1069" s="34">
        <f t="shared" si="102"/>
        <v>0</v>
      </c>
      <c r="B1069" s="21"/>
      <c r="C1069" s="21">
        <f>'[1]Фермы. моторы'!C107</f>
        <v>11</v>
      </c>
      <c r="D1069" s="88" t="str">
        <f>'[1]Фермы. моторы'!D107</f>
        <v>Лебедка/motor Chainmaster BGV-D8 0.32t 18m 4m/m</v>
      </c>
      <c r="E1069" s="42">
        <f>'[1]Фермы. моторы'!E107</f>
        <v>12</v>
      </c>
      <c r="F1069" s="42">
        <f>'[1]Фермы. моторы'!F107</f>
        <v>15</v>
      </c>
      <c r="G1069" s="42">
        <f>'[1]Фермы. моторы'!G107</f>
        <v>400</v>
      </c>
      <c r="H1069" s="43">
        <f>'[1]Фермы. моторы'!H107</f>
        <v>0</v>
      </c>
      <c r="I1069" s="44">
        <f>'[1]Фермы. моторы'!I107</f>
        <v>0</v>
      </c>
      <c r="J1069" s="89">
        <f>'[1]Фермы. моторы'!J107</f>
        <v>0</v>
      </c>
      <c r="K1069" s="48">
        <f>'[1]Фермы. моторы'!L107*[1]ТехЛист!$H$9</f>
        <v>0</v>
      </c>
      <c r="L1069" s="47">
        <f>'[1]Фермы. моторы'!L107*[1]ТехЛист!$H$6</f>
        <v>65.7</v>
      </c>
      <c r="M1069" s="47">
        <f t="shared" si="103"/>
        <v>0</v>
      </c>
      <c r="N1069" s="48">
        <f>'[1]Фермы. моторы'!L107*[1]ТехЛист!$H$9</f>
        <v>0</v>
      </c>
      <c r="O1069" s="46">
        <f t="shared" si="104"/>
        <v>0</v>
      </c>
    </row>
    <row r="1070" spans="1:15" hidden="1" x14ac:dyDescent="0.25">
      <c r="A1070" s="34">
        <f t="shared" si="102"/>
        <v>0</v>
      </c>
      <c r="B1070" s="21"/>
      <c r="C1070" s="21">
        <f>'[1]Фермы. моторы'!C108</f>
        <v>12</v>
      </c>
      <c r="D1070" s="88" t="str">
        <f>'[1]Фермы. моторы'!D108</f>
        <v>Лебедка/motor Chainmaster BGV-D8 0.25t 24m 4m/m</v>
      </c>
      <c r="E1070" s="42">
        <f>'[1]Фермы. моторы'!E108</f>
        <v>2</v>
      </c>
      <c r="F1070" s="42">
        <f>'[1]Фермы. моторы'!F108</f>
        <v>15</v>
      </c>
      <c r="G1070" s="42">
        <f>'[1]Фермы. моторы'!G108</f>
        <v>400</v>
      </c>
      <c r="H1070" s="43">
        <f>'[1]Фермы. моторы'!H108</f>
        <v>0</v>
      </c>
      <c r="I1070" s="44">
        <f>'[1]Фермы. моторы'!I108</f>
        <v>0</v>
      </c>
      <c r="J1070" s="89">
        <f>'[1]Фермы. моторы'!J108</f>
        <v>0</v>
      </c>
      <c r="K1070" s="52">
        <f>'[1]Фермы. моторы'!L108*[1]ТехЛист!$H$9</f>
        <v>0</v>
      </c>
      <c r="L1070" s="47">
        <f>'[1]Фермы. моторы'!L108*[1]ТехЛист!$H$6</f>
        <v>65.7</v>
      </c>
      <c r="M1070" s="47">
        <f t="shared" si="103"/>
        <v>0</v>
      </c>
      <c r="N1070" s="48">
        <f>'[1]Фермы. моторы'!L108*[1]ТехЛист!$H$9</f>
        <v>0</v>
      </c>
      <c r="O1070" s="46">
        <f t="shared" si="104"/>
        <v>0</v>
      </c>
    </row>
    <row r="1071" spans="1:15" hidden="1" x14ac:dyDescent="0.25">
      <c r="A1071" s="34">
        <f t="shared" si="102"/>
        <v>0</v>
      </c>
      <c r="B1071" s="21"/>
      <c r="C1071" s="21">
        <f>'[1]Фермы. моторы'!C109</f>
        <v>13</v>
      </c>
      <c r="D1071" s="88" t="str">
        <f>'[1]Фермы. моторы'!D109</f>
        <v>Лебедка/motor Mode BGV-D8 1t 25m 4m/m</v>
      </c>
      <c r="E1071" s="42">
        <f>'[1]Фермы. моторы'!E109</f>
        <v>60</v>
      </c>
      <c r="F1071" s="42">
        <f>'[1]Фермы. моторы'!F109</f>
        <v>50</v>
      </c>
      <c r="G1071" s="42">
        <f>'[1]Фермы. моторы'!G109</f>
        <v>400</v>
      </c>
      <c r="H1071" s="43">
        <f>'[1]Фермы. моторы'!H109</f>
        <v>0</v>
      </c>
      <c r="I1071" s="44">
        <f>'[1]Фермы. моторы'!I109</f>
        <v>0</v>
      </c>
      <c r="J1071" s="89">
        <f>'[1]Фермы. моторы'!J109</f>
        <v>0</v>
      </c>
      <c r="K1071" s="52">
        <f>'[1]Фермы. моторы'!L109*[1]ТехЛист!$H$9</f>
        <v>0</v>
      </c>
      <c r="L1071" s="47">
        <f>'[1]Фермы. моторы'!L109*[1]ТехЛист!$H$6</f>
        <v>80.3</v>
      </c>
      <c r="M1071" s="47">
        <f t="shared" si="103"/>
        <v>0</v>
      </c>
      <c r="N1071" s="48">
        <f>'[1]Фермы. моторы'!L109*[1]ТехЛист!$H$9</f>
        <v>0</v>
      </c>
      <c r="O1071" s="46">
        <f t="shared" si="104"/>
        <v>0</v>
      </c>
    </row>
    <row r="1072" spans="1:15" hidden="1" x14ac:dyDescent="0.25">
      <c r="A1072" s="34">
        <f t="shared" si="102"/>
        <v>0</v>
      </c>
      <c r="B1072" s="21"/>
      <c r="C1072" s="21">
        <f>'[1]Фермы. моторы'!C110</f>
        <v>14</v>
      </c>
      <c r="D1072" s="88" t="str">
        <f>'[1]Фермы. моторы'!D110</f>
        <v>Контроллер Лебедочный/motor controller Showtec 8xCEE + 2 hart</v>
      </c>
      <c r="E1072" s="42">
        <f>'[1]Фермы. моторы'!E110</f>
        <v>5</v>
      </c>
      <c r="F1072" s="42">
        <f>'[1]Фермы. моторы'!F110</f>
        <v>12</v>
      </c>
      <c r="G1072" s="42">
        <f>'[1]Фермы. моторы'!G110</f>
        <v>150</v>
      </c>
      <c r="H1072" s="43">
        <f>'[1]Фермы. моторы'!H110</f>
        <v>0</v>
      </c>
      <c r="I1072" s="44">
        <f>'[1]Фермы. моторы'!I110</f>
        <v>0</v>
      </c>
      <c r="J1072" s="89">
        <f>'[1]Фермы. моторы'!J110</f>
        <v>0</v>
      </c>
      <c r="K1072" s="52">
        <f>'[1]Фермы. моторы'!L110*[1]ТехЛист!$H$9</f>
        <v>0</v>
      </c>
      <c r="L1072" s="47">
        <f>'[1]Фермы. моторы'!L110*[1]ТехЛист!$H$6</f>
        <v>51.1</v>
      </c>
      <c r="M1072" s="47">
        <f t="shared" si="103"/>
        <v>0</v>
      </c>
      <c r="N1072" s="48">
        <f>'[1]Фермы. моторы'!L110*[1]ТехЛист!$H$9</f>
        <v>0</v>
      </c>
      <c r="O1072" s="46">
        <f t="shared" si="104"/>
        <v>0</v>
      </c>
    </row>
    <row r="1073" spans="1:15" hidden="1" x14ac:dyDescent="0.25">
      <c r="A1073" s="34">
        <f t="shared" si="102"/>
        <v>0</v>
      </c>
      <c r="B1073" s="21"/>
      <c r="C1073" s="21">
        <f>'[1]Фермы. моторы'!C111</f>
        <v>15</v>
      </c>
      <c r="D1073" s="88" t="str">
        <f>'[1]Фермы. моторы'!D111</f>
        <v>Контроллер Лебедочный/motor controller Chainmaster 8xCEE</v>
      </c>
      <c r="E1073" s="42">
        <f>'[1]Фермы. моторы'!E111</f>
        <v>1</v>
      </c>
      <c r="F1073" s="42">
        <f>'[1]Фермы. моторы'!F111</f>
        <v>12</v>
      </c>
      <c r="G1073" s="42">
        <f>'[1]Фермы. моторы'!G111</f>
        <v>150</v>
      </c>
      <c r="H1073" s="43">
        <f>'[1]Фермы. моторы'!H111</f>
        <v>0</v>
      </c>
      <c r="I1073" s="44">
        <f>'[1]Фермы. моторы'!I111</f>
        <v>0</v>
      </c>
      <c r="J1073" s="89">
        <f>'[1]Фермы. моторы'!J111</f>
        <v>0</v>
      </c>
      <c r="K1073" s="52">
        <f>'[1]Фермы. моторы'!L111*[1]ТехЛист!$H$9</f>
        <v>0</v>
      </c>
      <c r="L1073" s="47">
        <f>'[1]Фермы. моторы'!L111*[1]ТехЛист!$H$6</f>
        <v>80.3</v>
      </c>
      <c r="M1073" s="47">
        <f t="shared" si="103"/>
        <v>0</v>
      </c>
      <c r="N1073" s="48">
        <f>'[1]Фермы. моторы'!L111*[1]ТехЛист!$H$9</f>
        <v>0</v>
      </c>
      <c r="O1073" s="46">
        <f t="shared" si="104"/>
        <v>0</v>
      </c>
    </row>
    <row r="1074" spans="1:15" hidden="1" x14ac:dyDescent="0.25">
      <c r="A1074" s="34">
        <f t="shared" si="102"/>
        <v>0</v>
      </c>
      <c r="B1074" s="21"/>
      <c r="C1074" s="21">
        <f>'[1]Фермы. моторы'!C112</f>
        <v>16</v>
      </c>
      <c r="D1074" s="88" t="str">
        <f>'[1]Фермы. моторы'!D112</f>
        <v>Лебедка ручная/Showtec chainhoist BGV-D8 1t 10m manual</v>
      </c>
      <c r="E1074" s="42">
        <f>'[1]Фермы. моторы'!E112</f>
        <v>32</v>
      </c>
      <c r="F1074" s="42">
        <f>'[1]Фермы. моторы'!F112</f>
        <v>20</v>
      </c>
      <c r="G1074" s="42">
        <f>'[1]Фермы. моторы'!G112</f>
        <v>0</v>
      </c>
      <c r="H1074" s="43">
        <f>'[1]Фермы. моторы'!H112</f>
        <v>0</v>
      </c>
      <c r="I1074" s="44">
        <f>'[1]Фермы. моторы'!I112</f>
        <v>0</v>
      </c>
      <c r="J1074" s="89">
        <f>'[1]Фермы. моторы'!J112</f>
        <v>0</v>
      </c>
      <c r="K1074" s="52">
        <f>'[1]Фермы. моторы'!L112*[1]ТехЛист!$H$9</f>
        <v>0</v>
      </c>
      <c r="L1074" s="47">
        <f>'[1]Фермы. моторы'!L112*[1]ТехЛист!$H$6</f>
        <v>51.1</v>
      </c>
      <c r="M1074" s="47">
        <f t="shared" si="103"/>
        <v>0</v>
      </c>
      <c r="N1074" s="48">
        <f>'[1]Фермы. моторы'!L112*[1]ТехЛист!$H$9</f>
        <v>0</v>
      </c>
      <c r="O1074" s="46">
        <f t="shared" si="104"/>
        <v>0</v>
      </c>
    </row>
    <row r="1075" spans="1:15" hidden="1" x14ac:dyDescent="0.25">
      <c r="A1075" s="34">
        <f t="shared" si="102"/>
        <v>0</v>
      </c>
      <c r="B1075" s="21"/>
      <c r="C1075" s="21">
        <f>'[1]Фермы. моторы'!C113</f>
        <v>17</v>
      </c>
      <c r="D1075" s="88" t="str">
        <f>'[1]Фермы. моторы'!D113</f>
        <v>Лебедка управляемая/motor kinetic Kinesys APEX BGV-C1 0,5t 24m 30m/m</v>
      </c>
      <c r="E1075" s="42">
        <f>'[1]Фермы. моторы'!E113</f>
        <v>16</v>
      </c>
      <c r="F1075" s="42">
        <f>'[1]Фермы. моторы'!F113</f>
        <v>0</v>
      </c>
      <c r="G1075" s="42">
        <f>'[1]Фермы. моторы'!G113</f>
        <v>0</v>
      </c>
      <c r="H1075" s="43">
        <f>'[1]Фермы. моторы'!H113</f>
        <v>15</v>
      </c>
      <c r="I1075" s="44">
        <f>'[1]Фермы. моторы'!I113</f>
        <v>0</v>
      </c>
      <c r="J1075" s="89">
        <f>'[1]Фермы. моторы'!J113</f>
        <v>0</v>
      </c>
      <c r="K1075" s="52">
        <f>'[1]Фермы. моторы'!L113*[1]ТехЛист!$H$9</f>
        <v>0</v>
      </c>
      <c r="L1075" s="47">
        <f>'[1]Фермы. моторы'!L113*[1]ТехЛист!$H$6</f>
        <v>525.6</v>
      </c>
      <c r="M1075" s="47">
        <f t="shared" si="103"/>
        <v>0</v>
      </c>
      <c r="N1075" s="48">
        <f>'[1]Фермы. моторы'!L113*[1]ТехЛист!$H$9</f>
        <v>0</v>
      </c>
      <c r="O1075" s="46">
        <f t="shared" si="104"/>
        <v>0</v>
      </c>
    </row>
    <row r="1076" spans="1:15" hidden="1" x14ac:dyDescent="0.25">
      <c r="A1076" s="34">
        <f t="shared" si="102"/>
        <v>0</v>
      </c>
      <c r="B1076" s="21"/>
      <c r="C1076" s="21">
        <f>'[1]Фермы. моторы'!C114</f>
        <v>18</v>
      </c>
      <c r="D1076" s="88" t="str">
        <f>'[1]Фермы. моторы'!D114</f>
        <v>Лебедка управляемая/motor kinetic GIS EVO BGV-C1 0,25t 27m 38m/m</v>
      </c>
      <c r="E1076" s="42">
        <f>'[1]Фермы. моторы'!E114</f>
        <v>20</v>
      </c>
      <c r="F1076" s="42">
        <f>'[1]Фермы. моторы'!F114</f>
        <v>0</v>
      </c>
      <c r="G1076" s="42">
        <f>'[1]Фермы. моторы'!G114</f>
        <v>0</v>
      </c>
      <c r="H1076" s="43">
        <f>'[1]Фермы. моторы'!H114</f>
        <v>15</v>
      </c>
      <c r="I1076" s="44">
        <f>'[1]Фермы. моторы'!I114</f>
        <v>0</v>
      </c>
      <c r="J1076" s="89">
        <f>'[1]Фермы. моторы'!J114</f>
        <v>0</v>
      </c>
      <c r="K1076" s="52">
        <f>'[1]Фермы. моторы'!L114*[1]ТехЛист!$H$9</f>
        <v>0</v>
      </c>
      <c r="L1076" s="47">
        <f>'[1]Фермы. моторы'!L114*[1]ТехЛист!$H$6</f>
        <v>379.59999999999997</v>
      </c>
      <c r="M1076" s="47">
        <f t="shared" si="103"/>
        <v>0</v>
      </c>
      <c r="N1076" s="48">
        <f>'[1]Фермы. моторы'!L114*[1]ТехЛист!$H$9</f>
        <v>0</v>
      </c>
      <c r="O1076" s="46">
        <f t="shared" si="104"/>
        <v>0</v>
      </c>
    </row>
    <row r="1077" spans="1:15" hidden="1" x14ac:dyDescent="0.25">
      <c r="A1077" s="34">
        <f t="shared" si="102"/>
        <v>0</v>
      </c>
      <c r="B1077" s="21"/>
      <c r="C1077" s="21">
        <f>'[1]Фермы. моторы'!C115</f>
        <v>19</v>
      </c>
      <c r="D1077" s="88" t="str">
        <f>'[1]Фермы. моторы'!D115</f>
        <v>Консоль Kinesys Vector/motor console Kinesys Vector + AC1</v>
      </c>
      <c r="E1077" s="42">
        <f>'[1]Фермы. моторы'!E115</f>
        <v>1</v>
      </c>
      <c r="F1077" s="42">
        <f>'[1]Фермы. моторы'!F115</f>
        <v>0</v>
      </c>
      <c r="G1077" s="42">
        <f>'[1]Фермы. моторы'!G115</f>
        <v>0</v>
      </c>
      <c r="H1077" s="43">
        <f>'[1]Фермы. моторы'!H115</f>
        <v>20</v>
      </c>
      <c r="I1077" s="44">
        <f>'[1]Фермы. моторы'!I115</f>
        <v>0</v>
      </c>
      <c r="J1077" s="89">
        <f>'[1]Фермы. моторы'!J115</f>
        <v>0</v>
      </c>
      <c r="K1077" s="52">
        <f>'[1]Фермы. моторы'!L115*[1]ТехЛист!$H$9</f>
        <v>0</v>
      </c>
      <c r="L1077" s="47">
        <f>'[1]Фермы. моторы'!L115*[1]ТехЛист!$H$6</f>
        <v>730</v>
      </c>
      <c r="M1077" s="47">
        <f t="shared" si="103"/>
        <v>0</v>
      </c>
      <c r="N1077" s="48">
        <f>'[1]Фермы. моторы'!L115*[1]ТехЛист!$H$9</f>
        <v>0</v>
      </c>
      <c r="O1077" s="46">
        <f t="shared" si="104"/>
        <v>0</v>
      </c>
    </row>
    <row r="1078" spans="1:15" hidden="1" x14ac:dyDescent="0.25">
      <c r="A1078" s="34">
        <f t="shared" si="102"/>
        <v>0</v>
      </c>
      <c r="B1078" s="21"/>
      <c r="C1078" s="21">
        <f>'[1]Фермы. моторы'!C116</f>
        <v>20</v>
      </c>
      <c r="D1078" s="88" t="str">
        <f>'[1]Фермы. моторы'!D116</f>
        <v>Консоль Kinesys K2/motor console Kinesys</v>
      </c>
      <c r="E1078" s="42">
        <f>'[1]Фермы. моторы'!E116</f>
        <v>1</v>
      </c>
      <c r="F1078" s="42">
        <f>'[1]Фермы. моторы'!F116</f>
        <v>0</v>
      </c>
      <c r="G1078" s="42">
        <f>'[1]Фермы. моторы'!G116</f>
        <v>0</v>
      </c>
      <c r="H1078" s="43">
        <f>'[1]Фермы. моторы'!H116</f>
        <v>20</v>
      </c>
      <c r="I1078" s="44">
        <f>'[1]Фермы. моторы'!I116</f>
        <v>0</v>
      </c>
      <c r="J1078" s="89">
        <f>'[1]Фермы. моторы'!J116</f>
        <v>0</v>
      </c>
      <c r="K1078" s="52">
        <f>'[1]Фермы. моторы'!L116*[1]ТехЛист!$H$9</f>
        <v>0</v>
      </c>
      <c r="L1078" s="47">
        <f>'[1]Фермы. моторы'!L116*[1]ТехЛист!$H$6</f>
        <v>992.8</v>
      </c>
      <c r="M1078" s="47">
        <f t="shared" si="103"/>
        <v>0</v>
      </c>
      <c r="N1078" s="48">
        <f>'[1]Фермы. моторы'!L116*[1]ТехЛист!$H$9</f>
        <v>0</v>
      </c>
      <c r="O1078" s="46">
        <f t="shared" si="104"/>
        <v>0</v>
      </c>
    </row>
    <row r="1079" spans="1:15" hidden="1" x14ac:dyDescent="0.25">
      <c r="A1079" s="34">
        <f t="shared" si="102"/>
        <v>0</v>
      </c>
      <c r="B1079" s="21"/>
      <c r="C1079" s="21">
        <f>'[1]Фермы. моторы'!C117</f>
        <v>21</v>
      </c>
      <c r="D1079" s="88" t="str">
        <f>'[1]Фермы. моторы'!D117</f>
        <v>Aктивная каретка c двигателем WiTrack/ WI track with runner</v>
      </c>
      <c r="E1079" s="42">
        <f>'[1]Фермы. моторы'!E117</f>
        <v>12</v>
      </c>
      <c r="F1079" s="42">
        <f>'[1]Фермы. моторы'!F117</f>
        <v>0</v>
      </c>
      <c r="G1079" s="42">
        <f>'[1]Фермы. моторы'!G117</f>
        <v>0</v>
      </c>
      <c r="H1079" s="43">
        <f>'[1]Фермы. моторы'!H117</f>
        <v>20</v>
      </c>
      <c r="I1079" s="44">
        <f>'[1]Фермы. моторы'!I117</f>
        <v>0</v>
      </c>
      <c r="J1079" s="89">
        <f>'[1]Фермы. моторы'!J117</f>
        <v>0</v>
      </c>
      <c r="K1079" s="52">
        <f>'[1]Фермы. моторы'!L117*[1]ТехЛист!$H$9</f>
        <v>0</v>
      </c>
      <c r="L1079" s="47">
        <f>'[1]Фермы. моторы'!L117*[1]ТехЛист!$H$6</f>
        <v>613.19999999999993</v>
      </c>
      <c r="M1079" s="47">
        <f t="shared" si="103"/>
        <v>0</v>
      </c>
      <c r="N1079" s="48">
        <f>'[1]Фермы. моторы'!L117*[1]ТехЛист!$H$9</f>
        <v>0</v>
      </c>
      <c r="O1079" s="46">
        <f t="shared" si="104"/>
        <v>0</v>
      </c>
    </row>
    <row r="1080" spans="1:15" hidden="1" x14ac:dyDescent="0.25">
      <c r="A1080" s="34">
        <f t="shared" si="102"/>
        <v>0</v>
      </c>
      <c r="B1080" s="21"/>
      <c r="C1080" s="21">
        <f>'[1]Фермы. моторы'!C118</f>
        <v>22</v>
      </c>
      <c r="D1080" s="88" t="str">
        <f>'[1]Фермы. моторы'!D118</f>
        <v>Рельсовая пассивная каретка WiTrack/ WI track slave wagon</v>
      </c>
      <c r="E1080" s="42">
        <f>'[1]Фермы. моторы'!E118</f>
        <v>36</v>
      </c>
      <c r="F1080" s="42">
        <f>'[1]Фермы. моторы'!F118</f>
        <v>0</v>
      </c>
      <c r="G1080" s="42">
        <f>'[1]Фермы. моторы'!G118</f>
        <v>0</v>
      </c>
      <c r="H1080" s="43">
        <f>'[1]Фермы. моторы'!H118</f>
        <v>20</v>
      </c>
      <c r="I1080" s="44">
        <f>'[1]Фермы. моторы'!I118</f>
        <v>0</v>
      </c>
      <c r="J1080" s="89">
        <f>'[1]Фермы. моторы'!J118</f>
        <v>0</v>
      </c>
      <c r="K1080" s="52">
        <f>'[1]Фермы. моторы'!L118*[1]ТехЛист!$H$9</f>
        <v>0</v>
      </c>
      <c r="L1080" s="51">
        <f>'[1]Фермы. моторы'!L118*[1]ТехЛист!$H$6</f>
        <v>219</v>
      </c>
      <c r="M1080" s="51">
        <f t="shared" si="103"/>
        <v>0</v>
      </c>
      <c r="N1080" s="48">
        <f>'[1]Фермы. моторы'!L118*[1]ТехЛист!$H$9</f>
        <v>0</v>
      </c>
      <c r="O1080" s="46">
        <f t="shared" si="104"/>
        <v>0</v>
      </c>
    </row>
    <row r="1081" spans="1:15" hidden="1" x14ac:dyDescent="0.25">
      <c r="A1081" s="34">
        <f t="shared" si="102"/>
        <v>0</v>
      </c>
      <c r="B1081" s="21"/>
      <c r="C1081" s="21">
        <f>'[1]Фермы. моторы'!C119</f>
        <v>23</v>
      </c>
      <c r="D1081" s="88" t="str">
        <f>'[1]Фермы. моторы'!D119</f>
        <v>Рельса для премещений в ферме 3м/ Tracking beam with truss 3m</v>
      </c>
      <c r="E1081" s="42">
        <f>'[1]Фермы. моторы'!E119</f>
        <v>42</v>
      </c>
      <c r="F1081" s="42">
        <f>'[1]Фермы. моторы'!F119</f>
        <v>0</v>
      </c>
      <c r="G1081" s="42">
        <f>'[1]Фермы. моторы'!G119</f>
        <v>0</v>
      </c>
      <c r="H1081" s="43">
        <f>'[1]Фермы. моторы'!H119</f>
        <v>0</v>
      </c>
      <c r="I1081" s="44">
        <f>'[1]Фермы. моторы'!I119</f>
        <v>0</v>
      </c>
      <c r="J1081" s="89">
        <f>'[1]Фермы. моторы'!J119</f>
        <v>0</v>
      </c>
      <c r="K1081" s="52">
        <f>'[1]Фермы. моторы'!L119*[1]ТехЛист!$H$9</f>
        <v>0</v>
      </c>
      <c r="L1081" s="51">
        <f>'[1]Фермы. моторы'!L119*[1]ТехЛист!$H$6</f>
        <v>233.6</v>
      </c>
      <c r="M1081" s="51">
        <f t="shared" si="103"/>
        <v>0</v>
      </c>
      <c r="N1081" s="48">
        <f>'[1]Фермы. моторы'!L119*[1]ТехЛист!$H$9</f>
        <v>0</v>
      </c>
      <c r="O1081" s="46">
        <f t="shared" si="104"/>
        <v>0</v>
      </c>
    </row>
    <row r="1082" spans="1:15" hidden="1" x14ac:dyDescent="0.25">
      <c r="A1082" s="34">
        <f t="shared" si="102"/>
        <v>0</v>
      </c>
      <c r="B1082" s="21"/>
      <c r="C1082" s="21">
        <f>'[1]Фермы. моторы'!C120</f>
        <v>24</v>
      </c>
      <c r="D1082" s="88" t="str">
        <f>'[1]Фермы. моторы'!D120</f>
        <v>Ротатор BR01 1.5t</v>
      </c>
      <c r="E1082" s="42">
        <f>'[1]Фермы. моторы'!E120</f>
        <v>8</v>
      </c>
      <c r="F1082" s="42">
        <f>'[1]Фермы. моторы'!F120</f>
        <v>110</v>
      </c>
      <c r="G1082" s="42">
        <f>'[1]Фермы. моторы'!G120</f>
        <v>0</v>
      </c>
      <c r="H1082" s="43">
        <f>'[1]Фермы. моторы'!H120</f>
        <v>0</v>
      </c>
      <c r="I1082" s="44">
        <f>'[1]Фермы. моторы'!I120</f>
        <v>0</v>
      </c>
      <c r="J1082" s="89">
        <f>'[1]Фермы. моторы'!J120</f>
        <v>0</v>
      </c>
      <c r="K1082" s="52">
        <f>'[1]Фермы. моторы'!L120*[1]ТехЛист!$H$9</f>
        <v>0</v>
      </c>
      <c r="L1082" s="51">
        <f>'[1]Фермы. моторы'!L120*[1]ТехЛист!$H$6</f>
        <v>613.19999999999993</v>
      </c>
      <c r="M1082" s="51">
        <f t="shared" si="103"/>
        <v>0</v>
      </c>
      <c r="N1082" s="48">
        <f>'[1]Фермы. моторы'!L120*[1]ТехЛист!$H$9</f>
        <v>0</v>
      </c>
      <c r="O1082" s="46">
        <f t="shared" si="104"/>
        <v>0</v>
      </c>
    </row>
    <row r="1083" spans="1:15" hidden="1" x14ac:dyDescent="0.25">
      <c r="A1083" s="34">
        <f t="shared" si="102"/>
        <v>0</v>
      </c>
      <c r="B1083" s="21"/>
      <c r="C1083" s="21">
        <f>'[1]Фермы. моторы'!C121</f>
        <v>25</v>
      </c>
      <c r="D1083" s="88" t="str">
        <f>'[1]Фермы. моторы'!D121</f>
        <v>Контроллер Kinesys APEX drieve/ controller Kinesys Apex</v>
      </c>
      <c r="E1083" s="42">
        <f>'[1]Фермы. моторы'!E121</f>
        <v>20</v>
      </c>
      <c r="F1083" s="42">
        <f>'[1]Фермы. моторы'!F121</f>
        <v>0</v>
      </c>
      <c r="G1083" s="42">
        <f>'[1]Фермы. моторы'!G121</f>
        <v>0</v>
      </c>
      <c r="H1083" s="43">
        <f>'[1]Фермы. моторы'!H121</f>
        <v>0</v>
      </c>
      <c r="I1083" s="44">
        <f>'[1]Фермы. моторы'!I121</f>
        <v>0</v>
      </c>
      <c r="J1083" s="89">
        <f>'[1]Фермы. моторы'!J121</f>
        <v>0</v>
      </c>
      <c r="K1083" s="52">
        <f>'[1]Фермы. моторы'!L121*[1]ТехЛист!$H$9</f>
        <v>0</v>
      </c>
      <c r="L1083" s="51">
        <f>'[1]Фермы. моторы'!L121*[1]ТехЛист!$H$6</f>
        <v>554.79999999999995</v>
      </c>
      <c r="M1083" s="51">
        <f t="shared" si="103"/>
        <v>0</v>
      </c>
      <c r="N1083" s="48">
        <f>'[1]Фермы. моторы'!L121*[1]ТехЛист!$H$9</f>
        <v>0</v>
      </c>
      <c r="O1083" s="46">
        <f t="shared" si="104"/>
        <v>0</v>
      </c>
    </row>
    <row r="1084" spans="1:15" hidden="1" x14ac:dyDescent="0.25">
      <c r="A1084" s="34">
        <f t="shared" si="102"/>
        <v>0</v>
      </c>
      <c r="B1084" s="21"/>
      <c r="C1084" s="21">
        <f>'[1]Фермы. моторы'!C122</f>
        <v>26</v>
      </c>
      <c r="D1084" s="88" t="str">
        <f>'[1]Фермы. моторы'!D122</f>
        <v>Контроллер Kinesys EVO PM-3 / controller Kinesys EVO PM-3</v>
      </c>
      <c r="E1084" s="42">
        <f>'[1]Фермы. моторы'!E122</f>
        <v>20</v>
      </c>
      <c r="F1084" s="42">
        <f>'[1]Фермы. моторы'!F122</f>
        <v>0</v>
      </c>
      <c r="G1084" s="42">
        <f>'[1]Фермы. моторы'!G122</f>
        <v>0</v>
      </c>
      <c r="H1084" s="43">
        <f>'[1]Фермы. моторы'!H122</f>
        <v>0</v>
      </c>
      <c r="I1084" s="44">
        <f>'[1]Фермы. моторы'!I122</f>
        <v>0</v>
      </c>
      <c r="J1084" s="89">
        <f>'[1]Фермы. моторы'!J122</f>
        <v>0</v>
      </c>
      <c r="K1084" s="52">
        <f>'[1]Фермы. моторы'!L122*[1]ТехЛист!$H$9</f>
        <v>0</v>
      </c>
      <c r="L1084" s="51">
        <f>'[1]Фермы. моторы'!L122*[1]ТехЛист!$H$6</f>
        <v>481.8</v>
      </c>
      <c r="M1084" s="51">
        <f t="shared" si="103"/>
        <v>0</v>
      </c>
      <c r="N1084" s="48">
        <f>'[1]Фермы. моторы'!L122*[1]ТехЛист!$H$9</f>
        <v>0</v>
      </c>
      <c r="O1084" s="46">
        <f t="shared" si="104"/>
        <v>0</v>
      </c>
    </row>
    <row r="1085" spans="1:15" hidden="1" x14ac:dyDescent="0.25">
      <c r="A1085" s="34">
        <f t="shared" si="102"/>
        <v>0</v>
      </c>
      <c r="B1085" s="21"/>
      <c r="C1085" s="21">
        <f>'[1]Фермы. моторы'!C123</f>
        <v>27</v>
      </c>
      <c r="D1085" s="88" t="str">
        <f>'[1]Фермы. моторы'!D123</f>
        <v>Контроллер Kinesys EVO PM-1 / controller Kinesys EVO PM-1</v>
      </c>
      <c r="E1085" s="42">
        <f>'[1]Фермы. моторы'!E123</f>
        <v>16</v>
      </c>
      <c r="F1085" s="42">
        <f>'[1]Фермы. моторы'!F123</f>
        <v>0</v>
      </c>
      <c r="G1085" s="42">
        <f>'[1]Фермы. моторы'!G123</f>
        <v>0</v>
      </c>
      <c r="H1085" s="43">
        <f>'[1]Фермы. моторы'!H123</f>
        <v>0</v>
      </c>
      <c r="I1085" s="44">
        <f>'[1]Фермы. моторы'!I123</f>
        <v>0</v>
      </c>
      <c r="J1085" s="89">
        <f>'[1]Фермы. моторы'!J123</f>
        <v>0</v>
      </c>
      <c r="K1085" s="52">
        <f>'[1]Фермы. моторы'!L123*[1]ТехЛист!$H$9</f>
        <v>0</v>
      </c>
      <c r="L1085" s="51">
        <f>'[1]Фермы. моторы'!L123*[1]ТехЛист!$H$6</f>
        <v>438</v>
      </c>
      <c r="M1085" s="51">
        <f t="shared" si="103"/>
        <v>0</v>
      </c>
      <c r="N1085" s="48">
        <f>'[1]Фермы. моторы'!L123*[1]ТехЛист!$H$9</f>
        <v>0</v>
      </c>
      <c r="O1085" s="46">
        <f t="shared" si="104"/>
        <v>0</v>
      </c>
    </row>
    <row r="1086" spans="1:15" hidden="1" x14ac:dyDescent="0.25">
      <c r="A1086" s="34">
        <f t="shared" si="102"/>
        <v>0</v>
      </c>
      <c r="B1086" s="21"/>
      <c r="C1086" s="21">
        <f>'[1]Фермы. моторы'!C124</f>
        <v>28</v>
      </c>
      <c r="D1086" s="88" t="str">
        <f>'[1]Фермы. моторы'!D124</f>
        <v>EVO Advanced Distribution control AC1 (Kinesys)</v>
      </c>
      <c r="E1086" s="42">
        <f>'[1]Фермы. моторы'!E124</f>
        <v>3</v>
      </c>
      <c r="F1086" s="42">
        <f>'[1]Фермы. моторы'!F124</f>
        <v>0</v>
      </c>
      <c r="G1086" s="42">
        <f>'[1]Фермы. моторы'!G124</f>
        <v>0</v>
      </c>
      <c r="H1086" s="43">
        <f>'[1]Фермы. моторы'!H124</f>
        <v>0</v>
      </c>
      <c r="I1086" s="44">
        <f>'[1]Фермы. моторы'!I124</f>
        <v>0</v>
      </c>
      <c r="J1086" s="89">
        <f>'[1]Фермы. моторы'!J124</f>
        <v>0</v>
      </c>
      <c r="K1086" s="52">
        <f>'[1]Фермы. моторы'!L124*[1]ТехЛист!$H$9</f>
        <v>0</v>
      </c>
      <c r="L1086" s="51">
        <f>'[1]Фермы. моторы'!L124*[1]ТехЛист!$H$6</f>
        <v>219</v>
      </c>
      <c r="M1086" s="51">
        <f t="shared" si="103"/>
        <v>0</v>
      </c>
      <c r="N1086" s="48">
        <f>'[1]Фермы. моторы'!L124*[1]ТехЛист!$H$9</f>
        <v>0</v>
      </c>
      <c r="O1086" s="46">
        <f t="shared" si="104"/>
        <v>0</v>
      </c>
    </row>
    <row r="1087" spans="1:15" hidden="1" x14ac:dyDescent="0.25">
      <c r="A1087" s="34">
        <f t="shared" si="102"/>
        <v>0</v>
      </c>
      <c r="B1087" s="21"/>
      <c r="C1087" s="21">
        <f>'[1]Фермы. моторы'!C125</f>
        <v>29</v>
      </c>
      <c r="D1087" s="88" t="str">
        <f>'[1]Фермы. моторы'!D125</f>
        <v>Kinesys Mentor 401</v>
      </c>
      <c r="E1087" s="42">
        <f>'[1]Фермы. моторы'!E125</f>
        <v>1</v>
      </c>
      <c r="F1087" s="42">
        <f>'[1]Фермы. моторы'!F125</f>
        <v>0</v>
      </c>
      <c r="G1087" s="42">
        <f>'[1]Фермы. моторы'!G125</f>
        <v>0</v>
      </c>
      <c r="H1087" s="43">
        <f>'[1]Фермы. моторы'!H125</f>
        <v>0</v>
      </c>
      <c r="I1087" s="44">
        <f>'[1]Фермы. моторы'!I125</f>
        <v>0</v>
      </c>
      <c r="J1087" s="89">
        <f>'[1]Фермы. моторы'!J125</f>
        <v>0</v>
      </c>
      <c r="K1087" s="52">
        <f>'[1]Фермы. моторы'!L125*[1]ТехЛист!$H$9</f>
        <v>0</v>
      </c>
      <c r="L1087" s="51">
        <f>'[1]Фермы. моторы'!L125*[1]ТехЛист!$H$6</f>
        <v>292</v>
      </c>
      <c r="M1087" s="51">
        <f t="shared" si="103"/>
        <v>0</v>
      </c>
      <c r="N1087" s="48">
        <f>'[1]Фермы. моторы'!L125*[1]ТехЛист!$H$9</f>
        <v>0</v>
      </c>
      <c r="O1087" s="46">
        <f t="shared" si="104"/>
        <v>0</v>
      </c>
    </row>
    <row r="1088" spans="1:15" hidden="1" x14ac:dyDescent="0.25">
      <c r="A1088" s="34">
        <f t="shared" si="102"/>
        <v>0</v>
      </c>
      <c r="B1088" s="21"/>
      <c r="C1088" s="21">
        <f>'[1]Фермы. моторы'!C126</f>
        <v>30</v>
      </c>
      <c r="D1088" s="88" t="str">
        <f>'[1]Фермы. моторы'!D126</f>
        <v>Kinesys Mentor series 3</v>
      </c>
      <c r="E1088" s="42">
        <f>'[1]Фермы. моторы'!E126</f>
        <v>1</v>
      </c>
      <c r="F1088" s="42">
        <f>'[1]Фермы. моторы'!F126</f>
        <v>0</v>
      </c>
      <c r="G1088" s="42">
        <f>'[1]Фермы. моторы'!G126</f>
        <v>0</v>
      </c>
      <c r="H1088" s="43">
        <f>'[1]Фермы. моторы'!H126</f>
        <v>0</v>
      </c>
      <c r="I1088" s="44">
        <f>'[1]Фермы. моторы'!I126</f>
        <v>0</v>
      </c>
      <c r="J1088" s="89">
        <f>'[1]Фермы. моторы'!J126</f>
        <v>0</v>
      </c>
      <c r="K1088" s="52">
        <f>'[1]Фермы. моторы'!L126*[1]ТехЛист!$H$9</f>
        <v>0</v>
      </c>
      <c r="L1088" s="51">
        <f>'[1]Фермы. моторы'!L126*[1]ТехЛист!$H$6</f>
        <v>255.5</v>
      </c>
      <c r="M1088" s="51">
        <f t="shared" si="103"/>
        <v>0</v>
      </c>
      <c r="N1088" s="48">
        <f>'[1]Фермы. моторы'!L126*[1]ТехЛист!$H$9</f>
        <v>0</v>
      </c>
      <c r="O1088" s="46">
        <f t="shared" si="104"/>
        <v>0</v>
      </c>
    </row>
    <row r="1089" spans="1:15" hidden="1" x14ac:dyDescent="0.25">
      <c r="A1089" s="34">
        <f t="shared" si="102"/>
        <v>0</v>
      </c>
      <c r="B1089" s="21">
        <f>'[1]Фермы. моторы'!B127</f>
        <v>5</v>
      </c>
      <c r="C1089" s="21"/>
      <c r="D1089" s="92" t="str">
        <f>'[1]Фермы. моторы'!D127:G127</f>
        <v>Оборудование для подвесса/Rigging stuff</v>
      </c>
      <c r="E1089" s="93"/>
      <c r="F1089" s="93"/>
      <c r="G1089" s="94"/>
      <c r="I1089" s="37">
        <f>'[1]Фермы. моторы'!I127</f>
        <v>0</v>
      </c>
      <c r="J1089" s="37">
        <f>'[1]Фермы. моторы'!J127</f>
        <v>0</v>
      </c>
      <c r="K1089" s="53"/>
      <c r="L1089" s="21"/>
      <c r="M1089" s="53">
        <f>SUM(M1090:M1119)</f>
        <v>0</v>
      </c>
      <c r="N1089" s="38"/>
      <c r="O1089" s="38">
        <f>SUM(O1090:O1119)</f>
        <v>0</v>
      </c>
    </row>
    <row r="1090" spans="1:15" hidden="1" x14ac:dyDescent="0.25">
      <c r="A1090" s="34">
        <f t="shared" si="102"/>
        <v>0</v>
      </c>
      <c r="B1090" s="21"/>
      <c r="C1090" s="21">
        <f>'[1]Фермы. моторы'!C128</f>
        <v>1</v>
      </c>
      <c r="D1090" s="88" t="str">
        <f>'[1]Фермы. моторы'!D128</f>
        <v>Спансеты/spanset 1м (ящик)</v>
      </c>
      <c r="E1090" s="42">
        <f>'[1]Фермы. моторы'!E128</f>
        <v>2</v>
      </c>
      <c r="F1090" s="42">
        <f>'[1]Фермы. моторы'!F128</f>
        <v>50</v>
      </c>
      <c r="G1090" s="42">
        <f>'[1]Фермы. моторы'!G128</f>
        <v>0</v>
      </c>
      <c r="H1090" s="43">
        <f>'[1]Фермы. моторы'!H128</f>
        <v>0</v>
      </c>
      <c r="I1090" s="44">
        <f>'[1]Фермы. моторы'!I128</f>
        <v>0</v>
      </c>
      <c r="J1090" s="89">
        <f>'[1]Фермы. моторы'!J128</f>
        <v>0</v>
      </c>
      <c r="K1090" s="52">
        <f>'[1]Фермы. моторы'!L128*[1]ТехЛист!$H$9</f>
        <v>0</v>
      </c>
      <c r="L1090" s="51">
        <f>'[1]Фермы. моторы'!L128*[1]ТехЛист!$H$6</f>
        <v>0</v>
      </c>
      <c r="M1090" s="51">
        <f t="shared" ref="M1090:M1119" si="105">I1090*L1090</f>
        <v>0</v>
      </c>
      <c r="N1090" s="48">
        <f>'[1]Фермы. моторы'!L128*[1]ТехЛист!$H$9</f>
        <v>0</v>
      </c>
      <c r="O1090" s="46">
        <f t="shared" ref="O1090:O1119" si="106">I1090*N1090</f>
        <v>0</v>
      </c>
    </row>
    <row r="1091" spans="1:15" hidden="1" x14ac:dyDescent="0.25">
      <c r="A1091" s="34">
        <f t="shared" si="102"/>
        <v>0</v>
      </c>
      <c r="B1091" s="21"/>
      <c r="C1091" s="21">
        <f>'[1]Фермы. моторы'!C129</f>
        <v>2</v>
      </c>
      <c r="D1091" s="88" t="str">
        <f>'[1]Фермы. моторы'!D129</f>
        <v>Спансеты/spanset 2м (ящик)</v>
      </c>
      <c r="E1091" s="42">
        <f>'[1]Фермы. моторы'!E129</f>
        <v>2</v>
      </c>
      <c r="F1091" s="42">
        <f>'[1]Фермы. моторы'!F129</f>
        <v>50</v>
      </c>
      <c r="G1091" s="42">
        <f>'[1]Фермы. моторы'!G129</f>
        <v>0</v>
      </c>
      <c r="H1091" s="43">
        <f>'[1]Фермы. моторы'!H129</f>
        <v>0</v>
      </c>
      <c r="I1091" s="44">
        <f>'[1]Фермы. моторы'!I129</f>
        <v>0</v>
      </c>
      <c r="J1091" s="89">
        <f>'[1]Фермы. моторы'!J129</f>
        <v>0</v>
      </c>
      <c r="K1091" s="52">
        <f>'[1]Фермы. моторы'!L129*[1]ТехЛист!$H$9</f>
        <v>0</v>
      </c>
      <c r="L1091" s="51">
        <f>'[1]Фермы. моторы'!L129*[1]ТехЛист!$H$6</f>
        <v>0</v>
      </c>
      <c r="M1091" s="51">
        <f t="shared" si="105"/>
        <v>0</v>
      </c>
      <c r="N1091" s="48">
        <f>'[1]Фермы. моторы'!L129*[1]ТехЛист!$H$9</f>
        <v>0</v>
      </c>
      <c r="O1091" s="46">
        <f t="shared" si="106"/>
        <v>0</v>
      </c>
    </row>
    <row r="1092" spans="1:15" hidden="1" x14ac:dyDescent="0.25">
      <c r="A1092" s="34">
        <f t="shared" si="102"/>
        <v>0</v>
      </c>
      <c r="B1092" s="21"/>
      <c r="C1092" s="21">
        <f>'[1]Фермы. моторы'!C130</f>
        <v>3</v>
      </c>
      <c r="D1092" s="88" t="str">
        <f>'[1]Фермы. моторы'!D130</f>
        <v>Спансеты/spanset 3м (ящик)</v>
      </c>
      <c r="E1092" s="42">
        <f>'[1]Фермы. моторы'!E130</f>
        <v>2</v>
      </c>
      <c r="F1092" s="42">
        <f>'[1]Фермы. моторы'!F130</f>
        <v>50</v>
      </c>
      <c r="G1092" s="42">
        <f>'[1]Фермы. моторы'!G130</f>
        <v>0</v>
      </c>
      <c r="H1092" s="43">
        <f>'[1]Фермы. моторы'!H130</f>
        <v>0</v>
      </c>
      <c r="I1092" s="44">
        <f>'[1]Фермы. моторы'!I130</f>
        <v>0</v>
      </c>
      <c r="J1092" s="89">
        <f>'[1]Фермы. моторы'!J130</f>
        <v>0</v>
      </c>
      <c r="K1092" s="52">
        <f>'[1]Фермы. моторы'!L130*[1]ТехЛист!$H$9</f>
        <v>0</v>
      </c>
      <c r="L1092" s="51">
        <f>'[1]Фермы. моторы'!L130*[1]ТехЛист!$H$6</f>
        <v>0</v>
      </c>
      <c r="M1092" s="51">
        <f t="shared" si="105"/>
        <v>0</v>
      </c>
      <c r="N1092" s="48">
        <f>'[1]Фермы. моторы'!L130*[1]ТехЛист!$H$9</f>
        <v>0</v>
      </c>
      <c r="O1092" s="46">
        <f t="shared" si="106"/>
        <v>0</v>
      </c>
    </row>
    <row r="1093" spans="1:15" hidden="1" x14ac:dyDescent="0.25">
      <c r="A1093" s="34">
        <f t="shared" ref="A1093:A1156" si="107">I1093</f>
        <v>0</v>
      </c>
      <c r="B1093" s="21"/>
      <c r="C1093" s="21">
        <f>'[1]Фермы. моторы'!C131</f>
        <v>4</v>
      </c>
      <c r="D1093" s="88" t="str">
        <f>'[1]Фермы. моторы'!D131</f>
        <v>Троса гибкие/soft steel steel 2t (1m, 2m)</v>
      </c>
      <c r="E1093" s="42">
        <f>'[1]Фермы. моторы'!E131</f>
        <v>1</v>
      </c>
      <c r="F1093" s="42">
        <f>'[1]Фермы. моторы'!F131</f>
        <v>60</v>
      </c>
      <c r="G1093" s="42">
        <f>'[1]Фермы. моторы'!G131</f>
        <v>0</v>
      </c>
      <c r="H1093" s="43">
        <f>'[1]Фермы. моторы'!H131</f>
        <v>0</v>
      </c>
      <c r="I1093" s="44">
        <f>'[1]Фермы. моторы'!I131</f>
        <v>0</v>
      </c>
      <c r="J1093" s="89">
        <f>'[1]Фермы. моторы'!J131</f>
        <v>0</v>
      </c>
      <c r="K1093" s="52">
        <f>'[1]Фермы. моторы'!L131*[1]ТехЛист!$H$9</f>
        <v>0</v>
      </c>
      <c r="L1093" s="51">
        <f>'[1]Фермы. моторы'!L131*[1]ТехЛист!$H$6</f>
        <v>0</v>
      </c>
      <c r="M1093" s="51">
        <f t="shared" si="105"/>
        <v>0</v>
      </c>
      <c r="N1093" s="48">
        <f>'[1]Фермы. моторы'!L131*[1]ТехЛист!$H$9</f>
        <v>0</v>
      </c>
      <c r="O1093" s="46">
        <f t="shared" si="106"/>
        <v>0</v>
      </c>
    </row>
    <row r="1094" spans="1:15" hidden="1" x14ac:dyDescent="0.25">
      <c r="A1094" s="34">
        <f t="shared" si="107"/>
        <v>0</v>
      </c>
      <c r="B1094" s="21"/>
      <c r="C1094" s="21">
        <f>'[1]Фермы. моторы'!C132</f>
        <v>5</v>
      </c>
      <c r="D1094" s="88" t="str">
        <f>'[1]Фермы. моторы'!D132</f>
        <v>Троса гибкие/soft steel steel 2t (3m)</v>
      </c>
      <c r="E1094" s="42">
        <f>'[1]Фермы. моторы'!E132</f>
        <v>1</v>
      </c>
      <c r="F1094" s="42">
        <f>'[1]Фермы. моторы'!F132</f>
        <v>60</v>
      </c>
      <c r="G1094" s="42">
        <f>'[1]Фермы. моторы'!G132</f>
        <v>0</v>
      </c>
      <c r="H1094" s="43">
        <f>'[1]Фермы. моторы'!H132</f>
        <v>0</v>
      </c>
      <c r="I1094" s="44">
        <f>'[1]Фермы. моторы'!I132</f>
        <v>0</v>
      </c>
      <c r="J1094" s="89">
        <f>'[1]Фермы. моторы'!J132</f>
        <v>0</v>
      </c>
      <c r="K1094" s="52">
        <f>'[1]Фермы. моторы'!L132*[1]ТехЛист!$H$9</f>
        <v>0</v>
      </c>
      <c r="L1094" s="51">
        <f>'[1]Фермы. моторы'!L132*[1]ТехЛист!$H$6</f>
        <v>0</v>
      </c>
      <c r="M1094" s="51">
        <f t="shared" si="105"/>
        <v>0</v>
      </c>
      <c r="N1094" s="48">
        <f>'[1]Фермы. моторы'!L132*[1]ТехЛист!$H$9</f>
        <v>0</v>
      </c>
      <c r="O1094" s="46">
        <f t="shared" si="106"/>
        <v>0</v>
      </c>
    </row>
    <row r="1095" spans="1:15" hidden="1" x14ac:dyDescent="0.25">
      <c r="A1095" s="34">
        <f t="shared" si="107"/>
        <v>0</v>
      </c>
      <c r="B1095" s="21"/>
      <c r="C1095" s="21">
        <f>'[1]Фермы. моторы'!C133</f>
        <v>6</v>
      </c>
      <c r="D1095" s="88" t="str">
        <f>'[1]Фермы. моторы'!D133</f>
        <v>Троса/steel 1t (2m, 3m)</v>
      </c>
      <c r="E1095" s="42">
        <f>'[1]Фермы. моторы'!E133</f>
        <v>1</v>
      </c>
      <c r="F1095" s="42">
        <f>'[1]Фермы. моторы'!F133</f>
        <v>60</v>
      </c>
      <c r="G1095" s="42">
        <f>'[1]Фермы. моторы'!G133</f>
        <v>0</v>
      </c>
      <c r="H1095" s="43">
        <f>'[1]Фермы. моторы'!H133</f>
        <v>0</v>
      </c>
      <c r="I1095" s="44">
        <f>'[1]Фермы. моторы'!I133</f>
        <v>0</v>
      </c>
      <c r="J1095" s="89">
        <f>'[1]Фермы. моторы'!J133</f>
        <v>0</v>
      </c>
      <c r="K1095" s="52">
        <f>'[1]Фермы. моторы'!L133*[1]ТехЛист!$H$9</f>
        <v>0</v>
      </c>
      <c r="L1095" s="51">
        <f>'[1]Фермы. моторы'!L133*[1]ТехЛист!$H$6</f>
        <v>0</v>
      </c>
      <c r="M1095" s="51">
        <f t="shared" si="105"/>
        <v>0</v>
      </c>
      <c r="N1095" s="48">
        <f>'[1]Фермы. моторы'!L133*[1]ТехЛист!$H$9</f>
        <v>0</v>
      </c>
      <c r="O1095" s="46">
        <f t="shared" si="106"/>
        <v>0</v>
      </c>
    </row>
    <row r="1096" spans="1:15" hidden="1" x14ac:dyDescent="0.25">
      <c r="A1096" s="34">
        <f t="shared" si="107"/>
        <v>0</v>
      </c>
      <c r="B1096" s="21"/>
      <c r="C1096" s="21">
        <f>'[1]Фермы. моторы'!C134</f>
        <v>7</v>
      </c>
      <c r="D1096" s="88" t="str">
        <f>'[1]Фермы. моторы'!D134</f>
        <v>Троса/steel 2t (1m, 2m)</v>
      </c>
      <c r="E1096" s="42">
        <f>'[1]Фермы. моторы'!E134</f>
        <v>1</v>
      </c>
      <c r="F1096" s="42">
        <f>'[1]Фермы. моторы'!F134</f>
        <v>60</v>
      </c>
      <c r="G1096" s="42">
        <f>'[1]Фермы. моторы'!G134</f>
        <v>0</v>
      </c>
      <c r="H1096" s="43">
        <f>'[1]Фермы. моторы'!H134</f>
        <v>0</v>
      </c>
      <c r="I1096" s="44">
        <f>'[1]Фермы. моторы'!I134</f>
        <v>0</v>
      </c>
      <c r="J1096" s="89">
        <f>'[1]Фермы. моторы'!J134</f>
        <v>0</v>
      </c>
      <c r="K1096" s="52">
        <f>'[1]Фермы. моторы'!L134*[1]ТехЛист!$H$9</f>
        <v>0</v>
      </c>
      <c r="L1096" s="51">
        <f>'[1]Фермы. моторы'!L134*[1]ТехЛист!$H$6</f>
        <v>0</v>
      </c>
      <c r="M1096" s="51">
        <f t="shared" si="105"/>
        <v>0</v>
      </c>
      <c r="N1096" s="48">
        <f>'[1]Фермы. моторы'!L134*[1]ТехЛист!$H$9</f>
        <v>0</v>
      </c>
      <c r="O1096" s="46">
        <f t="shared" si="106"/>
        <v>0</v>
      </c>
    </row>
    <row r="1097" spans="1:15" hidden="1" x14ac:dyDescent="0.25">
      <c r="A1097" s="34">
        <f t="shared" si="107"/>
        <v>0</v>
      </c>
      <c r="B1097" s="21"/>
      <c r="C1097" s="21">
        <f>'[1]Фермы. моторы'!C135</f>
        <v>8</v>
      </c>
      <c r="D1097" s="88" t="str">
        <f>'[1]Фермы. моторы'!D135</f>
        <v>Троса/steel 2t (3m, 7m)</v>
      </c>
      <c r="E1097" s="42">
        <f>'[1]Фермы. моторы'!E135</f>
        <v>1</v>
      </c>
      <c r="F1097" s="42">
        <f>'[1]Фермы. моторы'!F135</f>
        <v>40</v>
      </c>
      <c r="G1097" s="42">
        <f>'[1]Фермы. моторы'!G135</f>
        <v>0</v>
      </c>
      <c r="H1097" s="43">
        <f>'[1]Фермы. моторы'!H135</f>
        <v>0</v>
      </c>
      <c r="I1097" s="44">
        <f>'[1]Фермы. моторы'!I135</f>
        <v>0</v>
      </c>
      <c r="J1097" s="89">
        <f>'[1]Фермы. моторы'!J135</f>
        <v>0</v>
      </c>
      <c r="K1097" s="52">
        <f>'[1]Фермы. моторы'!L135*[1]ТехЛист!$H$9</f>
        <v>0</v>
      </c>
      <c r="L1097" s="51">
        <f>'[1]Фермы. моторы'!L135*[1]ТехЛист!$H$6</f>
        <v>0</v>
      </c>
      <c r="M1097" s="51">
        <f t="shared" si="105"/>
        <v>0</v>
      </c>
      <c r="N1097" s="48">
        <f>'[1]Фермы. моторы'!L135*[1]ТехЛист!$H$9</f>
        <v>0</v>
      </c>
      <c r="O1097" s="46">
        <f t="shared" si="106"/>
        <v>0</v>
      </c>
    </row>
    <row r="1098" spans="1:15" hidden="1" x14ac:dyDescent="0.25">
      <c r="A1098" s="34">
        <f t="shared" si="107"/>
        <v>0</v>
      </c>
      <c r="B1098" s="21"/>
      <c r="C1098" s="21">
        <f>'[1]Фермы. моторы'!C136</f>
        <v>9</v>
      </c>
      <c r="D1098" s="88" t="str">
        <f>'[1]Фермы. моторы'!D136</f>
        <v>Ящик с клэмпами</v>
      </c>
      <c r="E1098" s="42">
        <f>'[1]Фермы. моторы'!E136</f>
        <v>2</v>
      </c>
      <c r="F1098" s="42">
        <f>'[1]Фермы. моторы'!F136</f>
        <v>40</v>
      </c>
      <c r="G1098" s="42">
        <f>'[1]Фермы. моторы'!G136</f>
        <v>0</v>
      </c>
      <c r="H1098" s="43">
        <f>'[1]Фермы. моторы'!H136</f>
        <v>0</v>
      </c>
      <c r="I1098" s="44">
        <f>'[1]Фермы. моторы'!I136</f>
        <v>0</v>
      </c>
      <c r="J1098" s="89">
        <f>'[1]Фермы. моторы'!J136</f>
        <v>0</v>
      </c>
      <c r="K1098" s="52">
        <f>'[1]Фермы. моторы'!L136*[1]ТехЛист!$H$9</f>
        <v>0</v>
      </c>
      <c r="L1098" s="51">
        <f>'[1]Фермы. моторы'!L136*[1]ТехЛист!$H$6</f>
        <v>0</v>
      </c>
      <c r="M1098" s="51">
        <f t="shared" si="105"/>
        <v>0</v>
      </c>
      <c r="N1098" s="48">
        <f>'[1]Фермы. моторы'!L136*[1]ТехЛист!$H$9</f>
        <v>0</v>
      </c>
      <c r="O1098" s="46">
        <f t="shared" si="106"/>
        <v>0</v>
      </c>
    </row>
    <row r="1099" spans="1:15" hidden="1" x14ac:dyDescent="0.25">
      <c r="A1099" s="34">
        <f t="shared" si="107"/>
        <v>0</v>
      </c>
      <c r="B1099" s="21"/>
      <c r="C1099" s="21">
        <f>'[1]Фермы. моторы'!C137</f>
        <v>10</v>
      </c>
      <c r="D1099" s="88" t="str">
        <f>'[1]Фермы. моторы'!D137</f>
        <v>Ящик с болтами</v>
      </c>
      <c r="E1099" s="42">
        <f>'[1]Фермы. моторы'!E137</f>
        <v>1</v>
      </c>
      <c r="F1099" s="42">
        <f>'[1]Фермы. моторы'!F137</f>
        <v>40</v>
      </c>
      <c r="G1099" s="42">
        <f>'[1]Фермы. моторы'!G137</f>
        <v>0</v>
      </c>
      <c r="H1099" s="43">
        <f>'[1]Фермы. моторы'!H137</f>
        <v>0</v>
      </c>
      <c r="I1099" s="44">
        <f>'[1]Фермы. моторы'!I137</f>
        <v>0</v>
      </c>
      <c r="J1099" s="89">
        <f>'[1]Фермы. моторы'!J137</f>
        <v>0</v>
      </c>
      <c r="K1099" s="52">
        <f>'[1]Фермы. моторы'!L137*[1]ТехЛист!$H$9</f>
        <v>0</v>
      </c>
      <c r="L1099" s="51">
        <f>'[1]Фермы. моторы'!L137*[1]ТехЛист!$H$6</f>
        <v>0</v>
      </c>
      <c r="M1099" s="51">
        <f t="shared" si="105"/>
        <v>0</v>
      </c>
      <c r="N1099" s="48">
        <f>'[1]Фермы. моторы'!L137*[1]ТехЛист!$H$9</f>
        <v>0</v>
      </c>
      <c r="O1099" s="46">
        <f t="shared" si="106"/>
        <v>0</v>
      </c>
    </row>
    <row r="1100" spans="1:15" hidden="1" x14ac:dyDescent="0.25">
      <c r="A1100" s="34">
        <f t="shared" si="107"/>
        <v>0</v>
      </c>
      <c r="B1100" s="21"/>
      <c r="C1100" s="21">
        <f>'[1]Фермы. моторы'!C138</f>
        <v>11</v>
      </c>
      <c r="D1100" s="88" t="str">
        <f>'[1]Фермы. моторы'!D138</f>
        <v>Ящик с Pins &amp; Spigots обыкновенные</v>
      </c>
      <c r="E1100" s="42">
        <f>'[1]Фермы. моторы'!E138</f>
        <v>8</v>
      </c>
      <c r="F1100" s="42">
        <f>'[1]Фермы. моторы'!F138</f>
        <v>6</v>
      </c>
      <c r="G1100" s="42">
        <f>'[1]Фермы. моторы'!G138</f>
        <v>0</v>
      </c>
      <c r="H1100" s="43">
        <f>'[1]Фермы. моторы'!H138</f>
        <v>0</v>
      </c>
      <c r="I1100" s="44">
        <f>'[1]Фермы. моторы'!I138</f>
        <v>0</v>
      </c>
      <c r="J1100" s="89">
        <f>'[1]Фермы. моторы'!J138</f>
        <v>0</v>
      </c>
      <c r="K1100" s="52">
        <f>'[1]Фермы. моторы'!L138*[1]ТехЛист!$H$9</f>
        <v>0</v>
      </c>
      <c r="L1100" s="51">
        <f>'[1]Фермы. моторы'!L138*[1]ТехЛист!$H$6</f>
        <v>0</v>
      </c>
      <c r="M1100" s="51">
        <f t="shared" si="105"/>
        <v>0</v>
      </c>
      <c r="N1100" s="48">
        <f>'[1]Фермы. моторы'!L138*[1]ТехЛист!$H$9</f>
        <v>0</v>
      </c>
      <c r="O1100" s="46">
        <f t="shared" si="106"/>
        <v>0</v>
      </c>
    </row>
    <row r="1101" spans="1:15" hidden="1" x14ac:dyDescent="0.25">
      <c r="A1101" s="34">
        <f t="shared" si="107"/>
        <v>0</v>
      </c>
      <c r="B1101" s="21"/>
      <c r="C1101" s="21">
        <f>'[1]Фермы. моторы'!C139</f>
        <v>12</v>
      </c>
      <c r="D1101" s="88" t="str">
        <f>'[1]Фермы. моторы'!D139</f>
        <v>Ящик с Pins &amp; Spigots поворотные</v>
      </c>
      <c r="E1101" s="42">
        <f>'[1]Фермы. моторы'!E139</f>
        <v>2</v>
      </c>
      <c r="F1101" s="42">
        <f>'[1]Фермы. моторы'!F139</f>
        <v>6</v>
      </c>
      <c r="G1101" s="42">
        <f>'[1]Фермы. моторы'!G139</f>
        <v>0</v>
      </c>
      <c r="H1101" s="43">
        <f>'[1]Фермы. моторы'!H139</f>
        <v>0</v>
      </c>
      <c r="I1101" s="44">
        <f>'[1]Фермы. моторы'!I139</f>
        <v>0</v>
      </c>
      <c r="J1101" s="89">
        <f>'[1]Фермы. моторы'!J139</f>
        <v>0</v>
      </c>
      <c r="K1101" s="52">
        <f>'[1]Фермы. моторы'!L139*[1]ТехЛист!$H$9</f>
        <v>0</v>
      </c>
      <c r="L1101" s="51">
        <f>'[1]Фермы. моторы'!L139*[1]ТехЛист!$H$6</f>
        <v>0</v>
      </c>
      <c r="M1101" s="51">
        <f t="shared" si="105"/>
        <v>0</v>
      </c>
      <c r="N1101" s="48">
        <f>'[1]Фермы. моторы'!L139*[1]ТехЛист!$H$9</f>
        <v>0</v>
      </c>
      <c r="O1101" s="46">
        <f t="shared" si="106"/>
        <v>0</v>
      </c>
    </row>
    <row r="1102" spans="1:15" hidden="1" x14ac:dyDescent="0.25">
      <c r="A1102" s="34">
        <f t="shared" si="107"/>
        <v>0</v>
      </c>
      <c r="B1102" s="21"/>
      <c r="C1102" s="21">
        <f>'[1]Фермы. моторы'!C140</f>
        <v>13</v>
      </c>
      <c r="D1102" s="88" t="str">
        <f>'[1]Фермы. моторы'!D140</f>
        <v>Ящик с Pins &amp; Spigots усиленные</v>
      </c>
      <c r="E1102" s="42">
        <f>'[1]Фермы. моторы'!E140</f>
        <v>1</v>
      </c>
      <c r="F1102" s="42">
        <f>'[1]Фермы. моторы'!F140</f>
        <v>6</v>
      </c>
      <c r="G1102" s="42">
        <f>'[1]Фермы. моторы'!G140</f>
        <v>0</v>
      </c>
      <c r="H1102" s="43">
        <f>'[1]Фермы. моторы'!H140</f>
        <v>0</v>
      </c>
      <c r="I1102" s="44">
        <f>'[1]Фермы. моторы'!I140</f>
        <v>0</v>
      </c>
      <c r="J1102" s="89">
        <f>'[1]Фермы. моторы'!J140</f>
        <v>0</v>
      </c>
      <c r="K1102" s="52">
        <f>'[1]Фермы. моторы'!L140*[1]ТехЛист!$H$9</f>
        <v>0</v>
      </c>
      <c r="L1102" s="51">
        <f>'[1]Фермы. моторы'!L140*[1]ТехЛист!$H$6</f>
        <v>0</v>
      </c>
      <c r="M1102" s="51">
        <f t="shared" si="105"/>
        <v>0</v>
      </c>
      <c r="N1102" s="48">
        <f>'[1]Фермы. моторы'!L140*[1]ТехЛист!$H$9</f>
        <v>0</v>
      </c>
      <c r="O1102" s="46">
        <f t="shared" si="106"/>
        <v>0</v>
      </c>
    </row>
    <row r="1103" spans="1:15" hidden="1" x14ac:dyDescent="0.25">
      <c r="A1103" s="34">
        <f t="shared" si="107"/>
        <v>0</v>
      </c>
      <c r="B1103" s="21"/>
      <c r="C1103" s="21">
        <f>'[1]Фермы. моторы'!C141</f>
        <v>14</v>
      </c>
      <c r="D1103" s="88" t="str">
        <f>'[1]Фермы. моторы'!D141</f>
        <v>Ящик с Pins &amp; Spigots Eurotruss</v>
      </c>
      <c r="E1103" s="42">
        <f>'[1]Фермы. моторы'!E141</f>
        <v>1</v>
      </c>
      <c r="F1103" s="42">
        <f>'[1]Фермы. моторы'!F141</f>
        <v>6</v>
      </c>
      <c r="G1103" s="42">
        <f>'[1]Фермы. моторы'!G141</f>
        <v>0</v>
      </c>
      <c r="H1103" s="43">
        <f>'[1]Фермы. моторы'!H141</f>
        <v>0</v>
      </c>
      <c r="I1103" s="44">
        <f>'[1]Фермы. моторы'!I141</f>
        <v>0</v>
      </c>
      <c r="J1103" s="89">
        <f>'[1]Фермы. моторы'!J141</f>
        <v>0</v>
      </c>
      <c r="K1103" s="52">
        <f>'[1]Фермы. моторы'!L141*[1]ТехЛист!$H$9</f>
        <v>0</v>
      </c>
      <c r="L1103" s="51">
        <f>'[1]Фермы. моторы'!L141*[1]ТехЛист!$H$6</f>
        <v>0</v>
      </c>
      <c r="M1103" s="51">
        <f t="shared" si="105"/>
        <v>0</v>
      </c>
      <c r="N1103" s="48">
        <f>'[1]Фермы. моторы'!L141*[1]ТехЛист!$H$9</f>
        <v>0</v>
      </c>
      <c r="O1103" s="46">
        <f t="shared" si="106"/>
        <v>0</v>
      </c>
    </row>
    <row r="1104" spans="1:15" hidden="1" x14ac:dyDescent="0.25">
      <c r="A1104" s="34">
        <f t="shared" si="107"/>
        <v>0</v>
      </c>
      <c r="B1104" s="21"/>
      <c r="C1104" s="21">
        <f>'[1]Фермы. моторы'!C142</f>
        <v>15</v>
      </c>
      <c r="D1104" s="88" t="str">
        <f>'[1]Фермы. моторы'!D142</f>
        <v>Ящик с ремнями</v>
      </c>
      <c r="E1104" s="42">
        <f>'[1]Фермы. моторы'!E142</f>
        <v>1</v>
      </c>
      <c r="F1104" s="42">
        <f>'[1]Фермы. моторы'!F142</f>
        <v>50</v>
      </c>
      <c r="G1104" s="42">
        <f>'[1]Фермы. моторы'!G142</f>
        <v>0</v>
      </c>
      <c r="H1104" s="43">
        <f>'[1]Фермы. моторы'!H142</f>
        <v>0</v>
      </c>
      <c r="I1104" s="44">
        <f>'[1]Фермы. моторы'!I142</f>
        <v>0</v>
      </c>
      <c r="J1104" s="89">
        <f>'[1]Фермы. моторы'!J142</f>
        <v>0</v>
      </c>
      <c r="K1104" s="52">
        <f>'[1]Фермы. моторы'!L142*[1]ТехЛист!$H$9</f>
        <v>0</v>
      </c>
      <c r="L1104" s="51">
        <f>'[1]Фермы. моторы'!L142*[1]ТехЛист!$H$6</f>
        <v>0</v>
      </c>
      <c r="M1104" s="51">
        <f t="shared" si="105"/>
        <v>0</v>
      </c>
      <c r="N1104" s="48">
        <f>'[1]Фермы. моторы'!L142*[1]ТехЛист!$H$9</f>
        <v>0</v>
      </c>
      <c r="O1104" s="46">
        <f t="shared" si="106"/>
        <v>0</v>
      </c>
    </row>
    <row r="1105" spans="1:15" hidden="1" x14ac:dyDescent="0.25">
      <c r="A1105" s="34">
        <f t="shared" si="107"/>
        <v>0</v>
      </c>
      <c r="B1105" s="21"/>
      <c r="C1105" s="21">
        <f>'[1]Фермы. моторы'!C143</f>
        <v>16</v>
      </c>
      <c r="D1105" s="88" t="str">
        <f>'[1]Фермы. моторы'!D143</f>
        <v>Ящик с талрепами и тросами</v>
      </c>
      <c r="E1105" s="42">
        <f>'[1]Фермы. моторы'!E143</f>
        <v>1</v>
      </c>
      <c r="F1105" s="42">
        <f>'[1]Фермы. моторы'!F143</f>
        <v>50</v>
      </c>
      <c r="G1105" s="42">
        <f>'[1]Фермы. моторы'!G143</f>
        <v>0</v>
      </c>
      <c r="H1105" s="43">
        <f>'[1]Фермы. моторы'!H143</f>
        <v>0</v>
      </c>
      <c r="I1105" s="44">
        <f>'[1]Фермы. моторы'!I143</f>
        <v>0</v>
      </c>
      <c r="J1105" s="89">
        <f>'[1]Фермы. моторы'!J143</f>
        <v>0</v>
      </c>
      <c r="K1105" s="52">
        <f>'[1]Фермы. моторы'!L143*[1]ТехЛист!$H$9</f>
        <v>0</v>
      </c>
      <c r="L1105" s="51">
        <f>'[1]Фермы. моторы'!L143*[1]ТехЛист!$H$6</f>
        <v>0</v>
      </c>
      <c r="M1105" s="51">
        <f t="shared" si="105"/>
        <v>0</v>
      </c>
      <c r="N1105" s="48">
        <f>'[1]Фермы. моторы'!L143*[1]ТехЛист!$H$9</f>
        <v>0</v>
      </c>
      <c r="O1105" s="46">
        <f t="shared" si="106"/>
        <v>0</v>
      </c>
    </row>
    <row r="1106" spans="1:15" hidden="1" x14ac:dyDescent="0.25">
      <c r="A1106" s="34">
        <f t="shared" si="107"/>
        <v>0</v>
      </c>
      <c r="B1106" s="21"/>
      <c r="C1106" s="21">
        <f>'[1]Фермы. моторы'!C144</f>
        <v>17</v>
      </c>
      <c r="D1106" s="88" t="str">
        <f>'[1]Фермы. моторы'!D144</f>
        <v>Комплект такелажа / rigging set</v>
      </c>
      <c r="E1106" s="42">
        <f>'[1]Фермы. моторы'!E144</f>
        <v>20</v>
      </c>
      <c r="F1106" s="42">
        <f>'[1]Фермы. моторы'!F144</f>
        <v>0</v>
      </c>
      <c r="G1106" s="42">
        <f>'[1]Фермы. моторы'!G144</f>
        <v>0</v>
      </c>
      <c r="H1106" s="43">
        <f>'[1]Фермы. моторы'!H144</f>
        <v>0</v>
      </c>
      <c r="I1106" s="44">
        <f>'[1]Фермы. моторы'!I144</f>
        <v>0</v>
      </c>
      <c r="J1106" s="89">
        <f>'[1]Фермы. моторы'!J144</f>
        <v>0</v>
      </c>
      <c r="K1106" s="52">
        <f>'[1]Фермы. моторы'!L144*[1]ТехЛист!$H$9</f>
        <v>0</v>
      </c>
      <c r="L1106" s="51">
        <f>'[1]Фермы. моторы'!L144*[1]ТехЛист!$H$6</f>
        <v>146</v>
      </c>
      <c r="M1106" s="51">
        <f t="shared" si="105"/>
        <v>0</v>
      </c>
      <c r="N1106" s="48">
        <f>'[1]Фермы. моторы'!L144*[1]ТехЛист!$H$9</f>
        <v>0</v>
      </c>
      <c r="O1106" s="46">
        <f t="shared" si="106"/>
        <v>0</v>
      </c>
    </row>
    <row r="1107" spans="1:15" hidden="1" x14ac:dyDescent="0.25">
      <c r="A1107" s="34">
        <f t="shared" si="107"/>
        <v>0</v>
      </c>
      <c r="B1107" s="21"/>
      <c r="C1107" s="21">
        <f>'[1]Фермы. моторы'!C145</f>
        <v>18</v>
      </c>
      <c r="D1107" s="88">
        <f>'[1]Фермы. моторы'!D145</f>
        <v>0</v>
      </c>
      <c r="E1107" s="42">
        <f>'[1]Фермы. моторы'!E145</f>
        <v>0</v>
      </c>
      <c r="F1107" s="42">
        <f>'[1]Фермы. моторы'!F145</f>
        <v>0</v>
      </c>
      <c r="G1107" s="42">
        <f>'[1]Фермы. моторы'!G145</f>
        <v>0</v>
      </c>
      <c r="H1107" s="43">
        <f>'[1]Фермы. моторы'!H145</f>
        <v>0</v>
      </c>
      <c r="I1107" s="44">
        <f>'[1]Фермы. моторы'!I145</f>
        <v>0</v>
      </c>
      <c r="J1107" s="89">
        <f>'[1]Фермы. моторы'!J145</f>
        <v>0</v>
      </c>
      <c r="K1107" s="52">
        <f>'[1]Фермы. моторы'!L145*[1]ТехЛист!$H$9</f>
        <v>0</v>
      </c>
      <c r="L1107" s="51">
        <f>'[1]Фермы. моторы'!L145*[1]ТехЛист!$H$6</f>
        <v>0</v>
      </c>
      <c r="M1107" s="51">
        <f t="shared" si="105"/>
        <v>0</v>
      </c>
      <c r="N1107" s="48">
        <f>'[1]Фермы. моторы'!L145*[1]ТехЛист!$H$9</f>
        <v>0</v>
      </c>
      <c r="O1107" s="46">
        <f t="shared" si="106"/>
        <v>0</v>
      </c>
    </row>
    <row r="1108" spans="1:15" hidden="1" x14ac:dyDescent="0.25">
      <c r="A1108" s="34">
        <f t="shared" si="107"/>
        <v>0</v>
      </c>
      <c r="B1108" s="21"/>
      <c r="C1108" s="21">
        <f>'[1]Фермы. моторы'!C146</f>
        <v>19</v>
      </c>
      <c r="D1108" s="88">
        <f>'[1]Фермы. моторы'!D146</f>
        <v>0</v>
      </c>
      <c r="E1108" s="42">
        <f>'[1]Фермы. моторы'!E146</f>
        <v>0</v>
      </c>
      <c r="F1108" s="42">
        <f>'[1]Фермы. моторы'!F146</f>
        <v>0</v>
      </c>
      <c r="G1108" s="42">
        <f>'[1]Фермы. моторы'!G146</f>
        <v>0</v>
      </c>
      <c r="H1108" s="43">
        <f>'[1]Фермы. моторы'!H146</f>
        <v>0</v>
      </c>
      <c r="I1108" s="44">
        <f>'[1]Фермы. моторы'!I146</f>
        <v>0</v>
      </c>
      <c r="J1108" s="89">
        <f>'[1]Фермы. моторы'!J146</f>
        <v>0</v>
      </c>
      <c r="K1108" s="52">
        <f>'[1]Фермы. моторы'!L146*[1]ТехЛист!$H$9</f>
        <v>0</v>
      </c>
      <c r="L1108" s="51">
        <f>'[1]Фермы. моторы'!L146*[1]ТехЛист!$H$6</f>
        <v>0</v>
      </c>
      <c r="M1108" s="51">
        <f t="shared" si="105"/>
        <v>0</v>
      </c>
      <c r="N1108" s="48">
        <f>'[1]Фермы. моторы'!L146*[1]ТехЛист!$H$9</f>
        <v>0</v>
      </c>
      <c r="O1108" s="46">
        <f t="shared" si="106"/>
        <v>0</v>
      </c>
    </row>
    <row r="1109" spans="1:15" hidden="1" x14ac:dyDescent="0.25">
      <c r="A1109" s="34">
        <f t="shared" si="107"/>
        <v>0</v>
      </c>
      <c r="B1109" s="21"/>
      <c r="C1109" s="21">
        <f>'[1]Фермы. моторы'!C147</f>
        <v>20</v>
      </c>
      <c r="D1109" s="88">
        <f>'[1]Фермы. моторы'!D147</f>
        <v>0</v>
      </c>
      <c r="E1109" s="42">
        <f>'[1]Фермы. моторы'!E147</f>
        <v>0</v>
      </c>
      <c r="F1109" s="42">
        <f>'[1]Фермы. моторы'!F147</f>
        <v>0</v>
      </c>
      <c r="G1109" s="42">
        <f>'[1]Фермы. моторы'!G147</f>
        <v>0</v>
      </c>
      <c r="H1109" s="43">
        <f>'[1]Фермы. моторы'!H147</f>
        <v>0</v>
      </c>
      <c r="I1109" s="44">
        <f>'[1]Фермы. моторы'!I147</f>
        <v>0</v>
      </c>
      <c r="J1109" s="89">
        <f>'[1]Фермы. моторы'!J147</f>
        <v>0</v>
      </c>
      <c r="K1109" s="52">
        <f>'[1]Фермы. моторы'!L147*[1]ТехЛист!$H$9</f>
        <v>0</v>
      </c>
      <c r="L1109" s="51">
        <f>'[1]Фермы. моторы'!L147*[1]ТехЛист!$H$6</f>
        <v>0</v>
      </c>
      <c r="M1109" s="51">
        <f t="shared" si="105"/>
        <v>0</v>
      </c>
      <c r="N1109" s="48">
        <f>'[1]Фермы. моторы'!L147*[1]ТехЛист!$H$9</f>
        <v>0</v>
      </c>
      <c r="O1109" s="46">
        <f t="shared" si="106"/>
        <v>0</v>
      </c>
    </row>
    <row r="1110" spans="1:15" hidden="1" x14ac:dyDescent="0.25">
      <c r="A1110" s="34">
        <f t="shared" si="107"/>
        <v>0</v>
      </c>
      <c r="B1110" s="21"/>
      <c r="C1110" s="21">
        <f>'[1]Фермы. моторы'!C148</f>
        <v>21</v>
      </c>
      <c r="D1110" s="88">
        <f>'[1]Фермы. моторы'!D148</f>
        <v>0</v>
      </c>
      <c r="E1110" s="42">
        <f>'[1]Фермы. моторы'!E148</f>
        <v>0</v>
      </c>
      <c r="F1110" s="42">
        <f>'[1]Фермы. моторы'!F148</f>
        <v>0</v>
      </c>
      <c r="G1110" s="42">
        <f>'[1]Фермы. моторы'!G148</f>
        <v>0</v>
      </c>
      <c r="H1110" s="43">
        <f>'[1]Фермы. моторы'!H148</f>
        <v>0</v>
      </c>
      <c r="I1110" s="44">
        <f>'[1]Фермы. моторы'!I148</f>
        <v>0</v>
      </c>
      <c r="J1110" s="89">
        <f>'[1]Фермы. моторы'!J148</f>
        <v>0</v>
      </c>
      <c r="K1110" s="52">
        <f>'[1]Фермы. моторы'!L148*[1]ТехЛист!$H$9</f>
        <v>0</v>
      </c>
      <c r="L1110" s="51">
        <f>'[1]Фермы. моторы'!L148*[1]ТехЛист!$H$6</f>
        <v>0</v>
      </c>
      <c r="M1110" s="51">
        <f t="shared" si="105"/>
        <v>0</v>
      </c>
      <c r="N1110" s="48">
        <f>'[1]Фермы. моторы'!L148*[1]ТехЛист!$H$9</f>
        <v>0</v>
      </c>
      <c r="O1110" s="46">
        <f t="shared" si="106"/>
        <v>0</v>
      </c>
    </row>
    <row r="1111" spans="1:15" hidden="1" x14ac:dyDescent="0.25">
      <c r="A1111" s="34">
        <f t="shared" si="107"/>
        <v>0</v>
      </c>
      <c r="B1111" s="21"/>
      <c r="C1111" s="21">
        <f>'[1]Фермы. моторы'!C149</f>
        <v>22</v>
      </c>
      <c r="D1111" s="88">
        <f>'[1]Фермы. моторы'!D149</f>
        <v>0</v>
      </c>
      <c r="E1111" s="42">
        <f>'[1]Фермы. моторы'!E149</f>
        <v>0</v>
      </c>
      <c r="F1111" s="42">
        <f>'[1]Фермы. моторы'!F149</f>
        <v>0</v>
      </c>
      <c r="G1111" s="42">
        <f>'[1]Фермы. моторы'!G149</f>
        <v>0</v>
      </c>
      <c r="H1111" s="43">
        <f>'[1]Фермы. моторы'!H149</f>
        <v>0</v>
      </c>
      <c r="I1111" s="44">
        <f>'[1]Фермы. моторы'!I149</f>
        <v>0</v>
      </c>
      <c r="J1111" s="89">
        <f>'[1]Фермы. моторы'!J149</f>
        <v>0</v>
      </c>
      <c r="K1111" s="52">
        <f>'[1]Фермы. моторы'!L149*[1]ТехЛист!$H$9</f>
        <v>0</v>
      </c>
      <c r="L1111" s="51">
        <f>'[1]Фермы. моторы'!L149*[1]ТехЛист!$H$6</f>
        <v>0</v>
      </c>
      <c r="M1111" s="51">
        <f t="shared" si="105"/>
        <v>0</v>
      </c>
      <c r="N1111" s="48">
        <f>'[1]Фермы. моторы'!L149*[1]ТехЛист!$H$9</f>
        <v>0</v>
      </c>
      <c r="O1111" s="46">
        <f t="shared" si="106"/>
        <v>0</v>
      </c>
    </row>
    <row r="1112" spans="1:15" hidden="1" x14ac:dyDescent="0.25">
      <c r="A1112" s="34">
        <f t="shared" si="107"/>
        <v>0</v>
      </c>
      <c r="B1112" s="21"/>
      <c r="C1112" s="21">
        <f>'[1]Фермы. моторы'!C150</f>
        <v>23</v>
      </c>
      <c r="D1112" s="88">
        <f>'[1]Фермы. моторы'!D150</f>
        <v>0</v>
      </c>
      <c r="E1112" s="42">
        <f>'[1]Фермы. моторы'!E150</f>
        <v>0</v>
      </c>
      <c r="F1112" s="42">
        <f>'[1]Фермы. моторы'!F150</f>
        <v>0</v>
      </c>
      <c r="G1112" s="42">
        <f>'[1]Фермы. моторы'!G150</f>
        <v>0</v>
      </c>
      <c r="H1112" s="43">
        <f>'[1]Фермы. моторы'!H150</f>
        <v>0</v>
      </c>
      <c r="I1112" s="44">
        <f>'[1]Фермы. моторы'!I150</f>
        <v>0</v>
      </c>
      <c r="J1112" s="89">
        <f>'[1]Фермы. моторы'!J150</f>
        <v>0</v>
      </c>
      <c r="K1112" s="52">
        <f>'[1]Фермы. моторы'!L150*[1]ТехЛист!$H$9</f>
        <v>0</v>
      </c>
      <c r="L1112" s="51">
        <f>'[1]Фермы. моторы'!L150*[1]ТехЛист!$H$6</f>
        <v>0</v>
      </c>
      <c r="M1112" s="51">
        <f t="shared" si="105"/>
        <v>0</v>
      </c>
      <c r="N1112" s="48">
        <f>'[1]Фермы. моторы'!L150*[1]ТехЛист!$H$9</f>
        <v>0</v>
      </c>
      <c r="O1112" s="46">
        <f t="shared" si="106"/>
        <v>0</v>
      </c>
    </row>
    <row r="1113" spans="1:15" hidden="1" x14ac:dyDescent="0.25">
      <c r="A1113" s="34">
        <f t="shared" si="107"/>
        <v>0</v>
      </c>
      <c r="B1113" s="21"/>
      <c r="C1113" s="21">
        <f>'[1]Фермы. моторы'!C151</f>
        <v>24</v>
      </c>
      <c r="D1113" s="88">
        <f>'[1]Фермы. моторы'!D151</f>
        <v>0</v>
      </c>
      <c r="E1113" s="42">
        <f>'[1]Фермы. моторы'!E151</f>
        <v>0</v>
      </c>
      <c r="F1113" s="42">
        <f>'[1]Фермы. моторы'!F151</f>
        <v>0</v>
      </c>
      <c r="G1113" s="42">
        <f>'[1]Фермы. моторы'!G151</f>
        <v>0</v>
      </c>
      <c r="H1113" s="43">
        <f>'[1]Фермы. моторы'!H151</f>
        <v>0</v>
      </c>
      <c r="I1113" s="44">
        <f>'[1]Фермы. моторы'!I151</f>
        <v>0</v>
      </c>
      <c r="J1113" s="89">
        <f>'[1]Фермы. моторы'!J151</f>
        <v>0</v>
      </c>
      <c r="K1113" s="52">
        <f>'[1]Фермы. моторы'!L151*[1]ТехЛист!$H$9</f>
        <v>0</v>
      </c>
      <c r="L1113" s="51">
        <f>'[1]Фермы. моторы'!L151*[1]ТехЛист!$H$6</f>
        <v>0</v>
      </c>
      <c r="M1113" s="51">
        <f t="shared" si="105"/>
        <v>0</v>
      </c>
      <c r="N1113" s="48">
        <f>'[1]Фермы. моторы'!L151*[1]ТехЛист!$H$9</f>
        <v>0</v>
      </c>
      <c r="O1113" s="46">
        <f t="shared" si="106"/>
        <v>0</v>
      </c>
    </row>
    <row r="1114" spans="1:15" hidden="1" x14ac:dyDescent="0.25">
      <c r="A1114" s="34">
        <f t="shared" si="107"/>
        <v>0</v>
      </c>
      <c r="B1114" s="21"/>
      <c r="C1114" s="21">
        <f>'[1]Фермы. моторы'!C152</f>
        <v>25</v>
      </c>
      <c r="D1114" s="88">
        <f>'[1]Фермы. моторы'!D152</f>
        <v>0</v>
      </c>
      <c r="E1114" s="42">
        <f>'[1]Фермы. моторы'!E152</f>
        <v>0</v>
      </c>
      <c r="F1114" s="42">
        <f>'[1]Фермы. моторы'!F152</f>
        <v>0</v>
      </c>
      <c r="G1114" s="42">
        <f>'[1]Фермы. моторы'!G152</f>
        <v>0</v>
      </c>
      <c r="H1114" s="43">
        <f>'[1]Фермы. моторы'!H152</f>
        <v>0</v>
      </c>
      <c r="I1114" s="44">
        <f>'[1]Фермы. моторы'!I152</f>
        <v>0</v>
      </c>
      <c r="J1114" s="89">
        <f>'[1]Фермы. моторы'!J152</f>
        <v>0</v>
      </c>
      <c r="K1114" s="52">
        <f>'[1]Фермы. моторы'!L152*[1]ТехЛист!$H$9</f>
        <v>0</v>
      </c>
      <c r="L1114" s="51">
        <f>'[1]Фермы. моторы'!L152*[1]ТехЛист!$H$6</f>
        <v>0</v>
      </c>
      <c r="M1114" s="51">
        <f t="shared" si="105"/>
        <v>0</v>
      </c>
      <c r="N1114" s="48">
        <f>'[1]Фермы. моторы'!L152*[1]ТехЛист!$H$9</f>
        <v>0</v>
      </c>
      <c r="O1114" s="46">
        <f t="shared" si="106"/>
        <v>0</v>
      </c>
    </row>
    <row r="1115" spans="1:15" hidden="1" x14ac:dyDescent="0.25">
      <c r="A1115" s="34">
        <f t="shared" si="107"/>
        <v>0</v>
      </c>
      <c r="B1115" s="21"/>
      <c r="C1115" s="21">
        <f>'[1]Фермы. моторы'!C153</f>
        <v>26</v>
      </c>
      <c r="D1115" s="88">
        <f>'[1]Фермы. моторы'!D153</f>
        <v>0</v>
      </c>
      <c r="E1115" s="42">
        <f>'[1]Фермы. моторы'!E153</f>
        <v>0</v>
      </c>
      <c r="F1115" s="42">
        <f>'[1]Фермы. моторы'!F153</f>
        <v>0</v>
      </c>
      <c r="G1115" s="42">
        <f>'[1]Фермы. моторы'!G153</f>
        <v>0</v>
      </c>
      <c r="H1115" s="43">
        <f>'[1]Фермы. моторы'!H153</f>
        <v>0</v>
      </c>
      <c r="I1115" s="44">
        <f>'[1]Фермы. моторы'!I153</f>
        <v>0</v>
      </c>
      <c r="J1115" s="89">
        <f>'[1]Фермы. моторы'!J153</f>
        <v>0</v>
      </c>
      <c r="K1115" s="52">
        <f>'[1]Фермы. моторы'!L153*[1]ТехЛист!$H$9</f>
        <v>0</v>
      </c>
      <c r="L1115" s="51">
        <f>'[1]Фермы. моторы'!L153*[1]ТехЛист!$H$6</f>
        <v>0</v>
      </c>
      <c r="M1115" s="51">
        <f t="shared" si="105"/>
        <v>0</v>
      </c>
      <c r="N1115" s="48">
        <f>'[1]Фермы. моторы'!L153*[1]ТехЛист!$H$9</f>
        <v>0</v>
      </c>
      <c r="O1115" s="46">
        <f t="shared" si="106"/>
        <v>0</v>
      </c>
    </row>
    <row r="1116" spans="1:15" hidden="1" x14ac:dyDescent="0.25">
      <c r="A1116" s="34">
        <f t="shared" si="107"/>
        <v>0</v>
      </c>
      <c r="B1116" s="21"/>
      <c r="C1116" s="21">
        <f>'[1]Фермы. моторы'!C154</f>
        <v>27</v>
      </c>
      <c r="D1116" s="88">
        <f>'[1]Фермы. моторы'!D154</f>
        <v>0</v>
      </c>
      <c r="E1116" s="42">
        <f>'[1]Фермы. моторы'!E154</f>
        <v>0</v>
      </c>
      <c r="F1116" s="42">
        <f>'[1]Фермы. моторы'!F154</f>
        <v>0</v>
      </c>
      <c r="G1116" s="42">
        <f>'[1]Фермы. моторы'!G154</f>
        <v>0</v>
      </c>
      <c r="H1116" s="43">
        <f>'[1]Фермы. моторы'!H154</f>
        <v>0</v>
      </c>
      <c r="I1116" s="44">
        <f>'[1]Фермы. моторы'!I154</f>
        <v>0</v>
      </c>
      <c r="J1116" s="89">
        <f>'[1]Фермы. моторы'!J154</f>
        <v>0</v>
      </c>
      <c r="K1116" s="52">
        <f>'[1]Фермы. моторы'!L154*[1]ТехЛист!$H$9</f>
        <v>0</v>
      </c>
      <c r="L1116" s="51">
        <f>'[1]Фермы. моторы'!L154*[1]ТехЛист!$H$6</f>
        <v>0</v>
      </c>
      <c r="M1116" s="51">
        <f t="shared" si="105"/>
        <v>0</v>
      </c>
      <c r="N1116" s="48">
        <f>'[1]Фермы. моторы'!L154*[1]ТехЛист!$H$9</f>
        <v>0</v>
      </c>
      <c r="O1116" s="46">
        <f t="shared" si="106"/>
        <v>0</v>
      </c>
    </row>
    <row r="1117" spans="1:15" hidden="1" x14ac:dyDescent="0.25">
      <c r="A1117" s="34">
        <f t="shared" si="107"/>
        <v>0</v>
      </c>
      <c r="B1117" s="21"/>
      <c r="C1117" s="21">
        <f>'[1]Фермы. моторы'!C155</f>
        <v>28</v>
      </c>
      <c r="D1117" s="88">
        <f>'[1]Фермы. моторы'!D155</f>
        <v>0</v>
      </c>
      <c r="E1117" s="42">
        <f>'[1]Фермы. моторы'!E155</f>
        <v>0</v>
      </c>
      <c r="F1117" s="42">
        <f>'[1]Фермы. моторы'!F155</f>
        <v>0</v>
      </c>
      <c r="G1117" s="42">
        <f>'[1]Фермы. моторы'!G155</f>
        <v>0</v>
      </c>
      <c r="H1117" s="43">
        <f>'[1]Фермы. моторы'!H155</f>
        <v>0</v>
      </c>
      <c r="I1117" s="44">
        <f>'[1]Фермы. моторы'!I155</f>
        <v>0</v>
      </c>
      <c r="J1117" s="89">
        <f>'[1]Фермы. моторы'!J155</f>
        <v>0</v>
      </c>
      <c r="K1117" s="52">
        <f>'[1]Фермы. моторы'!L155*[1]ТехЛист!$H$9</f>
        <v>0</v>
      </c>
      <c r="L1117" s="51">
        <f>'[1]Фермы. моторы'!L155*[1]ТехЛист!$H$6</f>
        <v>0</v>
      </c>
      <c r="M1117" s="51">
        <f t="shared" si="105"/>
        <v>0</v>
      </c>
      <c r="N1117" s="48">
        <f>'[1]Фермы. моторы'!L155*[1]ТехЛист!$H$9</f>
        <v>0</v>
      </c>
      <c r="O1117" s="46">
        <f t="shared" si="106"/>
        <v>0</v>
      </c>
    </row>
    <row r="1118" spans="1:15" hidden="1" x14ac:dyDescent="0.25">
      <c r="A1118" s="34">
        <f t="shared" si="107"/>
        <v>0</v>
      </c>
      <c r="B1118" s="21"/>
      <c r="C1118" s="21">
        <f>'[1]Фермы. моторы'!C156</f>
        <v>29</v>
      </c>
      <c r="D1118" s="88">
        <f>'[1]Фермы. моторы'!D156</f>
        <v>0</v>
      </c>
      <c r="E1118" s="42">
        <f>'[1]Фермы. моторы'!E156</f>
        <v>0</v>
      </c>
      <c r="F1118" s="42">
        <f>'[1]Фермы. моторы'!F156</f>
        <v>0</v>
      </c>
      <c r="G1118" s="42">
        <f>'[1]Фермы. моторы'!G156</f>
        <v>0</v>
      </c>
      <c r="H1118" s="43">
        <f>'[1]Фермы. моторы'!H156</f>
        <v>0</v>
      </c>
      <c r="I1118" s="44">
        <f>'[1]Фермы. моторы'!I156</f>
        <v>0</v>
      </c>
      <c r="J1118" s="89">
        <f>'[1]Фермы. моторы'!J156</f>
        <v>0</v>
      </c>
      <c r="K1118" s="52">
        <f>'[1]Фермы. моторы'!L156*[1]ТехЛист!$H$9</f>
        <v>0</v>
      </c>
      <c r="L1118" s="51">
        <f>'[1]Фермы. моторы'!L156*[1]ТехЛист!$H$6</f>
        <v>0</v>
      </c>
      <c r="M1118" s="51">
        <f t="shared" si="105"/>
        <v>0</v>
      </c>
      <c r="N1118" s="48">
        <f>'[1]Фермы. моторы'!L156*[1]ТехЛист!$H$9</f>
        <v>0</v>
      </c>
      <c r="O1118" s="46">
        <f t="shared" si="106"/>
        <v>0</v>
      </c>
    </row>
    <row r="1119" spans="1:15" hidden="1" x14ac:dyDescent="0.25">
      <c r="A1119" s="34">
        <f t="shared" si="107"/>
        <v>0</v>
      </c>
      <c r="B1119" s="21"/>
      <c r="C1119" s="21">
        <f>'[1]Фермы. моторы'!C157</f>
        <v>30</v>
      </c>
      <c r="D1119" s="88">
        <f>'[1]Фермы. моторы'!D157</f>
        <v>0</v>
      </c>
      <c r="E1119" s="42">
        <f>'[1]Фермы. моторы'!E157</f>
        <v>0</v>
      </c>
      <c r="F1119" s="42">
        <f>'[1]Фермы. моторы'!F157</f>
        <v>0</v>
      </c>
      <c r="G1119" s="42">
        <f>'[1]Фермы. моторы'!G157</f>
        <v>0</v>
      </c>
      <c r="H1119" s="43">
        <f>'[1]Фермы. моторы'!H157</f>
        <v>0</v>
      </c>
      <c r="I1119" s="44">
        <f>'[1]Фермы. моторы'!I157</f>
        <v>0</v>
      </c>
      <c r="J1119" s="89">
        <f>'[1]Фермы. моторы'!J157</f>
        <v>0</v>
      </c>
      <c r="K1119" s="52">
        <f>'[1]Фермы. моторы'!L157*[1]ТехЛист!$H$9</f>
        <v>0</v>
      </c>
      <c r="L1119" s="51">
        <f>'[1]Фермы. моторы'!L157*[1]ТехЛист!$H$6</f>
        <v>0</v>
      </c>
      <c r="M1119" s="51">
        <f t="shared" si="105"/>
        <v>0</v>
      </c>
      <c r="N1119" s="48">
        <f>'[1]Фермы. моторы'!L157*[1]ТехЛист!$H$9</f>
        <v>0</v>
      </c>
      <c r="O1119" s="46">
        <f t="shared" si="106"/>
        <v>0</v>
      </c>
    </row>
    <row r="1120" spans="1:15" hidden="1" x14ac:dyDescent="0.25">
      <c r="A1120" s="34">
        <f t="shared" si="107"/>
        <v>0</v>
      </c>
      <c r="B1120" s="22">
        <f>'[1]Фермы. моторы'!B158</f>
        <v>6</v>
      </c>
      <c r="C1120" s="22"/>
      <c r="D1120" s="92" t="str">
        <f>'[1]Фермы. моторы'!D158:G158</f>
        <v>разное/different stuff</v>
      </c>
      <c r="E1120" s="93"/>
      <c r="F1120" s="93"/>
      <c r="G1120" s="94"/>
      <c r="I1120" s="37">
        <f>'[1]Фермы. моторы'!I158</f>
        <v>0</v>
      </c>
      <c r="J1120" s="37">
        <f>'[1]Фермы. моторы'!J158</f>
        <v>0</v>
      </c>
      <c r="K1120" s="38"/>
      <c r="M1120" s="38">
        <f>SUM(M1121:M1150)</f>
        <v>0</v>
      </c>
      <c r="N1120" s="38"/>
      <c r="O1120" s="38">
        <f>SUM(O1121:O1150)</f>
        <v>0</v>
      </c>
    </row>
    <row r="1121" spans="1:15" hidden="1" x14ac:dyDescent="0.25">
      <c r="A1121" s="34">
        <f t="shared" si="107"/>
        <v>0</v>
      </c>
      <c r="B1121" s="21"/>
      <c r="C1121" s="21">
        <f>'[1]Фермы. моторы'!C159</f>
        <v>1</v>
      </c>
      <c r="D1121" s="88" t="str">
        <f>'[1]Фермы. моторы'!D159</f>
        <v>Подъемник телескопический (250кг) / wind-up tower h-5.3m</v>
      </c>
      <c r="E1121" s="42">
        <f>'[1]Фермы. моторы'!E159</f>
        <v>4</v>
      </c>
      <c r="F1121" s="42">
        <f>'[1]Фермы. моторы'!F159</f>
        <v>80</v>
      </c>
      <c r="G1121" s="42" t="str">
        <f>'[1]Фермы. моторы'!G159</f>
        <v>2-5.3m</v>
      </c>
      <c r="H1121" s="43">
        <f>'[1]Фермы. моторы'!H159</f>
        <v>0</v>
      </c>
      <c r="I1121" s="44">
        <f>'[1]Фермы. моторы'!I159</f>
        <v>0</v>
      </c>
      <c r="J1121" s="89">
        <f>'[1]Фермы. моторы'!J159</f>
        <v>0</v>
      </c>
      <c r="K1121" s="48">
        <f>'[1]Фермы. моторы'!L159*[1]ТехЛист!$H$9</f>
        <v>0</v>
      </c>
      <c r="L1121" s="47">
        <f>'[1]Фермы. моторы'!L159*[1]ТехЛист!$H$6</f>
        <v>87.6</v>
      </c>
      <c r="M1121" s="47">
        <f t="shared" ref="M1121:M1150" si="108">I1121*L1121</f>
        <v>0</v>
      </c>
      <c r="N1121" s="48">
        <f>'[1]Фермы. моторы'!L159*[1]ТехЛист!$H$9</f>
        <v>0</v>
      </c>
      <c r="O1121" s="46">
        <f t="shared" ref="O1121:O1150" si="109">I1121*N1121</f>
        <v>0</v>
      </c>
    </row>
    <row r="1122" spans="1:15" hidden="1" x14ac:dyDescent="0.25">
      <c r="A1122" s="34">
        <f t="shared" si="107"/>
        <v>0</v>
      </c>
      <c r="B1122" s="21"/>
      <c r="C1122" s="21">
        <f>'[1]Фермы. моторы'!C160</f>
        <v>2</v>
      </c>
      <c r="D1122" s="88" t="str">
        <f>'[1]Фермы. моторы'!D160</f>
        <v>Стойка телескопическая (40кг)</v>
      </c>
      <c r="E1122" s="42">
        <f>'[1]Фермы. моторы'!E160</f>
        <v>2</v>
      </c>
      <c r="F1122" s="42">
        <f>'[1]Фермы. моторы'!F160</f>
        <v>30</v>
      </c>
      <c r="G1122" s="42" t="str">
        <f>'[1]Фермы. моторы'!G160</f>
        <v>2-2.4m</v>
      </c>
      <c r="H1122" s="43">
        <f>'[1]Фермы. моторы'!H160</f>
        <v>0</v>
      </c>
      <c r="I1122" s="44">
        <f>'[1]Фермы. моторы'!I160</f>
        <v>0</v>
      </c>
      <c r="J1122" s="89">
        <f>'[1]Фермы. моторы'!J160</f>
        <v>0</v>
      </c>
      <c r="K1122" s="48">
        <f>'[1]Фермы. моторы'!L160*[1]ТехЛист!$H$9</f>
        <v>0</v>
      </c>
      <c r="L1122" s="47">
        <f>'[1]Фермы. моторы'!L160*[1]ТехЛист!$H$6</f>
        <v>29.2</v>
      </c>
      <c r="M1122" s="47">
        <f t="shared" si="108"/>
        <v>0</v>
      </c>
      <c r="N1122" s="48">
        <f>'[1]Фермы. моторы'!L160*[1]ТехЛист!$H$9</f>
        <v>0</v>
      </c>
      <c r="O1122" s="46">
        <f t="shared" si="109"/>
        <v>0</v>
      </c>
    </row>
    <row r="1123" spans="1:15" hidden="1" x14ac:dyDescent="0.25">
      <c r="A1123" s="34">
        <f t="shared" si="107"/>
        <v>0</v>
      </c>
      <c r="B1123" s="21"/>
      <c r="C1123" s="21">
        <f>'[1]Фермы. моторы'!C161</f>
        <v>3</v>
      </c>
      <c r="D1123" s="88" t="str">
        <f>'[1]Фермы. моторы'!D161</f>
        <v>Стойка телескопическая (40кг) с соед фермой</v>
      </c>
      <c r="E1123" s="42">
        <f>'[1]Фермы. моторы'!E161</f>
        <v>2</v>
      </c>
      <c r="F1123" s="42">
        <f>'[1]Фермы. моторы'!F161</f>
        <v>30</v>
      </c>
      <c r="G1123" s="42" t="str">
        <f>'[1]Фермы. моторы'!G161</f>
        <v>10x12m</v>
      </c>
      <c r="H1123" s="43">
        <f>'[1]Фермы. моторы'!H161</f>
        <v>0</v>
      </c>
      <c r="I1123" s="44">
        <f>'[1]Фермы. моторы'!I161</f>
        <v>0</v>
      </c>
      <c r="J1123" s="89">
        <f>'[1]Фермы. моторы'!J161</f>
        <v>0</v>
      </c>
      <c r="K1123" s="48">
        <f>'[1]Фермы. моторы'!L161*[1]ТехЛист!$H$9</f>
        <v>0</v>
      </c>
      <c r="L1123" s="47">
        <f>'[1]Фермы. моторы'!L161*[1]ТехЛист!$H$6</f>
        <v>73</v>
      </c>
      <c r="M1123" s="47">
        <f t="shared" si="108"/>
        <v>0</v>
      </c>
      <c r="N1123" s="48">
        <f>'[1]Фермы. моторы'!L161*[1]ТехЛист!$H$9</f>
        <v>0</v>
      </c>
      <c r="O1123" s="46">
        <f t="shared" si="109"/>
        <v>0</v>
      </c>
    </row>
    <row r="1124" spans="1:15" hidden="1" x14ac:dyDescent="0.25">
      <c r="A1124" s="34">
        <f t="shared" si="107"/>
        <v>0</v>
      </c>
      <c r="B1124" s="21"/>
      <c r="C1124" s="21">
        <f>'[1]Фермы. моторы'!C162</f>
        <v>4</v>
      </c>
      <c r="D1124" s="88" t="str">
        <f>'[1]Фермы. моторы'!D162</f>
        <v>Откосы стоек опор арки и основание арки</v>
      </c>
      <c r="E1124" s="42">
        <f>'[1]Фермы. моторы'!E162</f>
        <v>8</v>
      </c>
      <c r="F1124" s="42">
        <f>'[1]Фермы. моторы'!F162</f>
        <v>15</v>
      </c>
      <c r="G1124" s="42">
        <f>'[1]Фермы. моторы'!G162</f>
        <v>0</v>
      </c>
      <c r="H1124" s="43">
        <f>'[1]Фермы. моторы'!H162</f>
        <v>0</v>
      </c>
      <c r="I1124" s="44">
        <f>'[1]Фермы. моторы'!I162</f>
        <v>0</v>
      </c>
      <c r="J1124" s="89">
        <f>'[1]Фермы. моторы'!J162</f>
        <v>0</v>
      </c>
      <c r="K1124" s="48">
        <f>'[1]Фермы. моторы'!L162*[1]ТехЛист!$H$9</f>
        <v>0</v>
      </c>
      <c r="L1124" s="47">
        <f>'[1]Фермы. моторы'!L162*[1]ТехЛист!$H$6</f>
        <v>0</v>
      </c>
      <c r="M1124" s="47">
        <f t="shared" si="108"/>
        <v>0</v>
      </c>
      <c r="N1124" s="48">
        <f>'[1]Фермы. моторы'!L162*[1]ТехЛист!$H$9</f>
        <v>0</v>
      </c>
      <c r="O1124" s="46">
        <f t="shared" si="109"/>
        <v>0</v>
      </c>
    </row>
    <row r="1125" spans="1:15" hidden="1" x14ac:dyDescent="0.25">
      <c r="A1125" s="34">
        <f t="shared" si="107"/>
        <v>0</v>
      </c>
      <c r="B1125" s="21"/>
      <c r="C1125" s="21">
        <f>'[1]Фермы. моторы'!C163</f>
        <v>5</v>
      </c>
      <c r="D1125" s="88" t="str">
        <f>'[1]Фермы. моторы'!D163</f>
        <v>Откосы стоек опор элеватора</v>
      </c>
      <c r="E1125" s="42">
        <f>'[1]Фермы. моторы'!E163</f>
        <v>16</v>
      </c>
      <c r="F1125" s="42">
        <f>'[1]Фермы. моторы'!F163</f>
        <v>3</v>
      </c>
      <c r="G1125" s="42" t="str">
        <f>'[1]Фермы. моторы'!G163</f>
        <v>2m</v>
      </c>
      <c r="H1125" s="43">
        <f>'[1]Фермы. моторы'!H163</f>
        <v>0</v>
      </c>
      <c r="I1125" s="44">
        <f>'[1]Фермы. моторы'!I163</f>
        <v>0</v>
      </c>
      <c r="J1125" s="89">
        <f>'[1]Фермы. моторы'!J163</f>
        <v>0</v>
      </c>
      <c r="K1125" s="48">
        <f>'[1]Фермы. моторы'!L163*[1]ТехЛист!$H$9</f>
        <v>0</v>
      </c>
      <c r="L1125" s="47">
        <f>'[1]Фермы. моторы'!L163*[1]ТехЛист!$H$6</f>
        <v>0</v>
      </c>
      <c r="M1125" s="47">
        <f t="shared" si="108"/>
        <v>0</v>
      </c>
      <c r="N1125" s="48">
        <f>'[1]Фермы. моторы'!L163*[1]ТехЛист!$H$9</f>
        <v>0</v>
      </c>
      <c r="O1125" s="46">
        <f t="shared" si="109"/>
        <v>0</v>
      </c>
    </row>
    <row r="1126" spans="1:15" hidden="1" x14ac:dyDescent="0.25">
      <c r="A1126" s="34">
        <f t="shared" si="107"/>
        <v>0</v>
      </c>
      <c r="B1126" s="21"/>
      <c r="C1126" s="21">
        <f>'[1]Фермы. моторы'!C164</f>
        <v>6</v>
      </c>
      <c r="D1126" s="88" t="str">
        <f>'[1]Фермы. моторы'!D164</f>
        <v>Трубки алюминиевые (для крыши)</v>
      </c>
      <c r="E1126" s="42">
        <f>'[1]Фермы. моторы'!E164</f>
        <v>40</v>
      </c>
      <c r="F1126" s="42">
        <f>'[1]Фермы. моторы'!F164</f>
        <v>3</v>
      </c>
      <c r="G1126" s="42" t="str">
        <f>'[1]Фермы. моторы'!G164</f>
        <v>2-2.4m</v>
      </c>
      <c r="H1126" s="43">
        <f>'[1]Фермы. моторы'!H164</f>
        <v>0</v>
      </c>
      <c r="I1126" s="44">
        <f>'[1]Фермы. моторы'!I164</f>
        <v>0</v>
      </c>
      <c r="J1126" s="89">
        <f>'[1]Фермы. моторы'!J164</f>
        <v>0</v>
      </c>
      <c r="K1126" s="48">
        <f>'[1]Фермы. моторы'!L164*[1]ТехЛист!$H$9</f>
        <v>0</v>
      </c>
      <c r="L1126" s="47">
        <f>'[1]Фермы. моторы'!L164*[1]ТехЛист!$H$6</f>
        <v>0</v>
      </c>
      <c r="M1126" s="47">
        <f t="shared" si="108"/>
        <v>0</v>
      </c>
      <c r="N1126" s="48">
        <f>'[1]Фермы. моторы'!L164*[1]ТехЛист!$H$9</f>
        <v>0</v>
      </c>
      <c r="O1126" s="46">
        <f t="shared" si="109"/>
        <v>0</v>
      </c>
    </row>
    <row r="1127" spans="1:15" hidden="1" x14ac:dyDescent="0.25">
      <c r="A1127" s="34">
        <f t="shared" si="107"/>
        <v>0</v>
      </c>
      <c r="B1127" s="21"/>
      <c r="C1127" s="21">
        <f>'[1]Фермы. моторы'!C165</f>
        <v>7</v>
      </c>
      <c r="D1127" s="88" t="str">
        <f>'[1]Фермы. моторы'!D165</f>
        <v>Тент</v>
      </c>
      <c r="E1127" s="42">
        <f>'[1]Фермы. моторы'!E165</f>
        <v>1</v>
      </c>
      <c r="F1127" s="42">
        <f>'[1]Фермы. моторы'!F165</f>
        <v>70</v>
      </c>
      <c r="G1127" s="42" t="str">
        <f>'[1]Фермы. моторы'!G165</f>
        <v>10x12m</v>
      </c>
      <c r="H1127" s="43">
        <f>'[1]Фермы. моторы'!H165</f>
        <v>0</v>
      </c>
      <c r="I1127" s="44">
        <f>'[1]Фермы. моторы'!I165</f>
        <v>0</v>
      </c>
      <c r="J1127" s="89">
        <f>'[1]Фермы. моторы'!J165</f>
        <v>0</v>
      </c>
      <c r="K1127" s="48">
        <f>'[1]Фермы. моторы'!L165*[1]ТехЛист!$H$9</f>
        <v>0</v>
      </c>
      <c r="L1127" s="47">
        <f>'[1]Фермы. моторы'!L165*[1]ТехЛист!$H$6</f>
        <v>0</v>
      </c>
      <c r="M1127" s="47">
        <f t="shared" si="108"/>
        <v>0</v>
      </c>
      <c r="N1127" s="48">
        <f>'[1]Фермы. моторы'!L165*[1]ТехЛист!$H$9</f>
        <v>0</v>
      </c>
      <c r="O1127" s="46">
        <f t="shared" si="109"/>
        <v>0</v>
      </c>
    </row>
    <row r="1128" spans="1:15" hidden="1" x14ac:dyDescent="0.25">
      <c r="A1128" s="34">
        <f t="shared" si="107"/>
        <v>0</v>
      </c>
      <c r="B1128" s="21"/>
      <c r="C1128" s="21">
        <f>'[1]Фермы. моторы'!C166</f>
        <v>8</v>
      </c>
      <c r="D1128" s="88" t="str">
        <f>'[1]Фермы. моторы'!D166</f>
        <v>Крепление CS 4 вериткальное</v>
      </c>
      <c r="E1128" s="42">
        <f>'[1]Фермы. моторы'!E166</f>
        <v>6</v>
      </c>
      <c r="F1128" s="42">
        <f>'[1]Фермы. моторы'!F166</f>
        <v>20</v>
      </c>
      <c r="G1128" s="42" t="str">
        <f>'[1]Фермы. моторы'!G166</f>
        <v>-</v>
      </c>
      <c r="H1128" s="43">
        <f>'[1]Фермы. моторы'!H166</f>
        <v>0</v>
      </c>
      <c r="I1128" s="44">
        <f>'[1]Фермы. моторы'!I166</f>
        <v>0</v>
      </c>
      <c r="J1128" s="89">
        <f>'[1]Фермы. моторы'!J166</f>
        <v>0</v>
      </c>
      <c r="K1128" s="48">
        <f>'[1]Фермы. моторы'!L166*[1]ТехЛист!$H$9</f>
        <v>0</v>
      </c>
      <c r="L1128" s="47">
        <f>'[1]Фермы. моторы'!L166*[1]ТехЛист!$H$6</f>
        <v>0</v>
      </c>
      <c r="M1128" s="47">
        <f t="shared" si="108"/>
        <v>0</v>
      </c>
      <c r="N1128" s="48">
        <f>'[1]Фермы. моторы'!L166*[1]ТехЛист!$H$9</f>
        <v>0</v>
      </c>
      <c r="O1128" s="46">
        <f t="shared" si="109"/>
        <v>0</v>
      </c>
    </row>
    <row r="1129" spans="1:15" hidden="1" x14ac:dyDescent="0.25">
      <c r="A1129" s="34">
        <f t="shared" si="107"/>
        <v>0</v>
      </c>
      <c r="B1129" s="21"/>
      <c r="C1129" s="21">
        <f>'[1]Фермы. моторы'!C167</f>
        <v>9</v>
      </c>
      <c r="D1129" s="88" t="str">
        <f>'[1]Фермы. моторы'!D167</f>
        <v>Крепление CS 4 горизонтальное</v>
      </c>
      <c r="E1129" s="42">
        <f>'[1]Фермы. моторы'!E167</f>
        <v>12</v>
      </c>
      <c r="F1129" s="42">
        <f>'[1]Фермы. моторы'!F167</f>
        <v>20</v>
      </c>
      <c r="G1129" s="42" t="str">
        <f>'[1]Фермы. моторы'!G167</f>
        <v>-</v>
      </c>
      <c r="H1129" s="43">
        <f>'[1]Фермы. моторы'!H167</f>
        <v>0</v>
      </c>
      <c r="I1129" s="44">
        <f>'[1]Фермы. моторы'!I167</f>
        <v>0</v>
      </c>
      <c r="J1129" s="89">
        <f>'[1]Фермы. моторы'!J167</f>
        <v>0</v>
      </c>
      <c r="K1129" s="48">
        <f>'[1]Фермы. моторы'!L167*[1]ТехЛист!$H$9</f>
        <v>0</v>
      </c>
      <c r="L1129" s="47">
        <f>'[1]Фермы. моторы'!L167*[1]ТехЛист!$H$6</f>
        <v>0</v>
      </c>
      <c r="M1129" s="47">
        <f t="shared" si="108"/>
        <v>0</v>
      </c>
      <c r="N1129" s="48">
        <f>'[1]Фермы. моторы'!L167*[1]ТехЛист!$H$9</f>
        <v>0</v>
      </c>
      <c r="O1129" s="46">
        <f t="shared" si="109"/>
        <v>0</v>
      </c>
    </row>
    <row r="1130" spans="1:15" hidden="1" x14ac:dyDescent="0.25">
      <c r="A1130" s="34">
        <f t="shared" si="107"/>
        <v>0</v>
      </c>
      <c r="B1130" s="21"/>
      <c r="C1130" s="21">
        <f>'[1]Фермы. моторы'!C168</f>
        <v>10</v>
      </c>
      <c r="D1130" s="88" t="str">
        <f>'[1]Фермы. моторы'!D168</f>
        <v xml:space="preserve">Еврокуб 1000л, Eurocube </v>
      </c>
      <c r="E1130" s="42">
        <f>'[1]Фермы. моторы'!E168</f>
        <v>8</v>
      </c>
      <c r="F1130" s="42">
        <f>'[1]Фермы. моторы'!F168</f>
        <v>20</v>
      </c>
      <c r="G1130" s="42">
        <f>'[1]Фермы. моторы'!G168</f>
        <v>0</v>
      </c>
      <c r="H1130" s="43">
        <f>'[1]Фермы. моторы'!H168</f>
        <v>0</v>
      </c>
      <c r="I1130" s="44">
        <f>'[1]Фермы. моторы'!I168</f>
        <v>0</v>
      </c>
      <c r="J1130" s="89">
        <f>'[1]Фермы. моторы'!J168</f>
        <v>0</v>
      </c>
      <c r="K1130" s="48">
        <f>'[1]Фермы. моторы'!L168*[1]ТехЛист!$H$9</f>
        <v>0</v>
      </c>
      <c r="L1130" s="47">
        <f>'[1]Фермы. моторы'!L168*[1]ТехЛист!$H$6</f>
        <v>0</v>
      </c>
      <c r="M1130" s="47">
        <f t="shared" si="108"/>
        <v>0</v>
      </c>
      <c r="N1130" s="48">
        <f>'[1]Фермы. моторы'!L168*[1]ТехЛист!$H$9</f>
        <v>0</v>
      </c>
      <c r="O1130" s="46">
        <f t="shared" si="109"/>
        <v>0</v>
      </c>
    </row>
    <row r="1131" spans="1:15" hidden="1" x14ac:dyDescent="0.25">
      <c r="A1131" s="34">
        <f t="shared" si="107"/>
        <v>0</v>
      </c>
      <c r="B1131" s="21"/>
      <c r="C1131" s="21">
        <f>'[1]Фермы. моторы'!C169</f>
        <v>11</v>
      </c>
      <c r="D1131" s="88" t="str">
        <f>'[1]Фермы. моторы'!D169</f>
        <v>Балласт 470 кг</v>
      </c>
      <c r="E1131" s="42">
        <f>'[1]Фермы. моторы'!E169</f>
        <v>200</v>
      </c>
      <c r="F1131" s="42">
        <f>'[1]Фермы. моторы'!F169</f>
        <v>470</v>
      </c>
      <c r="G1131" s="42">
        <f>'[1]Фермы. моторы'!G169</f>
        <v>0</v>
      </c>
      <c r="H1131" s="43">
        <f>'[1]Фермы. моторы'!H169</f>
        <v>0</v>
      </c>
      <c r="I1131" s="44">
        <f>'[1]Фермы. моторы'!I169</f>
        <v>0</v>
      </c>
      <c r="J1131" s="89">
        <f>'[1]Фермы. моторы'!J169</f>
        <v>0</v>
      </c>
      <c r="K1131" s="48">
        <f>'[1]Фермы. моторы'!L169*[1]ТехЛист!$H$9</f>
        <v>0</v>
      </c>
      <c r="L1131" s="47">
        <f>'[1]Фермы. моторы'!L169*[1]ТехЛист!$H$6</f>
        <v>14.6</v>
      </c>
      <c r="M1131" s="47">
        <f t="shared" si="108"/>
        <v>0</v>
      </c>
      <c r="N1131" s="48">
        <f>'[1]Фермы. моторы'!L169*[1]ТехЛист!$H$9</f>
        <v>0</v>
      </c>
      <c r="O1131" s="46">
        <f t="shared" si="109"/>
        <v>0</v>
      </c>
    </row>
    <row r="1132" spans="1:15" hidden="1" x14ac:dyDescent="0.25">
      <c r="A1132" s="34">
        <f t="shared" si="107"/>
        <v>0</v>
      </c>
      <c r="B1132" s="21"/>
      <c r="C1132" s="21">
        <f>'[1]Фермы. моторы'!C170</f>
        <v>12</v>
      </c>
      <c r="D1132" s="88" t="str">
        <f>'[1]Фермы. моторы'!D170</f>
        <v>Трап</v>
      </c>
      <c r="E1132" s="42">
        <f>'[1]Фермы. моторы'!E170</f>
        <v>3</v>
      </c>
      <c r="F1132" s="42">
        <f>'[1]Фермы. моторы'!F170</f>
        <v>100</v>
      </c>
      <c r="G1132" s="42">
        <f>'[1]Фермы. моторы'!G170</f>
        <v>0</v>
      </c>
      <c r="H1132" s="43">
        <f>'[1]Фермы. моторы'!H170</f>
        <v>0</v>
      </c>
      <c r="I1132" s="44">
        <f>'[1]Фермы. моторы'!I170</f>
        <v>0</v>
      </c>
      <c r="J1132" s="89">
        <f>'[1]Фермы. моторы'!J170</f>
        <v>0</v>
      </c>
      <c r="K1132" s="48">
        <f>'[1]Фермы. моторы'!L170*[1]ТехЛист!$H$9</f>
        <v>0</v>
      </c>
      <c r="L1132" s="47">
        <f>'[1]Фермы. моторы'!L170*[1]ТехЛист!$H$6</f>
        <v>0</v>
      </c>
      <c r="M1132" s="47">
        <f t="shared" si="108"/>
        <v>0</v>
      </c>
      <c r="N1132" s="48">
        <f>'[1]Фермы. моторы'!L170*[1]ТехЛист!$H$9</f>
        <v>0</v>
      </c>
      <c r="O1132" s="46">
        <f t="shared" si="109"/>
        <v>0</v>
      </c>
    </row>
    <row r="1133" spans="1:15" hidden="1" x14ac:dyDescent="0.25">
      <c r="A1133" s="34">
        <f t="shared" si="107"/>
        <v>0</v>
      </c>
      <c r="B1133" s="21"/>
      <c r="C1133" s="21">
        <f>'[1]Фермы. моторы'!C171</f>
        <v>13</v>
      </c>
      <c r="D1133" s="88" t="str">
        <f>'[1]Фермы. моторы'!D171</f>
        <v>Одежда сцены 6х9, Stage drape</v>
      </c>
      <c r="E1133" s="42">
        <f>'[1]Фермы. моторы'!E171</f>
        <v>20</v>
      </c>
      <c r="F1133" s="42">
        <f>'[1]Фермы. моторы'!F171</f>
        <v>20</v>
      </c>
      <c r="G1133" s="42">
        <f>'[1]Фермы. моторы'!G171</f>
        <v>0</v>
      </c>
      <c r="H1133" s="43">
        <f>'[1]Фермы. моторы'!H171</f>
        <v>0</v>
      </c>
      <c r="I1133" s="44">
        <f>'[1]Фермы. моторы'!I171</f>
        <v>0</v>
      </c>
      <c r="J1133" s="89">
        <f>'[1]Фермы. моторы'!J171</f>
        <v>0</v>
      </c>
      <c r="K1133" s="48">
        <f>'[1]Фермы. моторы'!L171*[1]ТехЛист!$H$9</f>
        <v>0</v>
      </c>
      <c r="L1133" s="47">
        <f>'[1]Фермы. моторы'!L171*[1]ТехЛист!$H$6</f>
        <v>51.1</v>
      </c>
      <c r="M1133" s="47">
        <f t="shared" si="108"/>
        <v>0</v>
      </c>
      <c r="N1133" s="48">
        <f>'[1]Фермы. моторы'!L171*[1]ТехЛист!$H$9</f>
        <v>0</v>
      </c>
      <c r="O1133" s="46">
        <f t="shared" si="109"/>
        <v>0</v>
      </c>
    </row>
    <row r="1134" spans="1:15" hidden="1" x14ac:dyDescent="0.25">
      <c r="A1134" s="34">
        <f t="shared" si="107"/>
        <v>0</v>
      </c>
      <c r="B1134" s="21"/>
      <c r="C1134" s="21">
        <f>'[1]Фермы. моторы'!C172</f>
        <v>14</v>
      </c>
      <c r="D1134" s="88" t="str">
        <f>'[1]Фермы. моторы'!D172</f>
        <v>Одежда сцены 8х10, Stage drape</v>
      </c>
      <c r="E1134" s="42">
        <f>'[1]Фермы. моторы'!E172</f>
        <v>6</v>
      </c>
      <c r="F1134" s="42">
        <f>'[1]Фермы. моторы'!F172</f>
        <v>20</v>
      </c>
      <c r="G1134" s="42">
        <f>'[1]Фермы. моторы'!G172</f>
        <v>0</v>
      </c>
      <c r="H1134" s="43">
        <f>'[1]Фермы. моторы'!H172</f>
        <v>0</v>
      </c>
      <c r="I1134" s="44">
        <f>'[1]Фермы. моторы'!I172</f>
        <v>0</v>
      </c>
      <c r="J1134" s="89">
        <f>'[1]Фермы. моторы'!J172</f>
        <v>0</v>
      </c>
      <c r="K1134" s="48">
        <f>'[1]Фермы. моторы'!L172*[1]ТехЛист!$H$9</f>
        <v>0</v>
      </c>
      <c r="L1134" s="47">
        <f>'[1]Фермы. моторы'!L172*[1]ТехЛист!$H$6</f>
        <v>29.2</v>
      </c>
      <c r="M1134" s="47">
        <f t="shared" si="108"/>
        <v>0</v>
      </c>
      <c r="N1134" s="48">
        <f>'[1]Фермы. моторы'!L172*[1]ТехЛист!$H$9</f>
        <v>0</v>
      </c>
      <c r="O1134" s="46">
        <f t="shared" si="109"/>
        <v>0</v>
      </c>
    </row>
    <row r="1135" spans="1:15" hidden="1" x14ac:dyDescent="0.25">
      <c r="A1135" s="34">
        <f t="shared" si="107"/>
        <v>0</v>
      </c>
      <c r="B1135" s="21"/>
      <c r="C1135" s="21">
        <f>'[1]Фермы. моторы'!C173</f>
        <v>15</v>
      </c>
      <c r="D1135" s="88" t="str">
        <f>'[1]Фермы. моторы'!D173</f>
        <v>Одежда сцены продувная 6.2х8, Stage net</v>
      </c>
      <c r="E1135" s="42">
        <f>'[1]Фермы. моторы'!E173</f>
        <v>7</v>
      </c>
      <c r="F1135" s="42">
        <f>'[1]Фермы. моторы'!F173</f>
        <v>20</v>
      </c>
      <c r="G1135" s="42">
        <f>'[1]Фермы. моторы'!G173</f>
        <v>0</v>
      </c>
      <c r="H1135" s="43">
        <f>'[1]Фермы. моторы'!H173</f>
        <v>0</v>
      </c>
      <c r="I1135" s="44">
        <f>'[1]Фермы. моторы'!I173</f>
        <v>0</v>
      </c>
      <c r="J1135" s="89">
        <f>'[1]Фермы. моторы'!J173</f>
        <v>0</v>
      </c>
      <c r="K1135" s="52">
        <f>'[1]Фермы. моторы'!L173*[1]ТехЛист!$H$9</f>
        <v>0</v>
      </c>
      <c r="L1135" s="51">
        <f>'[1]Фермы. моторы'!L173*[1]ТехЛист!$H$6</f>
        <v>21.9</v>
      </c>
      <c r="M1135" s="51">
        <f t="shared" si="108"/>
        <v>0</v>
      </c>
      <c r="N1135" s="48">
        <f>'[1]Фермы. моторы'!L173*[1]ТехЛист!$H$9</f>
        <v>0</v>
      </c>
      <c r="O1135" s="46">
        <f t="shared" si="109"/>
        <v>0</v>
      </c>
    </row>
    <row r="1136" spans="1:15" hidden="1" x14ac:dyDescent="0.25">
      <c r="A1136" s="34">
        <f t="shared" si="107"/>
        <v>0</v>
      </c>
      <c r="B1136" s="21"/>
      <c r="C1136" s="21">
        <f>'[1]Фермы. моторы'!C174</f>
        <v>16</v>
      </c>
      <c r="D1136" s="88" t="str">
        <f>'[1]Фермы. моторы'!D174</f>
        <v>Одежда сцены продувная 5.2х6, Stage net</v>
      </c>
      <c r="E1136" s="42">
        <f>'[1]Фермы. моторы'!E174</f>
        <v>4</v>
      </c>
      <c r="F1136" s="42">
        <f>'[1]Фермы. моторы'!F174</f>
        <v>0</v>
      </c>
      <c r="G1136" s="42">
        <f>'[1]Фермы. моторы'!G174</f>
        <v>0</v>
      </c>
      <c r="H1136" s="43">
        <f>'[1]Фермы. моторы'!H174</f>
        <v>0</v>
      </c>
      <c r="I1136" s="44">
        <f>'[1]Фермы. моторы'!I174</f>
        <v>0</v>
      </c>
      <c r="J1136" s="89">
        <f>'[1]Фермы. моторы'!J174</f>
        <v>0</v>
      </c>
      <c r="K1136" s="52">
        <f>'[1]Фермы. моторы'!L174*[1]ТехЛист!$H$9</f>
        <v>0</v>
      </c>
      <c r="L1136" s="51">
        <f>'[1]Фермы. моторы'!L174*[1]ТехЛист!$H$6</f>
        <v>21.9</v>
      </c>
      <c r="M1136" s="51">
        <f t="shared" si="108"/>
        <v>0</v>
      </c>
      <c r="N1136" s="48">
        <f>'[1]Фермы. моторы'!L174*[1]ТехЛист!$H$9</f>
        <v>0</v>
      </c>
      <c r="O1136" s="46">
        <f t="shared" si="109"/>
        <v>0</v>
      </c>
    </row>
    <row r="1137" spans="1:15" hidden="1" x14ac:dyDescent="0.25">
      <c r="A1137" s="34">
        <f t="shared" si="107"/>
        <v>0</v>
      </c>
      <c r="B1137" s="21"/>
      <c r="C1137" s="21">
        <f>'[1]Фермы. моторы'!C175</f>
        <v>17</v>
      </c>
      <c r="D1137" s="88" t="str">
        <f>'[1]Фермы. моторы'!D175</f>
        <v>Одежда сцены продувная 4.2х6, Stage net</v>
      </c>
      <c r="E1137" s="42">
        <f>'[1]Фермы. моторы'!E175</f>
        <v>4</v>
      </c>
      <c r="F1137" s="42">
        <f>'[1]Фермы. моторы'!F175</f>
        <v>0</v>
      </c>
      <c r="G1137" s="42">
        <f>'[1]Фермы. моторы'!G175</f>
        <v>0</v>
      </c>
      <c r="H1137" s="43">
        <f>'[1]Фермы. моторы'!H175</f>
        <v>0</v>
      </c>
      <c r="I1137" s="44">
        <f>'[1]Фермы. моторы'!I175</f>
        <v>0</v>
      </c>
      <c r="J1137" s="89">
        <f>'[1]Фермы. моторы'!J175</f>
        <v>0</v>
      </c>
      <c r="K1137" s="52">
        <f>'[1]Фермы. моторы'!L175*[1]ТехЛист!$H$9</f>
        <v>0</v>
      </c>
      <c r="L1137" s="51">
        <f>'[1]Фермы. моторы'!L175*[1]ТехЛист!$H$6</f>
        <v>21.9</v>
      </c>
      <c r="M1137" s="51">
        <f t="shared" si="108"/>
        <v>0</v>
      </c>
      <c r="N1137" s="48">
        <f>'[1]Фермы. моторы'!L175*[1]ТехЛист!$H$9</f>
        <v>0</v>
      </c>
      <c r="O1137" s="46">
        <f t="shared" si="109"/>
        <v>0</v>
      </c>
    </row>
    <row r="1138" spans="1:15" hidden="1" x14ac:dyDescent="0.25">
      <c r="A1138" s="34">
        <f t="shared" si="107"/>
        <v>0</v>
      </c>
      <c r="B1138" s="21"/>
      <c r="C1138" s="21">
        <f>'[1]Фермы. моторы'!C176</f>
        <v>18</v>
      </c>
      <c r="D1138" s="88" t="str">
        <f>'[1]Фермы. моторы'!D176</f>
        <v>Одежда сцены продувная 8х10, Stage net</v>
      </c>
      <c r="E1138" s="42">
        <f>'[1]Фермы. моторы'!E176</f>
        <v>6</v>
      </c>
      <c r="F1138" s="42">
        <f>'[1]Фермы. моторы'!F176</f>
        <v>0</v>
      </c>
      <c r="G1138" s="42">
        <f>'[1]Фермы. моторы'!G176</f>
        <v>0</v>
      </c>
      <c r="H1138" s="43">
        <f>'[1]Фермы. моторы'!H176</f>
        <v>0</v>
      </c>
      <c r="I1138" s="44">
        <f>'[1]Фермы. моторы'!I176</f>
        <v>0</v>
      </c>
      <c r="J1138" s="89">
        <f>'[1]Фермы. моторы'!J176</f>
        <v>0</v>
      </c>
      <c r="K1138" s="52">
        <f>'[1]Фермы. моторы'!L176*[1]ТехЛист!$H$9</f>
        <v>0</v>
      </c>
      <c r="L1138" s="51">
        <f>'[1]Фермы. моторы'!L176*[1]ТехЛист!$H$6</f>
        <v>58.4</v>
      </c>
      <c r="M1138" s="51">
        <f t="shared" si="108"/>
        <v>0</v>
      </c>
      <c r="N1138" s="48">
        <f>'[1]Фермы. моторы'!L176*[1]ТехЛист!$H$9</f>
        <v>0</v>
      </c>
      <c r="O1138" s="46">
        <f t="shared" si="109"/>
        <v>0</v>
      </c>
    </row>
    <row r="1139" spans="1:15" hidden="1" x14ac:dyDescent="0.25">
      <c r="A1139" s="34">
        <f t="shared" si="107"/>
        <v>0</v>
      </c>
      <c r="C1139" s="22">
        <f>'[1]Фермы. моторы'!C177</f>
        <v>19</v>
      </c>
      <c r="D1139" s="88" t="str">
        <f>'[1]Фермы. моторы'!D177</f>
        <v>баннер 2 х 14</v>
      </c>
      <c r="E1139" s="42">
        <f>'[1]Фермы. моторы'!E177</f>
        <v>14</v>
      </c>
      <c r="F1139" s="42">
        <f>'[1]Фермы. моторы'!F177</f>
        <v>0</v>
      </c>
      <c r="G1139" s="42">
        <f>'[1]Фермы. моторы'!G177</f>
        <v>0</v>
      </c>
      <c r="H1139" s="43">
        <f>'[1]Фермы. моторы'!H177</f>
        <v>0</v>
      </c>
      <c r="I1139" s="44">
        <f>'[1]Фермы. моторы'!I177</f>
        <v>0</v>
      </c>
      <c r="J1139" s="89">
        <f>'[1]Фермы. моторы'!J177</f>
        <v>0</v>
      </c>
      <c r="K1139" s="52">
        <f>'[1]Фермы. моторы'!L177*[1]ТехЛист!$H$9</f>
        <v>0</v>
      </c>
      <c r="L1139" s="51">
        <f>'[1]Фермы. моторы'!L177*[1]ТехЛист!$H$6</f>
        <v>29.2</v>
      </c>
      <c r="M1139" s="51">
        <f t="shared" si="108"/>
        <v>0</v>
      </c>
      <c r="N1139" s="48">
        <f>'[1]Фермы. моторы'!L177*[1]ТехЛист!$H$9</f>
        <v>0</v>
      </c>
      <c r="O1139" s="46">
        <f t="shared" si="109"/>
        <v>0</v>
      </c>
    </row>
    <row r="1140" spans="1:15" hidden="1" x14ac:dyDescent="0.25">
      <c r="A1140" s="34">
        <f t="shared" si="107"/>
        <v>0</v>
      </c>
      <c r="B1140" s="21"/>
      <c r="C1140" s="21">
        <f>'[1]Фермы. моторы'!C178</f>
        <v>20</v>
      </c>
      <c r="D1140" s="88" t="str">
        <f>'[1]Фермы. моторы'!D178</f>
        <v>Одежда сцены продувная 7х11.5, Stage net</v>
      </c>
      <c r="E1140" s="42">
        <f>'[1]Фермы. моторы'!E178</f>
        <v>7</v>
      </c>
      <c r="F1140" s="42">
        <f>'[1]Фермы. моторы'!F178</f>
        <v>0</v>
      </c>
      <c r="G1140" s="42">
        <f>'[1]Фермы. моторы'!G178</f>
        <v>0</v>
      </c>
      <c r="H1140" s="43">
        <f>'[1]Фермы. моторы'!H178</f>
        <v>0</v>
      </c>
      <c r="I1140" s="44">
        <f>'[1]Фермы. моторы'!I178</f>
        <v>0</v>
      </c>
      <c r="J1140" s="89">
        <f>'[1]Фермы. моторы'!J178</f>
        <v>0</v>
      </c>
      <c r="K1140" s="52">
        <f>'[1]Фермы. моторы'!L178*[1]ТехЛист!$H$9</f>
        <v>0</v>
      </c>
      <c r="L1140" s="51">
        <f>'[1]Фермы. моторы'!L178*[1]ТехЛист!$H$6</f>
        <v>21.9</v>
      </c>
      <c r="M1140" s="51">
        <f t="shared" si="108"/>
        <v>0</v>
      </c>
      <c r="N1140" s="48">
        <f>'[1]Фермы. моторы'!L178*[1]ТехЛист!$H$9</f>
        <v>0</v>
      </c>
      <c r="O1140" s="46">
        <f t="shared" si="109"/>
        <v>0</v>
      </c>
    </row>
    <row r="1141" spans="1:15" hidden="1" x14ac:dyDescent="0.25">
      <c r="A1141" s="34">
        <f t="shared" si="107"/>
        <v>0</v>
      </c>
      <c r="B1141" s="21"/>
      <c r="C1141" s="21">
        <f>'[1]Фермы. моторы'!C179</f>
        <v>21</v>
      </c>
      <c r="D1141" s="88" t="str">
        <f>'[1]Фермы. моторы'!D179</f>
        <v>Одежда сцены продувная 2х10, Stage net</v>
      </c>
      <c r="E1141" s="42">
        <f>'[1]Фермы. моторы'!E179</f>
        <v>10</v>
      </c>
      <c r="F1141" s="42">
        <f>'[1]Фермы. моторы'!F179</f>
        <v>0</v>
      </c>
      <c r="G1141" s="42">
        <f>'[1]Фермы. моторы'!G179</f>
        <v>0</v>
      </c>
      <c r="H1141" s="43">
        <f>'[1]Фермы. моторы'!H179</f>
        <v>0</v>
      </c>
      <c r="I1141" s="44">
        <f>'[1]Фермы. моторы'!I179</f>
        <v>0</v>
      </c>
      <c r="J1141" s="89">
        <f>'[1]Фермы. моторы'!J179</f>
        <v>0</v>
      </c>
      <c r="K1141" s="52">
        <f>'[1]Фермы. моторы'!L179*[1]ТехЛист!$H$9</f>
        <v>0</v>
      </c>
      <c r="L1141" s="51">
        <f>'[1]Фермы. моторы'!L179*[1]ТехЛист!$H$6</f>
        <v>21.9</v>
      </c>
      <c r="M1141" s="51">
        <f t="shared" si="108"/>
        <v>0</v>
      </c>
      <c r="N1141" s="48">
        <f>'[1]Фермы. моторы'!L179*[1]ТехЛист!$H$9</f>
        <v>0</v>
      </c>
      <c r="O1141" s="46">
        <f t="shared" si="109"/>
        <v>0</v>
      </c>
    </row>
    <row r="1142" spans="1:15" hidden="1" x14ac:dyDescent="0.25">
      <c r="A1142" s="34">
        <f t="shared" si="107"/>
        <v>0</v>
      </c>
      <c r="B1142" s="21"/>
      <c r="C1142" s="21">
        <f>'[1]Фермы. моторы'!C180</f>
        <v>22</v>
      </c>
      <c r="D1142" s="88">
        <f>'[1]Фермы. моторы'!D180</f>
        <v>0</v>
      </c>
      <c r="E1142" s="42">
        <f>'[1]Фермы. моторы'!E180</f>
        <v>0</v>
      </c>
      <c r="F1142" s="42">
        <f>'[1]Фермы. моторы'!F180</f>
        <v>0</v>
      </c>
      <c r="G1142" s="42">
        <f>'[1]Фермы. моторы'!G180</f>
        <v>0</v>
      </c>
      <c r="H1142" s="43">
        <f>'[1]Фермы. моторы'!H180</f>
        <v>0</v>
      </c>
      <c r="I1142" s="44">
        <f>'[1]Фермы. моторы'!I180</f>
        <v>0</v>
      </c>
      <c r="J1142" s="89">
        <f>'[1]Фермы. моторы'!J180</f>
        <v>0</v>
      </c>
      <c r="K1142" s="52">
        <f>'[1]Фермы. моторы'!L180*[1]ТехЛист!$H$9</f>
        <v>0</v>
      </c>
      <c r="L1142" s="51">
        <f>'[1]Фермы. моторы'!L180*[1]ТехЛист!$H$6</f>
        <v>0</v>
      </c>
      <c r="M1142" s="51">
        <f t="shared" si="108"/>
        <v>0</v>
      </c>
      <c r="N1142" s="48">
        <f>'[1]Фермы. моторы'!L180*[1]ТехЛист!$H$9</f>
        <v>0</v>
      </c>
      <c r="O1142" s="46">
        <f t="shared" si="109"/>
        <v>0</v>
      </c>
    </row>
    <row r="1143" spans="1:15" hidden="1" x14ac:dyDescent="0.25">
      <c r="A1143" s="34">
        <f t="shared" si="107"/>
        <v>0</v>
      </c>
      <c r="B1143" s="21"/>
      <c r="C1143" s="21">
        <f>'[1]Фермы. моторы'!C181</f>
        <v>23</v>
      </c>
      <c r="D1143" s="88">
        <f>'[1]Фермы. моторы'!D181</f>
        <v>0</v>
      </c>
      <c r="E1143" s="42">
        <f>'[1]Фермы. моторы'!E181</f>
        <v>0</v>
      </c>
      <c r="F1143" s="42">
        <f>'[1]Фермы. моторы'!F181</f>
        <v>0</v>
      </c>
      <c r="G1143" s="42">
        <f>'[1]Фермы. моторы'!G181</f>
        <v>0</v>
      </c>
      <c r="H1143" s="43">
        <f>'[1]Фермы. моторы'!H181</f>
        <v>0</v>
      </c>
      <c r="I1143" s="44">
        <f>'[1]Фермы. моторы'!I181</f>
        <v>0</v>
      </c>
      <c r="J1143" s="89">
        <f>'[1]Фермы. моторы'!J181</f>
        <v>0</v>
      </c>
      <c r="K1143" s="52">
        <f>'[1]Фермы. моторы'!L181*[1]ТехЛист!$H$9</f>
        <v>0</v>
      </c>
      <c r="L1143" s="51">
        <f>'[1]Фермы. моторы'!L181*[1]ТехЛист!$H$6</f>
        <v>0</v>
      </c>
      <c r="M1143" s="51">
        <f t="shared" si="108"/>
        <v>0</v>
      </c>
      <c r="N1143" s="48">
        <f>'[1]Фермы. моторы'!L181*[1]ТехЛист!$H$9</f>
        <v>0</v>
      </c>
      <c r="O1143" s="46">
        <f t="shared" si="109"/>
        <v>0</v>
      </c>
    </row>
    <row r="1144" spans="1:15" hidden="1" x14ac:dyDescent="0.25">
      <c r="A1144" s="34">
        <f t="shared" si="107"/>
        <v>0</v>
      </c>
      <c r="B1144" s="21"/>
      <c r="C1144" s="21">
        <f>'[1]Фермы. моторы'!C182</f>
        <v>24</v>
      </c>
      <c r="D1144" s="88">
        <f>'[1]Фермы. моторы'!D182</f>
        <v>0</v>
      </c>
      <c r="E1144" s="42">
        <f>'[1]Фермы. моторы'!E182</f>
        <v>0</v>
      </c>
      <c r="F1144" s="42">
        <f>'[1]Фермы. моторы'!F182</f>
        <v>0</v>
      </c>
      <c r="G1144" s="42">
        <f>'[1]Фермы. моторы'!G182</f>
        <v>0</v>
      </c>
      <c r="H1144" s="43">
        <f>'[1]Фермы. моторы'!H182</f>
        <v>0</v>
      </c>
      <c r="I1144" s="44">
        <f>'[1]Фермы. моторы'!I182</f>
        <v>0</v>
      </c>
      <c r="J1144" s="89">
        <f>'[1]Фермы. моторы'!J182</f>
        <v>0</v>
      </c>
      <c r="K1144" s="52">
        <f>'[1]Фермы. моторы'!L182*[1]ТехЛист!$H$9</f>
        <v>0</v>
      </c>
      <c r="L1144" s="51">
        <f>'[1]Фермы. моторы'!L182*[1]ТехЛист!$H$6</f>
        <v>0</v>
      </c>
      <c r="M1144" s="51">
        <f t="shared" si="108"/>
        <v>0</v>
      </c>
      <c r="N1144" s="48">
        <f>'[1]Фермы. моторы'!L182*[1]ТехЛист!$H$9</f>
        <v>0</v>
      </c>
      <c r="O1144" s="46">
        <f t="shared" si="109"/>
        <v>0</v>
      </c>
    </row>
    <row r="1145" spans="1:15" hidden="1" x14ac:dyDescent="0.25">
      <c r="A1145" s="34">
        <f t="shared" si="107"/>
        <v>0</v>
      </c>
      <c r="B1145" s="21"/>
      <c r="C1145" s="21">
        <f>'[1]Фермы. моторы'!C183</f>
        <v>25</v>
      </c>
      <c r="D1145" s="88">
        <f>'[1]Фермы. моторы'!D183</f>
        <v>0</v>
      </c>
      <c r="E1145" s="42">
        <f>'[1]Фермы. моторы'!E183</f>
        <v>0</v>
      </c>
      <c r="F1145" s="42">
        <f>'[1]Фермы. моторы'!F183</f>
        <v>0</v>
      </c>
      <c r="G1145" s="42">
        <f>'[1]Фермы. моторы'!G183</f>
        <v>0</v>
      </c>
      <c r="H1145" s="43">
        <f>'[1]Фермы. моторы'!H183</f>
        <v>0</v>
      </c>
      <c r="I1145" s="44">
        <f>'[1]Фермы. моторы'!I183</f>
        <v>0</v>
      </c>
      <c r="J1145" s="89">
        <f>'[1]Фермы. моторы'!J183</f>
        <v>0</v>
      </c>
      <c r="K1145" s="52">
        <f>'[1]Фермы. моторы'!L183*[1]ТехЛист!$H$9</f>
        <v>0</v>
      </c>
      <c r="L1145" s="51">
        <f>'[1]Фермы. моторы'!L183*[1]ТехЛист!$H$6</f>
        <v>0</v>
      </c>
      <c r="M1145" s="51">
        <f t="shared" si="108"/>
        <v>0</v>
      </c>
      <c r="N1145" s="48">
        <f>'[1]Фермы. моторы'!L183*[1]ТехЛист!$H$9</f>
        <v>0</v>
      </c>
      <c r="O1145" s="46">
        <f t="shared" si="109"/>
        <v>0</v>
      </c>
    </row>
    <row r="1146" spans="1:15" hidden="1" x14ac:dyDescent="0.25">
      <c r="A1146" s="34">
        <f t="shared" si="107"/>
        <v>0</v>
      </c>
      <c r="B1146" s="21"/>
      <c r="C1146" s="21">
        <f>'[1]Фермы. моторы'!C184</f>
        <v>26</v>
      </c>
      <c r="D1146" s="88" t="str">
        <f>'[1]Фермы. моторы'!D184</f>
        <v>Даунриггеры (двойной) / downrigger (double) 0.8 х 1.1м x 2</v>
      </c>
      <c r="E1146" s="42">
        <f>'[1]Фермы. моторы'!E184</f>
        <v>16</v>
      </c>
      <c r="F1146" s="42">
        <f>'[1]Фермы. моторы'!F184</f>
        <v>0</v>
      </c>
      <c r="G1146" s="42">
        <f>'[1]Фермы. моторы'!G184</f>
        <v>0</v>
      </c>
      <c r="H1146" s="43">
        <f>'[1]Фермы. моторы'!H184</f>
        <v>0</v>
      </c>
      <c r="I1146" s="44">
        <f>'[1]Фермы. моторы'!I184</f>
        <v>0</v>
      </c>
      <c r="J1146" s="89">
        <f>'[1]Фермы. моторы'!J184</f>
        <v>0</v>
      </c>
      <c r="K1146" s="52">
        <f>'[1]Фермы. моторы'!L184*[1]ТехЛист!$H$9</f>
        <v>0</v>
      </c>
      <c r="L1146" s="51">
        <f>'[1]Фермы. моторы'!L184*[1]ТехЛист!$H$6</f>
        <v>14.6</v>
      </c>
      <c r="M1146" s="51">
        <f t="shared" si="108"/>
        <v>0</v>
      </c>
      <c r="N1146" s="48">
        <f>'[1]Фермы. моторы'!L184*[1]ТехЛист!$H$9</f>
        <v>0</v>
      </c>
      <c r="O1146" s="46">
        <f t="shared" si="109"/>
        <v>0</v>
      </c>
    </row>
    <row r="1147" spans="1:15" hidden="1" x14ac:dyDescent="0.25">
      <c r="A1147" s="34">
        <f t="shared" si="107"/>
        <v>0</v>
      </c>
      <c r="B1147" s="21"/>
      <c r="C1147" s="21">
        <f>'[1]Фермы. моторы'!C185</f>
        <v>27</v>
      </c>
      <c r="D1147" s="88" t="str">
        <f>'[1]Фермы. моторы'!D185</f>
        <v>Даунриггеры / downrigger 0.8 х 1м</v>
      </c>
      <c r="E1147" s="42">
        <f>'[1]Фермы. моторы'!E185</f>
        <v>48</v>
      </c>
      <c r="F1147" s="42">
        <f>'[1]Фермы. моторы'!F185</f>
        <v>0</v>
      </c>
      <c r="G1147" s="42">
        <f>'[1]Фермы. моторы'!G185</f>
        <v>0</v>
      </c>
      <c r="H1147" s="43">
        <f>'[1]Фермы. моторы'!H185</f>
        <v>0</v>
      </c>
      <c r="I1147" s="44">
        <f>'[1]Фермы. моторы'!I185</f>
        <v>0</v>
      </c>
      <c r="J1147" s="89">
        <f>'[1]Фермы. моторы'!J185</f>
        <v>0</v>
      </c>
      <c r="K1147" s="52">
        <f>'[1]Фермы. моторы'!L185*[1]ТехЛист!$H$9</f>
        <v>0</v>
      </c>
      <c r="L1147" s="51">
        <f>'[1]Фермы. моторы'!L185*[1]ТехЛист!$H$6</f>
        <v>292</v>
      </c>
      <c r="M1147" s="51">
        <f t="shared" si="108"/>
        <v>0</v>
      </c>
      <c r="N1147" s="48">
        <f>'[1]Фермы. моторы'!L185*[1]ТехЛист!$H$9</f>
        <v>0</v>
      </c>
      <c r="O1147" s="46">
        <f t="shared" si="109"/>
        <v>0</v>
      </c>
    </row>
    <row r="1148" spans="1:15" hidden="1" x14ac:dyDescent="0.25">
      <c r="A1148" s="34">
        <f t="shared" si="107"/>
        <v>0</v>
      </c>
      <c r="B1148" s="21"/>
      <c r="C1148" s="21">
        <f>'[1]Фермы. моторы'!C186</f>
        <v>28</v>
      </c>
      <c r="D1148" s="88" t="str">
        <f>'[1]Фермы. моторы'!D186</f>
        <v>Погрузчик дизельный 2.5т /forklift 2.5t</v>
      </c>
      <c r="E1148" s="42">
        <f>'[1]Фермы. моторы'!E186</f>
        <v>1</v>
      </c>
      <c r="F1148" s="42">
        <f>'[1]Фермы. моторы'!F186</f>
        <v>0</v>
      </c>
      <c r="G1148" s="42">
        <f>'[1]Фермы. моторы'!G186</f>
        <v>0</v>
      </c>
      <c r="H1148" s="43">
        <f>'[1]Фермы. моторы'!H186</f>
        <v>0</v>
      </c>
      <c r="I1148" s="44">
        <f>'[1]Фермы. моторы'!I186</f>
        <v>0</v>
      </c>
      <c r="J1148" s="89">
        <f>'[1]Фермы. моторы'!J186</f>
        <v>0</v>
      </c>
      <c r="K1148" s="52">
        <f>'[1]Фермы. моторы'!L186*[1]ТехЛист!$H$9</f>
        <v>0</v>
      </c>
      <c r="L1148" s="51">
        <f>'[1]Фермы. моторы'!L186*[1]ТехЛист!$H$6</f>
        <v>0</v>
      </c>
      <c r="M1148" s="51">
        <f t="shared" si="108"/>
        <v>0</v>
      </c>
      <c r="N1148" s="48">
        <f>'[1]Фермы. моторы'!L186*[1]ТехЛист!$H$9</f>
        <v>0</v>
      </c>
      <c r="O1148" s="46">
        <f t="shared" si="109"/>
        <v>0</v>
      </c>
    </row>
    <row r="1149" spans="1:15" hidden="1" x14ac:dyDescent="0.25">
      <c r="A1149" s="34">
        <f t="shared" si="107"/>
        <v>0</v>
      </c>
      <c r="B1149" s="21"/>
      <c r="C1149" s="21">
        <f>'[1]Фермы. моторы'!C187</f>
        <v>29</v>
      </c>
      <c r="D1149" s="88">
        <f>'[1]Фермы. моторы'!D187</f>
        <v>0</v>
      </c>
      <c r="E1149" s="42">
        <f>'[1]Фермы. моторы'!E187</f>
        <v>0</v>
      </c>
      <c r="F1149" s="42">
        <f>'[1]Фермы. моторы'!F187</f>
        <v>0</v>
      </c>
      <c r="G1149" s="42">
        <f>'[1]Фермы. моторы'!G187</f>
        <v>0</v>
      </c>
      <c r="H1149" s="43">
        <f>'[1]Фермы. моторы'!H187</f>
        <v>0</v>
      </c>
      <c r="I1149" s="44">
        <f>'[1]Фермы. моторы'!I187</f>
        <v>0</v>
      </c>
      <c r="J1149" s="89">
        <f>'[1]Фермы. моторы'!J187</f>
        <v>0</v>
      </c>
      <c r="K1149" s="52">
        <f>'[1]Фермы. моторы'!L187*[1]ТехЛист!$H$9</f>
        <v>0</v>
      </c>
      <c r="L1149" s="51">
        <f>'[1]Фермы. моторы'!L187*[1]ТехЛист!$H$6</f>
        <v>0</v>
      </c>
      <c r="M1149" s="51">
        <f t="shared" si="108"/>
        <v>0</v>
      </c>
      <c r="N1149" s="48">
        <f>'[1]Фермы. моторы'!L187*[1]ТехЛист!$H$9</f>
        <v>0</v>
      </c>
      <c r="O1149" s="46">
        <f t="shared" si="109"/>
        <v>0</v>
      </c>
    </row>
    <row r="1150" spans="1:15" hidden="1" x14ac:dyDescent="0.25">
      <c r="A1150" s="34">
        <f t="shared" si="107"/>
        <v>0</v>
      </c>
      <c r="B1150" s="21"/>
      <c r="C1150" s="21">
        <f>'[1]Фермы. моторы'!C188</f>
        <v>30</v>
      </c>
      <c r="D1150" s="88">
        <f>'[1]Фермы. моторы'!D188</f>
        <v>0</v>
      </c>
      <c r="E1150" s="42">
        <f>'[1]Фермы. моторы'!E188</f>
        <v>0</v>
      </c>
      <c r="F1150" s="42">
        <f>'[1]Фермы. моторы'!F188</f>
        <v>0</v>
      </c>
      <c r="G1150" s="42">
        <f>'[1]Фермы. моторы'!G188</f>
        <v>0</v>
      </c>
      <c r="H1150" s="43">
        <f>'[1]Фермы. моторы'!H188</f>
        <v>0</v>
      </c>
      <c r="I1150" s="44">
        <f>'[1]Фермы. моторы'!I188</f>
        <v>0</v>
      </c>
      <c r="J1150" s="89">
        <f>'[1]Фермы. моторы'!J188</f>
        <v>0</v>
      </c>
      <c r="K1150" s="52">
        <f>'[1]Фермы. моторы'!L188*[1]ТехЛист!$H$9</f>
        <v>0</v>
      </c>
      <c r="L1150" s="51">
        <f>'[1]Фермы. моторы'!L188*[1]ТехЛист!$H$6</f>
        <v>0</v>
      </c>
      <c r="M1150" s="51">
        <f t="shared" si="108"/>
        <v>0</v>
      </c>
      <c r="N1150" s="48">
        <f>'[1]Фермы. моторы'!L188*[1]ТехЛист!$H$9</f>
        <v>0</v>
      </c>
      <c r="O1150" s="46">
        <f t="shared" si="109"/>
        <v>0</v>
      </c>
    </row>
    <row r="1151" spans="1:15" hidden="1" x14ac:dyDescent="0.25">
      <c r="A1151" s="34">
        <f t="shared" si="107"/>
        <v>0</v>
      </c>
      <c r="B1151" s="21">
        <f>'[1]Фермы. моторы'!B189</f>
        <v>7</v>
      </c>
      <c r="C1151" s="21"/>
      <c r="D1151" s="92" t="str">
        <f>'[1]Фермы. моторы'!D189:G189</f>
        <v>Цельные конструкции/Complete construction</v>
      </c>
      <c r="E1151" s="93"/>
      <c r="F1151" s="93"/>
      <c r="G1151" s="94"/>
      <c r="I1151" s="37">
        <f>'[1]Фермы. моторы'!I189</f>
        <v>0</v>
      </c>
      <c r="J1151" s="37">
        <f>'[1]Фермы. моторы'!J189</f>
        <v>0</v>
      </c>
      <c r="K1151" s="38"/>
      <c r="M1151" s="38">
        <f>SUM(M1152:M1181)</f>
        <v>0</v>
      </c>
      <c r="N1151" s="38"/>
      <c r="O1151" s="38">
        <f>SUM(O1152:O1181)</f>
        <v>0</v>
      </c>
    </row>
    <row r="1152" spans="1:15" hidden="1" x14ac:dyDescent="0.25">
      <c r="A1152" s="34">
        <f t="shared" si="107"/>
        <v>0</v>
      </c>
      <c r="B1152" s="21"/>
      <c r="C1152" s="21">
        <f>'[1]Фермы. моторы'!C190</f>
        <v>1</v>
      </c>
      <c r="D1152" s="88" t="str">
        <f>'[1]Фермы. моторы'!D190</f>
        <v>Элеватор/ground support (в сборе), 6 опор, 6 legs 52x52 ферма/truss</v>
      </c>
      <c r="E1152" s="42">
        <f>'[1]Фермы. моторы'!E190</f>
        <v>1</v>
      </c>
      <c r="F1152" s="42">
        <f>'[1]Фермы. моторы'!F190</f>
        <v>1000</v>
      </c>
      <c r="G1152" s="42" t="str">
        <f>'[1]Фермы. моторы'!G190</f>
        <v>13x11.5x8m</v>
      </c>
      <c r="H1152" s="43">
        <f>'[1]Фермы. моторы'!H190</f>
        <v>0</v>
      </c>
      <c r="I1152" s="44">
        <f>'[1]Фермы. моторы'!I190</f>
        <v>0</v>
      </c>
      <c r="J1152" s="89">
        <f>'[1]Фермы. моторы'!J190</f>
        <v>0</v>
      </c>
      <c r="K1152" s="48">
        <f>'[1]Фермы. моторы'!L190*[1]ТехЛист!$H$9</f>
        <v>0</v>
      </c>
      <c r="L1152" s="47">
        <f>'[1]Фермы. моторы'!L190*[1]ТехЛист!$H$6</f>
        <v>2628</v>
      </c>
      <c r="M1152" s="47">
        <f t="shared" ref="M1152:M1181" si="110">I1152*L1152</f>
        <v>0</v>
      </c>
      <c r="N1152" s="48">
        <f>'[1]Фермы. моторы'!L190*[1]ТехЛист!$H$9</f>
        <v>0</v>
      </c>
      <c r="O1152" s="46">
        <f t="shared" ref="O1152:O1181" si="111">I1152*N1152</f>
        <v>0</v>
      </c>
    </row>
    <row r="1153" spans="1:15" hidden="1" x14ac:dyDescent="0.25">
      <c r="A1153" s="34">
        <f t="shared" si="107"/>
        <v>0</v>
      </c>
      <c r="B1153" s="21"/>
      <c r="C1153" s="21">
        <f>'[1]Фермы. моторы'!C191</f>
        <v>2</v>
      </c>
      <c r="D1153" s="88" t="str">
        <f>'[1]Фермы. моторы'!D191</f>
        <v>Элеватор/ground support (в сборе), 4 опор, 4 legs 40x40 ферма/truss</v>
      </c>
      <c r="E1153" s="42">
        <f>'[1]Фермы. моторы'!E191</f>
        <v>1</v>
      </c>
      <c r="F1153" s="42">
        <f>'[1]Фермы. моторы'!F191</f>
        <v>1000</v>
      </c>
      <c r="G1153" s="42" t="str">
        <f>'[1]Фермы. моторы'!G191</f>
        <v>13x7x8m</v>
      </c>
      <c r="H1153" s="43">
        <f>'[1]Фермы. моторы'!H191</f>
        <v>0</v>
      </c>
      <c r="I1153" s="44">
        <f>'[1]Фермы. моторы'!I191</f>
        <v>0</v>
      </c>
      <c r="J1153" s="89">
        <f>'[1]Фермы. моторы'!J191</f>
        <v>0</v>
      </c>
      <c r="K1153" s="48">
        <f>'[1]Фермы. моторы'!L191*[1]ТехЛист!$H$9</f>
        <v>0</v>
      </c>
      <c r="L1153" s="47">
        <f>'[1]Фермы. моторы'!L191*[1]ТехЛист!$H$6</f>
        <v>1095</v>
      </c>
      <c r="M1153" s="47">
        <f t="shared" si="110"/>
        <v>0</v>
      </c>
      <c r="N1153" s="48">
        <f>'[1]Фермы. моторы'!L191*[1]ТехЛист!$H$9</f>
        <v>0</v>
      </c>
      <c r="O1153" s="46">
        <f t="shared" si="111"/>
        <v>0</v>
      </c>
    </row>
    <row r="1154" spans="1:15" hidden="1" x14ac:dyDescent="0.25">
      <c r="A1154" s="34">
        <f t="shared" si="107"/>
        <v>0</v>
      </c>
      <c r="B1154" s="21"/>
      <c r="C1154" s="21">
        <f>'[1]Фермы. моторы'!C192</f>
        <v>3</v>
      </c>
      <c r="D1154" s="88" t="str">
        <f>'[1]Фермы. моторы'!D192</f>
        <v>Элеватор леерный/scaffold ground support (в сборе), 60x76 ферма/truss</v>
      </c>
      <c r="E1154" s="42">
        <f>'[1]Фермы. моторы'!E192</f>
        <v>1</v>
      </c>
      <c r="F1154" s="42">
        <f>'[1]Фермы. моторы'!F192</f>
        <v>3000</v>
      </c>
      <c r="G1154" s="42" t="str">
        <f>'[1]Фермы. моторы'!G192</f>
        <v>26x14x12m</v>
      </c>
      <c r="H1154" s="43">
        <f>'[1]Фермы. моторы'!H192</f>
        <v>0</v>
      </c>
      <c r="I1154" s="44">
        <f>'[1]Фермы. моторы'!I192</f>
        <v>0</v>
      </c>
      <c r="J1154" s="89">
        <f>'[1]Фермы. моторы'!J192</f>
        <v>0</v>
      </c>
      <c r="K1154" s="48">
        <f>'[1]Фермы. моторы'!L192*[1]ТехЛист!$H$9</f>
        <v>0</v>
      </c>
      <c r="L1154" s="47">
        <f>'[1]Фермы. моторы'!L192*[1]ТехЛист!$H$6</f>
        <v>14600</v>
      </c>
      <c r="M1154" s="47">
        <f t="shared" si="110"/>
        <v>0</v>
      </c>
      <c r="N1154" s="48">
        <f>'[1]Фермы. моторы'!L192*[1]ТехЛист!$H$9</f>
        <v>0</v>
      </c>
      <c r="O1154" s="46">
        <f t="shared" si="111"/>
        <v>0</v>
      </c>
    </row>
    <row r="1155" spans="1:15" hidden="1" x14ac:dyDescent="0.25">
      <c r="A1155" s="34">
        <f t="shared" si="107"/>
        <v>0</v>
      </c>
      <c r="B1155" s="21"/>
      <c r="C1155" s="21">
        <f>'[1]Фермы. моторы'!C193</f>
        <v>4</v>
      </c>
      <c r="D1155" s="88" t="str">
        <f>'[1]Фермы. моторы'!D193</f>
        <v>Элеватор/ground support (в сборе), 4 опор, 4 legs 52x52 ферма/truss</v>
      </c>
      <c r="E1155" s="42">
        <f>'[1]Фермы. моторы'!E193</f>
        <v>1</v>
      </c>
      <c r="F1155" s="42">
        <f>'[1]Фермы. моторы'!F193</f>
        <v>500</v>
      </c>
      <c r="G1155" s="42" t="str">
        <f>'[1]Фермы. моторы'!G193</f>
        <v>13x11x9m</v>
      </c>
      <c r="H1155" s="43">
        <f>'[1]Фермы. моторы'!H193</f>
        <v>0</v>
      </c>
      <c r="I1155" s="44">
        <f>'[1]Фермы. моторы'!I193</f>
        <v>0</v>
      </c>
      <c r="J1155" s="89">
        <f>'[1]Фермы. моторы'!J193</f>
        <v>0</v>
      </c>
      <c r="K1155" s="48">
        <f>'[1]Фермы. моторы'!L193*[1]ТехЛист!$H$9</f>
        <v>0</v>
      </c>
      <c r="L1155" s="47">
        <f>'[1]Фермы. моторы'!L193*[1]ТехЛист!$H$6</f>
        <v>1898</v>
      </c>
      <c r="M1155" s="47">
        <f t="shared" si="110"/>
        <v>0</v>
      </c>
      <c r="N1155" s="48">
        <f>'[1]Фермы. моторы'!L193*[1]ТехЛист!$H$9</f>
        <v>0</v>
      </c>
      <c r="O1155" s="46">
        <f t="shared" si="111"/>
        <v>0</v>
      </c>
    </row>
    <row r="1156" spans="1:15" hidden="1" x14ac:dyDescent="0.25">
      <c r="A1156" s="34">
        <f t="shared" si="107"/>
        <v>0</v>
      </c>
      <c r="B1156" s="21"/>
      <c r="C1156" s="21">
        <f>'[1]Фермы. моторы'!C194</f>
        <v>5</v>
      </c>
      <c r="D1156" s="88" t="str">
        <f>'[1]Фермы. моторы'!D194</f>
        <v>Элеватор/ground support (в сборе), 6 опор, 6 legs 52x52 ферма/truss</v>
      </c>
      <c r="E1156" s="42">
        <f>'[1]Фермы. моторы'!E194</f>
        <v>1</v>
      </c>
      <c r="F1156" s="42">
        <f>'[1]Фермы. моторы'!F194</f>
        <v>1300</v>
      </c>
      <c r="G1156" s="42" t="str">
        <f>'[1]Фермы. моторы'!G194</f>
        <v>17x15x12m</v>
      </c>
      <c r="H1156" s="43">
        <f>'[1]Фермы. моторы'!H194</f>
        <v>0</v>
      </c>
      <c r="I1156" s="44">
        <f>'[1]Фермы. моторы'!I194</f>
        <v>0</v>
      </c>
      <c r="J1156" s="89">
        <f>'[1]Фермы. моторы'!J194</f>
        <v>0</v>
      </c>
      <c r="K1156" s="48">
        <f>'[1]Фермы. моторы'!L194*[1]ТехЛист!$H$9</f>
        <v>0</v>
      </c>
      <c r="L1156" s="47">
        <f>'[1]Фермы. моторы'!L194*[1]ТехЛист!$H$6</f>
        <v>7300</v>
      </c>
      <c r="M1156" s="47">
        <f t="shared" si="110"/>
        <v>0</v>
      </c>
      <c r="N1156" s="48">
        <f>'[1]Фермы. моторы'!L194*[1]ТехЛист!$H$9</f>
        <v>0</v>
      </c>
      <c r="O1156" s="46">
        <f t="shared" si="111"/>
        <v>0</v>
      </c>
    </row>
    <row r="1157" spans="1:15" hidden="1" x14ac:dyDescent="0.25">
      <c r="A1157" s="34">
        <f t="shared" ref="A1157:A1220" si="112">I1157</f>
        <v>0</v>
      </c>
      <c r="B1157" s="21"/>
      <c r="C1157" s="21">
        <f>'[1]Фермы. моторы'!C195</f>
        <v>6</v>
      </c>
      <c r="D1157" s="88" t="str">
        <f>'[1]Фермы. моторы'!D195</f>
        <v>Элеватор/ground support (в сборе), 6 опор, 6 legs 52x52 ферма/truss</v>
      </c>
      <c r="E1157" s="42">
        <f>'[1]Фермы. моторы'!E195</f>
        <v>1</v>
      </c>
      <c r="F1157" s="42">
        <f>'[1]Фермы. моторы'!F195</f>
        <v>3000</v>
      </c>
      <c r="G1157" s="42" t="str">
        <f>'[1]Фермы. моторы'!G195</f>
        <v>21x15x12m</v>
      </c>
      <c r="H1157" s="43">
        <f>'[1]Фермы. моторы'!H195</f>
        <v>0</v>
      </c>
      <c r="I1157" s="44">
        <f>'[1]Фермы. моторы'!I195</f>
        <v>0</v>
      </c>
      <c r="J1157" s="89">
        <f>'[1]Фермы. моторы'!J195</f>
        <v>0</v>
      </c>
      <c r="K1157" s="52">
        <f>'[1]Фермы. моторы'!L195*[1]ТехЛист!$H$9</f>
        <v>0</v>
      </c>
      <c r="L1157" s="51">
        <f>'[1]Фермы. моторы'!L195*[1]ТехЛист!$H$6</f>
        <v>13140</v>
      </c>
      <c r="M1157" s="51">
        <f t="shared" si="110"/>
        <v>0</v>
      </c>
      <c r="N1157" s="48">
        <f>'[1]Фермы. моторы'!L195*[1]ТехЛист!$H$9</f>
        <v>0</v>
      </c>
      <c r="O1157" s="46">
        <f t="shared" si="111"/>
        <v>0</v>
      </c>
    </row>
    <row r="1158" spans="1:15" hidden="1" x14ac:dyDescent="0.25">
      <c r="A1158" s="34">
        <f t="shared" si="112"/>
        <v>0</v>
      </c>
      <c r="B1158" s="21"/>
      <c r="C1158" s="21">
        <f>'[1]Фермы. моторы'!C196</f>
        <v>7</v>
      </c>
      <c r="D1158" s="88" t="str">
        <f>'[1]Фермы. моторы'!D196</f>
        <v>Стрелы звуковые (в сборе)</v>
      </c>
      <c r="E1158" s="42">
        <f>'[1]Фермы. моторы'!E196</f>
        <v>2</v>
      </c>
      <c r="F1158" s="42">
        <f>'[1]Фермы. моторы'!F196</f>
        <v>500</v>
      </c>
      <c r="G1158" s="42" t="str">
        <f>'[1]Фермы. моторы'!G196</f>
        <v>9.3m h</v>
      </c>
      <c r="H1158" s="43">
        <f>'[1]Фермы. моторы'!H196</f>
        <v>0</v>
      </c>
      <c r="I1158" s="44">
        <f>'[1]Фермы. моторы'!I196</f>
        <v>0</v>
      </c>
      <c r="J1158" s="89">
        <f>'[1]Фермы. моторы'!J196</f>
        <v>0</v>
      </c>
      <c r="K1158" s="52">
        <f>'[1]Фермы. моторы'!L196*[1]ТехЛист!$H$9</f>
        <v>0</v>
      </c>
      <c r="L1158" s="51">
        <f>'[1]Фермы. моторы'!L196*[1]ТехЛист!$H$6</f>
        <v>438</v>
      </c>
      <c r="M1158" s="51">
        <f t="shared" si="110"/>
        <v>0</v>
      </c>
      <c r="N1158" s="48">
        <f>'[1]Фермы. моторы'!L196*[1]ТехЛист!$H$9</f>
        <v>0</v>
      </c>
      <c r="O1158" s="46">
        <f t="shared" si="111"/>
        <v>0</v>
      </c>
    </row>
    <row r="1159" spans="1:15" hidden="1" x14ac:dyDescent="0.25">
      <c r="A1159" s="34">
        <f t="shared" si="112"/>
        <v>0</v>
      </c>
      <c r="B1159" s="21"/>
      <c r="C1159" s="21">
        <f>'[1]Фермы. моторы'!C197</f>
        <v>8</v>
      </c>
      <c r="D1159" s="88" t="str">
        <f>'[1]Фермы. моторы'!D197</f>
        <v>Пультовая башня/FOH tower 4х4m 3flour</v>
      </c>
      <c r="E1159" s="42">
        <f>'[1]Фермы. моторы'!E197</f>
        <v>1</v>
      </c>
      <c r="F1159" s="42">
        <f>'[1]Фермы. моторы'!F197</f>
        <v>1300</v>
      </c>
      <c r="G1159" s="42" t="str">
        <f>'[1]Фермы. моторы'!G197</f>
        <v>4x3m</v>
      </c>
      <c r="H1159" s="43">
        <f>'[1]Фермы. моторы'!H197</f>
        <v>0</v>
      </c>
      <c r="I1159" s="44">
        <f>'[1]Фермы. моторы'!I197</f>
        <v>0</v>
      </c>
      <c r="J1159" s="89">
        <f>'[1]Фермы. моторы'!J197</f>
        <v>0</v>
      </c>
      <c r="K1159" s="52">
        <f>'[1]Фермы. моторы'!L197*[1]ТехЛист!$H$9</f>
        <v>0</v>
      </c>
      <c r="L1159" s="51">
        <f>'[1]Фермы. моторы'!L197*[1]ТехЛист!$H$6</f>
        <v>1314</v>
      </c>
      <c r="M1159" s="51">
        <f t="shared" si="110"/>
        <v>0</v>
      </c>
      <c r="N1159" s="48">
        <f>'[1]Фермы. моторы'!L197*[1]ТехЛист!$H$9</f>
        <v>0</v>
      </c>
      <c r="O1159" s="46">
        <f t="shared" si="111"/>
        <v>0</v>
      </c>
    </row>
    <row r="1160" spans="1:15" hidden="1" x14ac:dyDescent="0.25">
      <c r="A1160" s="34">
        <f t="shared" si="112"/>
        <v>0</v>
      </c>
      <c r="B1160" s="21"/>
      <c r="C1160" s="21">
        <f>'[1]Фермы. моторы'!C198</f>
        <v>9</v>
      </c>
      <c r="D1160" s="88" t="str">
        <f>'[1]Фермы. моторы'!D198</f>
        <v>Пультовая башня/FOH tower 4x3 2 flour</v>
      </c>
      <c r="E1160" s="42">
        <f>'[1]Фермы. моторы'!E198</f>
        <v>1</v>
      </c>
      <c r="F1160" s="42">
        <f>'[1]Фермы. моторы'!F198</f>
        <v>400</v>
      </c>
      <c r="G1160" s="42" t="str">
        <f>'[1]Фермы. моторы'!G198</f>
        <v>4x4</v>
      </c>
      <c r="H1160" s="43">
        <f>'[1]Фермы. моторы'!H198</f>
        <v>0</v>
      </c>
      <c r="I1160" s="44">
        <f>'[1]Фермы. моторы'!I198</f>
        <v>0</v>
      </c>
      <c r="J1160" s="89">
        <f>'[1]Фермы. моторы'!J198</f>
        <v>0</v>
      </c>
      <c r="K1160" s="52">
        <f>'[1]Фермы. моторы'!L198*[1]ТехЛист!$H$9</f>
        <v>0</v>
      </c>
      <c r="L1160" s="51">
        <f>'[1]Фермы. моторы'!L198*[1]ТехЛист!$H$6</f>
        <v>1095</v>
      </c>
      <c r="M1160" s="51">
        <f t="shared" si="110"/>
        <v>0</v>
      </c>
      <c r="N1160" s="48">
        <f>'[1]Фермы. моторы'!L198*[1]ТехЛист!$H$9</f>
        <v>0</v>
      </c>
      <c r="O1160" s="46">
        <f t="shared" si="111"/>
        <v>0</v>
      </c>
    </row>
    <row r="1161" spans="1:15" hidden="1" x14ac:dyDescent="0.25">
      <c r="A1161" s="34">
        <f t="shared" si="112"/>
        <v>0</v>
      </c>
      <c r="B1161" s="21"/>
      <c r="C1161" s="21">
        <f>'[1]Фермы. моторы'!C199</f>
        <v>10</v>
      </c>
      <c r="D1161" s="88" t="str">
        <f>'[1]Фермы. моторы'!D199</f>
        <v xml:space="preserve">Пультовая башня арочная /FOH arc tower </v>
      </c>
      <c r="E1161" s="42">
        <f>'[1]Фермы. моторы'!E199</f>
        <v>1</v>
      </c>
      <c r="F1161" s="42">
        <f>'[1]Фермы. моторы'!F199</f>
        <v>400</v>
      </c>
      <c r="G1161" s="42" t="str">
        <f>'[1]Фермы. моторы'!G199</f>
        <v>6x5m</v>
      </c>
      <c r="H1161" s="43">
        <f>'[1]Фермы. моторы'!H199</f>
        <v>0</v>
      </c>
      <c r="I1161" s="44">
        <f>'[1]Фермы. моторы'!I199</f>
        <v>0</v>
      </c>
      <c r="J1161" s="89">
        <f>'[1]Фермы. моторы'!J199</f>
        <v>0</v>
      </c>
      <c r="K1161" s="52">
        <f>'[1]Фермы. моторы'!L199*[1]ТехЛист!$H$9</f>
        <v>0</v>
      </c>
      <c r="L1161" s="51">
        <f>'[1]Фермы. моторы'!L199*[1]ТехЛист!$H$6</f>
        <v>876</v>
      </c>
      <c r="M1161" s="51">
        <f t="shared" si="110"/>
        <v>0</v>
      </c>
      <c r="N1161" s="48">
        <f>'[1]Фермы. моторы'!L199*[1]ТехЛист!$H$9</f>
        <v>0</v>
      </c>
      <c r="O1161" s="46">
        <f t="shared" si="111"/>
        <v>0</v>
      </c>
    </row>
    <row r="1162" spans="1:15" hidden="1" x14ac:dyDescent="0.25">
      <c r="A1162" s="34">
        <f t="shared" si="112"/>
        <v>0</v>
      </c>
      <c r="B1162" s="21"/>
      <c r="C1162" s="21">
        <f>'[1]Фермы. моторы'!C200</f>
        <v>11</v>
      </c>
      <c r="D1162" s="88">
        <f>'[1]Фермы. моторы'!D200</f>
        <v>0</v>
      </c>
      <c r="E1162" s="42">
        <f>'[1]Фермы. моторы'!E200</f>
        <v>0</v>
      </c>
      <c r="F1162" s="42">
        <f>'[1]Фермы. моторы'!F200</f>
        <v>0</v>
      </c>
      <c r="G1162" s="42">
        <f>'[1]Фермы. моторы'!G200</f>
        <v>0</v>
      </c>
      <c r="H1162" s="43">
        <f>'[1]Фермы. моторы'!H200</f>
        <v>0</v>
      </c>
      <c r="I1162" s="44">
        <f>'[1]Фермы. моторы'!I200</f>
        <v>0</v>
      </c>
      <c r="J1162" s="89">
        <f>'[1]Фермы. моторы'!J200</f>
        <v>0</v>
      </c>
      <c r="K1162" s="52">
        <f>'[1]Фермы. моторы'!L200*[1]ТехЛист!$H$9</f>
        <v>0</v>
      </c>
      <c r="L1162" s="51">
        <f>'[1]Фермы. моторы'!L200*[1]ТехЛист!$H$6</f>
        <v>0</v>
      </c>
      <c r="M1162" s="51">
        <f t="shared" si="110"/>
        <v>0</v>
      </c>
      <c r="N1162" s="48">
        <f>'[1]Фермы. моторы'!L200*[1]ТехЛист!$H$9</f>
        <v>0</v>
      </c>
      <c r="O1162" s="46">
        <f t="shared" si="111"/>
        <v>0</v>
      </c>
    </row>
    <row r="1163" spans="1:15" hidden="1" x14ac:dyDescent="0.25">
      <c r="A1163" s="34">
        <f t="shared" si="112"/>
        <v>0</v>
      </c>
      <c r="B1163" s="21"/>
      <c r="C1163" s="21">
        <f>'[1]Фермы. моторы'!C201</f>
        <v>12</v>
      </c>
      <c r="D1163" s="88">
        <f>'[1]Фермы. моторы'!D201</f>
        <v>0</v>
      </c>
      <c r="E1163" s="42">
        <f>'[1]Фермы. моторы'!E201</f>
        <v>0</v>
      </c>
      <c r="F1163" s="42">
        <f>'[1]Фермы. моторы'!F201</f>
        <v>0</v>
      </c>
      <c r="G1163" s="42">
        <f>'[1]Фермы. моторы'!G201</f>
        <v>0</v>
      </c>
      <c r="H1163" s="43">
        <f>'[1]Фермы. моторы'!H201</f>
        <v>0</v>
      </c>
      <c r="I1163" s="44">
        <f>'[1]Фермы. моторы'!I201</f>
        <v>0</v>
      </c>
      <c r="J1163" s="89">
        <f>'[1]Фермы. моторы'!J201</f>
        <v>0</v>
      </c>
      <c r="K1163" s="52">
        <f>'[1]Фермы. моторы'!L201*[1]ТехЛист!$H$9</f>
        <v>0</v>
      </c>
      <c r="L1163" s="51">
        <f>'[1]Фермы. моторы'!L201*[1]ТехЛист!$H$6</f>
        <v>0</v>
      </c>
      <c r="M1163" s="51">
        <f t="shared" si="110"/>
        <v>0</v>
      </c>
      <c r="N1163" s="48">
        <f>'[1]Фермы. моторы'!L201*[1]ТехЛист!$H$9</f>
        <v>0</v>
      </c>
      <c r="O1163" s="46">
        <f t="shared" si="111"/>
        <v>0</v>
      </c>
    </row>
    <row r="1164" spans="1:15" hidden="1" x14ac:dyDescent="0.25">
      <c r="A1164" s="34">
        <f t="shared" si="112"/>
        <v>0</v>
      </c>
      <c r="B1164" s="21"/>
      <c r="C1164" s="21">
        <f>'[1]Фермы. моторы'!C202</f>
        <v>13</v>
      </c>
      <c r="D1164" s="88">
        <f>'[1]Фермы. моторы'!D202</f>
        <v>0</v>
      </c>
      <c r="E1164" s="42">
        <f>'[1]Фермы. моторы'!E202</f>
        <v>0</v>
      </c>
      <c r="F1164" s="42">
        <f>'[1]Фермы. моторы'!F202</f>
        <v>0</v>
      </c>
      <c r="G1164" s="42">
        <f>'[1]Фермы. моторы'!G202</f>
        <v>0</v>
      </c>
      <c r="H1164" s="43">
        <f>'[1]Фермы. моторы'!H202</f>
        <v>0</v>
      </c>
      <c r="I1164" s="44">
        <f>'[1]Фермы. моторы'!I202</f>
        <v>0</v>
      </c>
      <c r="J1164" s="89">
        <f>'[1]Фермы. моторы'!J202</f>
        <v>0</v>
      </c>
      <c r="K1164" s="52">
        <f>'[1]Фермы. моторы'!L202*[1]ТехЛист!$H$9</f>
        <v>0</v>
      </c>
      <c r="L1164" s="51">
        <f>'[1]Фермы. моторы'!L202*[1]ТехЛист!$H$6</f>
        <v>0</v>
      </c>
      <c r="M1164" s="51">
        <f t="shared" si="110"/>
        <v>0</v>
      </c>
      <c r="N1164" s="48">
        <f>'[1]Фермы. моторы'!L202*[1]ТехЛист!$H$9</f>
        <v>0</v>
      </c>
      <c r="O1164" s="46">
        <f t="shared" si="111"/>
        <v>0</v>
      </c>
    </row>
    <row r="1165" spans="1:15" hidden="1" x14ac:dyDescent="0.25">
      <c r="A1165" s="34">
        <f t="shared" si="112"/>
        <v>0</v>
      </c>
      <c r="B1165" s="21"/>
      <c r="C1165" s="21">
        <f>'[1]Фермы. моторы'!C203</f>
        <v>14</v>
      </c>
      <c r="D1165" s="88">
        <f>'[1]Фермы. моторы'!D203</f>
        <v>0</v>
      </c>
      <c r="E1165" s="42">
        <f>'[1]Фермы. моторы'!E203</f>
        <v>0</v>
      </c>
      <c r="F1165" s="42">
        <f>'[1]Фермы. моторы'!F203</f>
        <v>0</v>
      </c>
      <c r="G1165" s="42">
        <f>'[1]Фермы. моторы'!G203</f>
        <v>0</v>
      </c>
      <c r="H1165" s="43">
        <f>'[1]Фермы. моторы'!H203</f>
        <v>0</v>
      </c>
      <c r="I1165" s="44">
        <f>'[1]Фермы. моторы'!I203</f>
        <v>0</v>
      </c>
      <c r="J1165" s="89">
        <f>'[1]Фермы. моторы'!J203</f>
        <v>0</v>
      </c>
      <c r="K1165" s="52">
        <f>'[1]Фермы. моторы'!L203*[1]ТехЛист!$H$9</f>
        <v>0</v>
      </c>
      <c r="L1165" s="51">
        <f>'[1]Фермы. моторы'!L203*[1]ТехЛист!$H$6</f>
        <v>0</v>
      </c>
      <c r="M1165" s="51">
        <f t="shared" si="110"/>
        <v>0</v>
      </c>
      <c r="N1165" s="48">
        <f>'[1]Фермы. моторы'!L203*[1]ТехЛист!$H$9</f>
        <v>0</v>
      </c>
      <c r="O1165" s="46">
        <f t="shared" si="111"/>
        <v>0</v>
      </c>
    </row>
    <row r="1166" spans="1:15" hidden="1" x14ac:dyDescent="0.25">
      <c r="A1166" s="34">
        <f t="shared" si="112"/>
        <v>0</v>
      </c>
      <c r="B1166" s="21"/>
      <c r="C1166" s="21">
        <f>'[1]Фермы. моторы'!C204</f>
        <v>15</v>
      </c>
      <c r="D1166" s="88">
        <f>'[1]Фермы. моторы'!D204</f>
        <v>0</v>
      </c>
      <c r="E1166" s="42">
        <f>'[1]Фермы. моторы'!E204</f>
        <v>0</v>
      </c>
      <c r="F1166" s="42">
        <f>'[1]Фермы. моторы'!F204</f>
        <v>0</v>
      </c>
      <c r="G1166" s="42">
        <f>'[1]Фермы. моторы'!G204</f>
        <v>0</v>
      </c>
      <c r="H1166" s="43">
        <f>'[1]Фермы. моторы'!H204</f>
        <v>0</v>
      </c>
      <c r="I1166" s="44">
        <f>'[1]Фермы. моторы'!I204</f>
        <v>0</v>
      </c>
      <c r="J1166" s="89">
        <f>'[1]Фермы. моторы'!J204</f>
        <v>0</v>
      </c>
      <c r="K1166" s="52">
        <f>'[1]Фермы. моторы'!L204*[1]ТехЛист!$H$9</f>
        <v>0</v>
      </c>
      <c r="L1166" s="51">
        <f>'[1]Фермы. моторы'!L204*[1]ТехЛист!$H$6</f>
        <v>0</v>
      </c>
      <c r="M1166" s="51">
        <f t="shared" si="110"/>
        <v>0</v>
      </c>
      <c r="N1166" s="48">
        <f>'[1]Фермы. моторы'!L204*[1]ТехЛист!$H$9</f>
        <v>0</v>
      </c>
      <c r="O1166" s="46">
        <f t="shared" si="111"/>
        <v>0</v>
      </c>
    </row>
    <row r="1167" spans="1:15" hidden="1" x14ac:dyDescent="0.25">
      <c r="A1167" s="34">
        <f t="shared" si="112"/>
        <v>0</v>
      </c>
      <c r="B1167" s="21"/>
      <c r="C1167" s="21">
        <f>'[1]Фермы. моторы'!C205</f>
        <v>16</v>
      </c>
      <c r="D1167" s="88">
        <f>'[1]Фермы. моторы'!D205</f>
        <v>0</v>
      </c>
      <c r="E1167" s="42">
        <f>'[1]Фермы. моторы'!E205</f>
        <v>0</v>
      </c>
      <c r="F1167" s="42">
        <f>'[1]Фермы. моторы'!F205</f>
        <v>0</v>
      </c>
      <c r="G1167" s="42">
        <f>'[1]Фермы. моторы'!G205</f>
        <v>0</v>
      </c>
      <c r="H1167" s="43">
        <f>'[1]Фермы. моторы'!H205</f>
        <v>0</v>
      </c>
      <c r="I1167" s="44">
        <f>'[1]Фермы. моторы'!I205</f>
        <v>0</v>
      </c>
      <c r="J1167" s="89">
        <f>'[1]Фермы. моторы'!J205</f>
        <v>0</v>
      </c>
      <c r="K1167" s="52">
        <f>'[1]Фермы. моторы'!L205*[1]ТехЛист!$H$9</f>
        <v>0</v>
      </c>
      <c r="L1167" s="51">
        <f>'[1]Фермы. моторы'!L205*[1]ТехЛист!$H$6</f>
        <v>0</v>
      </c>
      <c r="M1167" s="51">
        <f t="shared" si="110"/>
        <v>0</v>
      </c>
      <c r="N1167" s="48">
        <f>'[1]Фермы. моторы'!L205*[1]ТехЛист!$H$9</f>
        <v>0</v>
      </c>
      <c r="O1167" s="46">
        <f t="shared" si="111"/>
        <v>0</v>
      </c>
    </row>
    <row r="1168" spans="1:15" hidden="1" x14ac:dyDescent="0.25">
      <c r="A1168" s="34">
        <f t="shared" si="112"/>
        <v>0</v>
      </c>
      <c r="B1168" s="21"/>
      <c r="C1168" s="21">
        <f>'[1]Фермы. моторы'!C206</f>
        <v>17</v>
      </c>
      <c r="D1168" s="88">
        <f>'[1]Фермы. моторы'!D206</f>
        <v>0</v>
      </c>
      <c r="E1168" s="42">
        <f>'[1]Фермы. моторы'!E206</f>
        <v>0</v>
      </c>
      <c r="F1168" s="42">
        <f>'[1]Фермы. моторы'!F206</f>
        <v>0</v>
      </c>
      <c r="G1168" s="42">
        <f>'[1]Фермы. моторы'!G206</f>
        <v>0</v>
      </c>
      <c r="H1168" s="43">
        <f>'[1]Фермы. моторы'!H206</f>
        <v>0</v>
      </c>
      <c r="I1168" s="44">
        <f>'[1]Фермы. моторы'!I206</f>
        <v>0</v>
      </c>
      <c r="J1168" s="89">
        <f>'[1]Фермы. моторы'!J206</f>
        <v>0</v>
      </c>
      <c r="K1168" s="52">
        <f>'[1]Фермы. моторы'!L206*[1]ТехЛист!$H$9</f>
        <v>0</v>
      </c>
      <c r="L1168" s="51">
        <f>'[1]Фермы. моторы'!L206*[1]ТехЛист!$H$6</f>
        <v>0</v>
      </c>
      <c r="M1168" s="51">
        <f t="shared" si="110"/>
        <v>0</v>
      </c>
      <c r="N1168" s="48">
        <f>'[1]Фермы. моторы'!L206*[1]ТехЛист!$H$9</f>
        <v>0</v>
      </c>
      <c r="O1168" s="46">
        <f t="shared" si="111"/>
        <v>0</v>
      </c>
    </row>
    <row r="1169" spans="1:15" hidden="1" x14ac:dyDescent="0.25">
      <c r="A1169" s="34">
        <f t="shared" si="112"/>
        <v>0</v>
      </c>
      <c r="B1169" s="21"/>
      <c r="C1169" s="21">
        <f>'[1]Фермы. моторы'!C207</f>
        <v>18</v>
      </c>
      <c r="D1169" s="88">
        <f>'[1]Фермы. моторы'!D207</f>
        <v>0</v>
      </c>
      <c r="E1169" s="42">
        <f>'[1]Фермы. моторы'!E207</f>
        <v>0</v>
      </c>
      <c r="F1169" s="42">
        <f>'[1]Фермы. моторы'!F207</f>
        <v>0</v>
      </c>
      <c r="G1169" s="42">
        <f>'[1]Фермы. моторы'!G207</f>
        <v>0</v>
      </c>
      <c r="H1169" s="43">
        <f>'[1]Фермы. моторы'!H207</f>
        <v>0</v>
      </c>
      <c r="I1169" s="44">
        <f>'[1]Фермы. моторы'!I207</f>
        <v>0</v>
      </c>
      <c r="J1169" s="89">
        <f>'[1]Фермы. моторы'!J207</f>
        <v>0</v>
      </c>
      <c r="K1169" s="52">
        <f>'[1]Фермы. моторы'!L207*[1]ТехЛист!$H$9</f>
        <v>0</v>
      </c>
      <c r="L1169" s="51">
        <f>'[1]Фермы. моторы'!L207*[1]ТехЛист!$H$6</f>
        <v>0</v>
      </c>
      <c r="M1169" s="51">
        <f t="shared" si="110"/>
        <v>0</v>
      </c>
      <c r="N1169" s="48">
        <f>'[1]Фермы. моторы'!L207*[1]ТехЛист!$H$9</f>
        <v>0</v>
      </c>
      <c r="O1169" s="46">
        <f t="shared" si="111"/>
        <v>0</v>
      </c>
    </row>
    <row r="1170" spans="1:15" hidden="1" x14ac:dyDescent="0.25">
      <c r="A1170" s="34">
        <f t="shared" si="112"/>
        <v>0</v>
      </c>
      <c r="B1170" s="21"/>
      <c r="C1170" s="21">
        <f>'[1]Фермы. моторы'!C208</f>
        <v>19</v>
      </c>
      <c r="D1170" s="88">
        <f>'[1]Фермы. моторы'!D208</f>
        <v>0</v>
      </c>
      <c r="E1170" s="42">
        <f>'[1]Фермы. моторы'!E208</f>
        <v>0</v>
      </c>
      <c r="F1170" s="42">
        <f>'[1]Фермы. моторы'!F208</f>
        <v>0</v>
      </c>
      <c r="G1170" s="42">
        <f>'[1]Фермы. моторы'!G208</f>
        <v>0</v>
      </c>
      <c r="H1170" s="43">
        <f>'[1]Фермы. моторы'!H208</f>
        <v>0</v>
      </c>
      <c r="I1170" s="44">
        <f>'[1]Фермы. моторы'!I208</f>
        <v>0</v>
      </c>
      <c r="J1170" s="89">
        <f>'[1]Фермы. моторы'!J208</f>
        <v>0</v>
      </c>
      <c r="K1170" s="52">
        <f>'[1]Фермы. моторы'!L208*[1]ТехЛист!$H$9</f>
        <v>0</v>
      </c>
      <c r="L1170" s="51">
        <f>'[1]Фермы. моторы'!L208*[1]ТехЛист!$H$6</f>
        <v>0</v>
      </c>
      <c r="M1170" s="51">
        <f t="shared" si="110"/>
        <v>0</v>
      </c>
      <c r="N1170" s="48">
        <f>'[1]Фермы. моторы'!L208*[1]ТехЛист!$H$9</f>
        <v>0</v>
      </c>
      <c r="O1170" s="46">
        <f t="shared" si="111"/>
        <v>0</v>
      </c>
    </row>
    <row r="1171" spans="1:15" hidden="1" x14ac:dyDescent="0.25">
      <c r="A1171" s="34">
        <f t="shared" si="112"/>
        <v>0</v>
      </c>
      <c r="B1171" s="21"/>
      <c r="C1171" s="21">
        <f>'[1]Фермы. моторы'!C209</f>
        <v>20</v>
      </c>
      <c r="D1171" s="88">
        <f>'[1]Фермы. моторы'!D209</f>
        <v>0</v>
      </c>
      <c r="E1171" s="42">
        <f>'[1]Фермы. моторы'!E209</f>
        <v>0</v>
      </c>
      <c r="F1171" s="42">
        <f>'[1]Фермы. моторы'!F209</f>
        <v>0</v>
      </c>
      <c r="G1171" s="42">
        <f>'[1]Фермы. моторы'!G209</f>
        <v>0</v>
      </c>
      <c r="H1171" s="43">
        <f>'[1]Фермы. моторы'!H209</f>
        <v>0</v>
      </c>
      <c r="I1171" s="44">
        <f>'[1]Фермы. моторы'!I209</f>
        <v>0</v>
      </c>
      <c r="J1171" s="89">
        <f>'[1]Фермы. моторы'!J209</f>
        <v>0</v>
      </c>
      <c r="K1171" s="52">
        <f>'[1]Фермы. моторы'!L209*[1]ТехЛист!$H$9</f>
        <v>0</v>
      </c>
      <c r="L1171" s="51">
        <f>'[1]Фермы. моторы'!L209*[1]ТехЛист!$H$6</f>
        <v>0</v>
      </c>
      <c r="M1171" s="51">
        <f t="shared" si="110"/>
        <v>0</v>
      </c>
      <c r="N1171" s="48">
        <f>'[1]Фермы. моторы'!L209*[1]ТехЛист!$H$9</f>
        <v>0</v>
      </c>
      <c r="O1171" s="46">
        <f t="shared" si="111"/>
        <v>0</v>
      </c>
    </row>
    <row r="1172" spans="1:15" hidden="1" x14ac:dyDescent="0.25">
      <c r="A1172" s="34">
        <f t="shared" si="112"/>
        <v>0</v>
      </c>
      <c r="B1172" s="21"/>
      <c r="C1172" s="21">
        <f>'[1]Фермы. моторы'!C210</f>
        <v>21</v>
      </c>
      <c r="D1172" s="88">
        <f>'[1]Фермы. моторы'!D210</f>
        <v>0</v>
      </c>
      <c r="E1172" s="42">
        <f>'[1]Фермы. моторы'!E210</f>
        <v>0</v>
      </c>
      <c r="F1172" s="42">
        <f>'[1]Фермы. моторы'!F210</f>
        <v>0</v>
      </c>
      <c r="G1172" s="42">
        <f>'[1]Фермы. моторы'!G210</f>
        <v>0</v>
      </c>
      <c r="H1172" s="43">
        <f>'[1]Фермы. моторы'!H210</f>
        <v>0</v>
      </c>
      <c r="I1172" s="44">
        <f>'[1]Фермы. моторы'!I210</f>
        <v>0</v>
      </c>
      <c r="J1172" s="89">
        <f>'[1]Фермы. моторы'!J210</f>
        <v>0</v>
      </c>
      <c r="K1172" s="52">
        <f>'[1]Фермы. моторы'!L210*[1]ТехЛист!$H$9</f>
        <v>0</v>
      </c>
      <c r="L1172" s="51">
        <f>'[1]Фермы. моторы'!L210*[1]ТехЛист!$H$6</f>
        <v>0</v>
      </c>
      <c r="M1172" s="51">
        <f t="shared" si="110"/>
        <v>0</v>
      </c>
      <c r="N1172" s="48">
        <f>'[1]Фермы. моторы'!L210*[1]ТехЛист!$H$9</f>
        <v>0</v>
      </c>
      <c r="O1172" s="46">
        <f t="shared" si="111"/>
        <v>0</v>
      </c>
    </row>
    <row r="1173" spans="1:15" hidden="1" x14ac:dyDescent="0.25">
      <c r="A1173" s="34">
        <f t="shared" si="112"/>
        <v>0</v>
      </c>
      <c r="B1173" s="21"/>
      <c r="C1173" s="21">
        <f>'[1]Фермы. моторы'!C211</f>
        <v>22</v>
      </c>
      <c r="D1173" s="88">
        <f>'[1]Фермы. моторы'!D211</f>
        <v>0</v>
      </c>
      <c r="E1173" s="42">
        <f>'[1]Фермы. моторы'!E211</f>
        <v>0</v>
      </c>
      <c r="F1173" s="42">
        <f>'[1]Фермы. моторы'!F211</f>
        <v>0</v>
      </c>
      <c r="G1173" s="42">
        <f>'[1]Фермы. моторы'!G211</f>
        <v>0</v>
      </c>
      <c r="H1173" s="43">
        <f>'[1]Фермы. моторы'!H211</f>
        <v>0</v>
      </c>
      <c r="I1173" s="44">
        <f>'[1]Фермы. моторы'!I211</f>
        <v>0</v>
      </c>
      <c r="J1173" s="89">
        <f>'[1]Фермы. моторы'!J211</f>
        <v>0</v>
      </c>
      <c r="K1173" s="52">
        <f>'[1]Фермы. моторы'!L211*[1]ТехЛист!$H$9</f>
        <v>0</v>
      </c>
      <c r="L1173" s="51">
        <f>'[1]Фермы. моторы'!L211*[1]ТехЛист!$H$6</f>
        <v>0</v>
      </c>
      <c r="M1173" s="51">
        <f t="shared" si="110"/>
        <v>0</v>
      </c>
      <c r="N1173" s="48">
        <f>'[1]Фермы. моторы'!L211*[1]ТехЛист!$H$9</f>
        <v>0</v>
      </c>
      <c r="O1173" s="46">
        <f t="shared" si="111"/>
        <v>0</v>
      </c>
    </row>
    <row r="1174" spans="1:15" hidden="1" x14ac:dyDescent="0.25">
      <c r="A1174" s="34">
        <f t="shared" si="112"/>
        <v>0</v>
      </c>
      <c r="B1174" s="21"/>
      <c r="C1174" s="21">
        <f>'[1]Фермы. моторы'!C212</f>
        <v>23</v>
      </c>
      <c r="D1174" s="88">
        <f>'[1]Фермы. моторы'!D212</f>
        <v>0</v>
      </c>
      <c r="E1174" s="42">
        <f>'[1]Фермы. моторы'!E212</f>
        <v>0</v>
      </c>
      <c r="F1174" s="42">
        <f>'[1]Фермы. моторы'!F212</f>
        <v>0</v>
      </c>
      <c r="G1174" s="42">
        <f>'[1]Фермы. моторы'!G212</f>
        <v>0</v>
      </c>
      <c r="H1174" s="43">
        <f>'[1]Фермы. моторы'!H212</f>
        <v>0</v>
      </c>
      <c r="I1174" s="44">
        <f>'[1]Фермы. моторы'!I212</f>
        <v>0</v>
      </c>
      <c r="J1174" s="89">
        <f>'[1]Фермы. моторы'!J212</f>
        <v>0</v>
      </c>
      <c r="K1174" s="52">
        <f>'[1]Фермы. моторы'!L212*[1]ТехЛист!$H$9</f>
        <v>0</v>
      </c>
      <c r="L1174" s="51">
        <f>'[1]Фермы. моторы'!L212*[1]ТехЛист!$H$6</f>
        <v>0</v>
      </c>
      <c r="M1174" s="51">
        <f t="shared" si="110"/>
        <v>0</v>
      </c>
      <c r="N1174" s="48">
        <f>'[1]Фермы. моторы'!L212*[1]ТехЛист!$H$9</f>
        <v>0</v>
      </c>
      <c r="O1174" s="46">
        <f t="shared" si="111"/>
        <v>0</v>
      </c>
    </row>
    <row r="1175" spans="1:15" hidden="1" x14ac:dyDescent="0.25">
      <c r="A1175" s="34">
        <f t="shared" si="112"/>
        <v>0</v>
      </c>
      <c r="B1175" s="21"/>
      <c r="C1175" s="21">
        <f>'[1]Фермы. моторы'!C213</f>
        <v>24</v>
      </c>
      <c r="D1175" s="88">
        <f>'[1]Фермы. моторы'!D213</f>
        <v>0</v>
      </c>
      <c r="E1175" s="42">
        <f>'[1]Фермы. моторы'!E213</f>
        <v>0</v>
      </c>
      <c r="F1175" s="42">
        <f>'[1]Фермы. моторы'!F213</f>
        <v>0</v>
      </c>
      <c r="G1175" s="42">
        <f>'[1]Фермы. моторы'!G213</f>
        <v>0</v>
      </c>
      <c r="H1175" s="43">
        <f>'[1]Фермы. моторы'!H213</f>
        <v>0</v>
      </c>
      <c r="I1175" s="44">
        <f>'[1]Фермы. моторы'!I213</f>
        <v>0</v>
      </c>
      <c r="J1175" s="89">
        <f>'[1]Фермы. моторы'!J213</f>
        <v>0</v>
      </c>
      <c r="K1175" s="52">
        <f>'[1]Фермы. моторы'!L213*[1]ТехЛист!$H$9</f>
        <v>0</v>
      </c>
      <c r="L1175" s="51">
        <f>'[1]Фермы. моторы'!L213*[1]ТехЛист!$H$6</f>
        <v>0</v>
      </c>
      <c r="M1175" s="51">
        <f t="shared" si="110"/>
        <v>0</v>
      </c>
      <c r="N1175" s="48">
        <f>'[1]Фермы. моторы'!L213*[1]ТехЛист!$H$9</f>
        <v>0</v>
      </c>
      <c r="O1175" s="46">
        <f t="shared" si="111"/>
        <v>0</v>
      </c>
    </row>
    <row r="1176" spans="1:15" hidden="1" x14ac:dyDescent="0.25">
      <c r="A1176" s="34">
        <f t="shared" si="112"/>
        <v>0</v>
      </c>
      <c r="B1176" s="21"/>
      <c r="C1176" s="21">
        <f>'[1]Фермы. моторы'!C214</f>
        <v>25</v>
      </c>
      <c r="D1176" s="88">
        <f>'[1]Фермы. моторы'!D214</f>
        <v>0</v>
      </c>
      <c r="E1176" s="42">
        <f>'[1]Фермы. моторы'!E214</f>
        <v>0</v>
      </c>
      <c r="F1176" s="42">
        <f>'[1]Фермы. моторы'!F214</f>
        <v>0</v>
      </c>
      <c r="G1176" s="42">
        <f>'[1]Фермы. моторы'!G214</f>
        <v>0</v>
      </c>
      <c r="H1176" s="43">
        <f>'[1]Фермы. моторы'!H214</f>
        <v>0</v>
      </c>
      <c r="I1176" s="44">
        <f>'[1]Фермы. моторы'!I214</f>
        <v>0</v>
      </c>
      <c r="J1176" s="89">
        <f>'[1]Фермы. моторы'!J214</f>
        <v>0</v>
      </c>
      <c r="K1176" s="52">
        <f>'[1]Фермы. моторы'!L214*[1]ТехЛист!$H$9</f>
        <v>0</v>
      </c>
      <c r="L1176" s="51">
        <f>'[1]Фермы. моторы'!L214*[1]ТехЛист!$H$6</f>
        <v>0</v>
      </c>
      <c r="M1176" s="51">
        <f t="shared" si="110"/>
        <v>0</v>
      </c>
      <c r="N1176" s="48">
        <f>'[1]Фермы. моторы'!L214*[1]ТехЛист!$H$9</f>
        <v>0</v>
      </c>
      <c r="O1176" s="46">
        <f t="shared" si="111"/>
        <v>0</v>
      </c>
    </row>
    <row r="1177" spans="1:15" hidden="1" x14ac:dyDescent="0.25">
      <c r="A1177" s="34">
        <f t="shared" si="112"/>
        <v>0</v>
      </c>
      <c r="B1177" s="21"/>
      <c r="C1177" s="21">
        <f>'[1]Фермы. моторы'!C215</f>
        <v>26</v>
      </c>
      <c r="D1177" s="88">
        <f>'[1]Фермы. моторы'!D215</f>
        <v>0</v>
      </c>
      <c r="E1177" s="42">
        <f>'[1]Фермы. моторы'!E215</f>
        <v>0</v>
      </c>
      <c r="F1177" s="42">
        <f>'[1]Фермы. моторы'!F215</f>
        <v>0</v>
      </c>
      <c r="G1177" s="42">
        <f>'[1]Фермы. моторы'!G215</f>
        <v>0</v>
      </c>
      <c r="H1177" s="43">
        <f>'[1]Фермы. моторы'!H215</f>
        <v>0</v>
      </c>
      <c r="I1177" s="44">
        <f>'[1]Фермы. моторы'!I215</f>
        <v>0</v>
      </c>
      <c r="J1177" s="89">
        <f>'[1]Фермы. моторы'!J215</f>
        <v>0</v>
      </c>
      <c r="K1177" s="52">
        <f>'[1]Фермы. моторы'!L215*[1]ТехЛист!$H$9</f>
        <v>0</v>
      </c>
      <c r="L1177" s="51">
        <f>'[1]Фермы. моторы'!L215*[1]ТехЛист!$H$6</f>
        <v>0</v>
      </c>
      <c r="M1177" s="51">
        <f t="shared" si="110"/>
        <v>0</v>
      </c>
      <c r="N1177" s="48">
        <f>'[1]Фермы. моторы'!L215*[1]ТехЛист!$H$9</f>
        <v>0</v>
      </c>
      <c r="O1177" s="46">
        <f t="shared" si="111"/>
        <v>0</v>
      </c>
    </row>
    <row r="1178" spans="1:15" hidden="1" x14ac:dyDescent="0.25">
      <c r="A1178" s="34">
        <f t="shared" si="112"/>
        <v>0</v>
      </c>
      <c r="B1178" s="21"/>
      <c r="C1178" s="21">
        <f>'[1]Фермы. моторы'!C216</f>
        <v>27</v>
      </c>
      <c r="D1178" s="88">
        <f>'[1]Фермы. моторы'!D216</f>
        <v>0</v>
      </c>
      <c r="E1178" s="42">
        <f>'[1]Фермы. моторы'!E216</f>
        <v>0</v>
      </c>
      <c r="F1178" s="42">
        <f>'[1]Фермы. моторы'!F216</f>
        <v>0</v>
      </c>
      <c r="G1178" s="42">
        <f>'[1]Фермы. моторы'!G216</f>
        <v>0</v>
      </c>
      <c r="H1178" s="43">
        <f>'[1]Фермы. моторы'!H216</f>
        <v>0</v>
      </c>
      <c r="I1178" s="44">
        <f>'[1]Фермы. моторы'!I216</f>
        <v>0</v>
      </c>
      <c r="J1178" s="89">
        <f>'[1]Фермы. моторы'!J216</f>
        <v>0</v>
      </c>
      <c r="K1178" s="52">
        <f>'[1]Фермы. моторы'!L216*[1]ТехЛист!$H$9</f>
        <v>0</v>
      </c>
      <c r="L1178" s="51">
        <f>'[1]Фермы. моторы'!L216*[1]ТехЛист!$H$6</f>
        <v>0</v>
      </c>
      <c r="M1178" s="51">
        <f t="shared" si="110"/>
        <v>0</v>
      </c>
      <c r="N1178" s="48">
        <f>'[1]Фермы. моторы'!L216*[1]ТехЛист!$H$9</f>
        <v>0</v>
      </c>
      <c r="O1178" s="46">
        <f t="shared" si="111"/>
        <v>0</v>
      </c>
    </row>
    <row r="1179" spans="1:15" hidden="1" x14ac:dyDescent="0.25">
      <c r="A1179" s="34">
        <f t="shared" si="112"/>
        <v>0</v>
      </c>
      <c r="B1179" s="21"/>
      <c r="C1179" s="21">
        <f>'[1]Фермы. моторы'!C217</f>
        <v>28</v>
      </c>
      <c r="D1179" s="88">
        <f>'[1]Фермы. моторы'!D217</f>
        <v>0</v>
      </c>
      <c r="E1179" s="42">
        <f>'[1]Фермы. моторы'!E217</f>
        <v>0</v>
      </c>
      <c r="F1179" s="42">
        <f>'[1]Фермы. моторы'!F217</f>
        <v>0</v>
      </c>
      <c r="G1179" s="42">
        <f>'[1]Фермы. моторы'!G217</f>
        <v>0</v>
      </c>
      <c r="H1179" s="43">
        <f>'[1]Фермы. моторы'!H217</f>
        <v>0</v>
      </c>
      <c r="I1179" s="44">
        <f>'[1]Фермы. моторы'!I217</f>
        <v>0</v>
      </c>
      <c r="J1179" s="89">
        <f>'[1]Фермы. моторы'!J217</f>
        <v>0</v>
      </c>
      <c r="K1179" s="52">
        <f>'[1]Фермы. моторы'!L217*[1]ТехЛист!$H$9</f>
        <v>0</v>
      </c>
      <c r="L1179" s="51">
        <f>'[1]Фермы. моторы'!L217*[1]ТехЛист!$H$6</f>
        <v>0</v>
      </c>
      <c r="M1179" s="51">
        <f t="shared" si="110"/>
        <v>0</v>
      </c>
      <c r="N1179" s="48">
        <f>'[1]Фермы. моторы'!L217*[1]ТехЛист!$H$9</f>
        <v>0</v>
      </c>
      <c r="O1179" s="46">
        <f t="shared" si="111"/>
        <v>0</v>
      </c>
    </row>
    <row r="1180" spans="1:15" hidden="1" x14ac:dyDescent="0.25">
      <c r="A1180" s="34">
        <f t="shared" si="112"/>
        <v>0</v>
      </c>
      <c r="B1180" s="21"/>
      <c r="C1180" s="21">
        <f>'[1]Фермы. моторы'!C218</f>
        <v>29</v>
      </c>
      <c r="D1180" s="88">
        <f>'[1]Фермы. моторы'!D218</f>
        <v>0</v>
      </c>
      <c r="E1180" s="42">
        <f>'[1]Фермы. моторы'!E218</f>
        <v>0</v>
      </c>
      <c r="F1180" s="42">
        <f>'[1]Фермы. моторы'!F218</f>
        <v>0</v>
      </c>
      <c r="G1180" s="42">
        <f>'[1]Фермы. моторы'!G218</f>
        <v>0</v>
      </c>
      <c r="H1180" s="43">
        <f>'[1]Фермы. моторы'!H218</f>
        <v>0</v>
      </c>
      <c r="I1180" s="44">
        <f>'[1]Фермы. моторы'!I218</f>
        <v>0</v>
      </c>
      <c r="J1180" s="89">
        <f>'[1]Фермы. моторы'!J218</f>
        <v>0</v>
      </c>
      <c r="K1180" s="52">
        <f>'[1]Фермы. моторы'!L218*[1]ТехЛист!$H$9</f>
        <v>0</v>
      </c>
      <c r="L1180" s="51">
        <f>'[1]Фермы. моторы'!L218*[1]ТехЛист!$H$6</f>
        <v>0</v>
      </c>
      <c r="M1180" s="51">
        <f t="shared" si="110"/>
        <v>0</v>
      </c>
      <c r="N1180" s="48">
        <f>'[1]Фермы. моторы'!L218*[1]ТехЛист!$H$9</f>
        <v>0</v>
      </c>
      <c r="O1180" s="46">
        <f t="shared" si="111"/>
        <v>0</v>
      </c>
    </row>
    <row r="1181" spans="1:15" hidden="1" x14ac:dyDescent="0.25">
      <c r="A1181" s="34">
        <f t="shared" si="112"/>
        <v>0</v>
      </c>
      <c r="B1181" s="21"/>
      <c r="C1181" s="21">
        <f>'[1]Фермы. моторы'!C219</f>
        <v>30</v>
      </c>
      <c r="D1181" s="88">
        <f>'[1]Фермы. моторы'!D219</f>
        <v>0</v>
      </c>
      <c r="E1181" s="42">
        <f>'[1]Фермы. моторы'!E219</f>
        <v>0</v>
      </c>
      <c r="F1181" s="42">
        <f>'[1]Фермы. моторы'!F219</f>
        <v>0</v>
      </c>
      <c r="G1181" s="42">
        <f>'[1]Фермы. моторы'!G219</f>
        <v>0</v>
      </c>
      <c r="H1181" s="43">
        <f>'[1]Фермы. моторы'!H219</f>
        <v>0</v>
      </c>
      <c r="I1181" s="44">
        <f>'[1]Фермы. моторы'!I219</f>
        <v>0</v>
      </c>
      <c r="J1181" s="89">
        <f>'[1]Фермы. моторы'!J219</f>
        <v>0</v>
      </c>
      <c r="K1181" s="52">
        <f>'[1]Фермы. моторы'!L219*[1]ТехЛист!$H$9</f>
        <v>0</v>
      </c>
      <c r="L1181" s="51">
        <f>'[1]Фермы. моторы'!L219*[1]ТехЛист!$H$6</f>
        <v>0</v>
      </c>
      <c r="M1181" s="51">
        <f t="shared" si="110"/>
        <v>0</v>
      </c>
      <c r="N1181" s="48">
        <f>'[1]Фермы. моторы'!L219*[1]ТехЛист!$H$9</f>
        <v>0</v>
      </c>
      <c r="O1181" s="46">
        <f t="shared" si="111"/>
        <v>0</v>
      </c>
    </row>
    <row r="1182" spans="1:15" hidden="1" x14ac:dyDescent="0.25">
      <c r="A1182" s="34">
        <f t="shared" si="112"/>
        <v>0</v>
      </c>
      <c r="B1182" s="21">
        <f>'[1]Фермы. моторы'!B220</f>
        <v>8</v>
      </c>
      <c r="C1182" s="21"/>
      <c r="D1182" s="92" t="str">
        <f>'[1]Фермы. моторы'!D220:G220</f>
        <v>Лифты / Stagelifts</v>
      </c>
      <c r="E1182" s="93"/>
      <c r="F1182" s="93"/>
      <c r="G1182" s="94"/>
      <c r="I1182" s="37">
        <f>'[1]Фермы. моторы'!I220</f>
        <v>0</v>
      </c>
      <c r="J1182" s="37">
        <f>'[1]Фермы. моторы'!J220</f>
        <v>0</v>
      </c>
      <c r="K1182" s="53"/>
      <c r="L1182" s="21"/>
      <c r="M1182" s="53">
        <f>SUM(M1183:M1212)</f>
        <v>0</v>
      </c>
      <c r="N1182" s="38"/>
      <c r="O1182" s="38">
        <f>SUM(O1183:O1212)</f>
        <v>0</v>
      </c>
    </row>
    <row r="1183" spans="1:15" ht="33.950000000000003" hidden="1" customHeight="1" x14ac:dyDescent="0.25">
      <c r="A1183" s="34">
        <f t="shared" si="112"/>
        <v>0</v>
      </c>
      <c r="B1183" s="21"/>
      <c r="C1183" s="21">
        <f>'[1]Фермы. моторы'!C221</f>
        <v>1</v>
      </c>
      <c r="D1183" s="88" t="str">
        <f>'[1]Фермы. моторы'!D221</f>
        <v>Плунжер управляемый / stage lift 1х2m, min hight 0.5,  max hight 2.5m load - 250 kg</v>
      </c>
      <c r="E1183" s="42">
        <f>'[1]Фермы. моторы'!E221</f>
        <v>12</v>
      </c>
      <c r="F1183" s="42">
        <f>'[1]Фермы. моторы'!F221</f>
        <v>200</v>
      </c>
      <c r="G1183" s="42">
        <f>'[1]Фермы. моторы'!G221</f>
        <v>0</v>
      </c>
      <c r="H1183" s="43">
        <f>'[1]Фермы. моторы'!H221</f>
        <v>0</v>
      </c>
      <c r="I1183" s="44">
        <f>'[1]Фермы. моторы'!I221</f>
        <v>0</v>
      </c>
      <c r="J1183" s="89">
        <f>'[1]Фермы. моторы'!J221</f>
        <v>0</v>
      </c>
      <c r="K1183" s="52">
        <f>'[1]Фермы. моторы'!L221*[1]ТехЛист!$H$9</f>
        <v>0</v>
      </c>
      <c r="L1183" s="51">
        <f>'[1]Фермы. моторы'!L221*[1]ТехЛист!$H$6</f>
        <v>2336</v>
      </c>
      <c r="M1183" s="51">
        <f t="shared" ref="M1183:M1212" si="113">I1183*L1183</f>
        <v>0</v>
      </c>
      <c r="N1183" s="48">
        <f>'[1]Фермы. моторы'!L221*[1]ТехЛист!$H$9</f>
        <v>0</v>
      </c>
      <c r="O1183" s="46">
        <f t="shared" ref="O1183:O1212" si="114">I1183*N1183</f>
        <v>0</v>
      </c>
    </row>
    <row r="1184" spans="1:15" ht="35.65" hidden="1" customHeight="1" x14ac:dyDescent="0.25">
      <c r="A1184" s="34">
        <f t="shared" si="112"/>
        <v>0</v>
      </c>
      <c r="B1184" s="21"/>
      <c r="C1184" s="21">
        <f>'[1]Фермы. моторы'!C222</f>
        <v>2</v>
      </c>
      <c r="D1184" s="88" t="str">
        <f>'[1]Фермы. моторы'!D222</f>
        <v>Плунжер гидравлический / stage lift hydraulic 1,2mx2,4m. min hight 0.5, max hight 3.5m load - 1500 kg</v>
      </c>
      <c r="E1184" s="42">
        <f>'[1]Фермы. моторы'!E222</f>
        <v>3</v>
      </c>
      <c r="F1184" s="42">
        <f>'[1]Фермы. моторы'!F222</f>
        <v>400</v>
      </c>
      <c r="G1184" s="42">
        <f>'[1]Фермы. моторы'!G222</f>
        <v>0</v>
      </c>
      <c r="H1184" s="43">
        <f>'[1]Фермы. моторы'!H222</f>
        <v>0</v>
      </c>
      <c r="I1184" s="44">
        <f>'[1]Фермы. моторы'!I222</f>
        <v>0</v>
      </c>
      <c r="J1184" s="89">
        <f>'[1]Фермы. моторы'!J222</f>
        <v>0</v>
      </c>
      <c r="K1184" s="52">
        <f>'[1]Фермы. моторы'!L222*[1]ТехЛист!$H$9</f>
        <v>0</v>
      </c>
      <c r="L1184" s="51">
        <f>'[1]Фермы. моторы'!L222*[1]ТехЛист!$H$6</f>
        <v>2920</v>
      </c>
      <c r="M1184" s="51">
        <f t="shared" si="113"/>
        <v>0</v>
      </c>
      <c r="N1184" s="48">
        <f>'[1]Фермы. моторы'!L222*[1]ТехЛист!$H$9</f>
        <v>0</v>
      </c>
      <c r="O1184" s="46">
        <f t="shared" si="114"/>
        <v>0</v>
      </c>
    </row>
    <row r="1185" spans="1:15" hidden="1" x14ac:dyDescent="0.25">
      <c r="A1185" s="34">
        <f t="shared" si="112"/>
        <v>0</v>
      </c>
      <c r="B1185" s="21"/>
      <c r="C1185" s="21">
        <f>'[1]Фермы. моторы'!C223</f>
        <v>3</v>
      </c>
      <c r="D1185" s="88" t="str">
        <f>'[1]Фермы. моторы'!D223</f>
        <v>Плунжер / stage lift min hight 0.5, 1х2m max hight 2.5m load - 250 kg</v>
      </c>
      <c r="E1185" s="42">
        <f>'[1]Фермы. моторы'!E223</f>
        <v>2</v>
      </c>
      <c r="F1185" s="42">
        <f>'[1]Фермы. моторы'!F223</f>
        <v>350</v>
      </c>
      <c r="G1185" s="42">
        <f>'[1]Фермы. моторы'!G223</f>
        <v>0</v>
      </c>
      <c r="H1185" s="43">
        <f>'[1]Фермы. моторы'!H223</f>
        <v>0</v>
      </c>
      <c r="I1185" s="44">
        <f>'[1]Фермы. моторы'!I223</f>
        <v>0</v>
      </c>
      <c r="J1185" s="89">
        <f>'[1]Фермы. моторы'!J223</f>
        <v>0</v>
      </c>
      <c r="K1185" s="52">
        <f>'[1]Фермы. моторы'!L223*[1]ТехЛист!$H$9</f>
        <v>0</v>
      </c>
      <c r="L1185" s="51">
        <f>'[1]Фермы. моторы'!L223*[1]ТехЛист!$H$6</f>
        <v>2336</v>
      </c>
      <c r="M1185" s="51">
        <f t="shared" si="113"/>
        <v>0</v>
      </c>
      <c r="N1185" s="48">
        <f>'[1]Фермы. моторы'!L223*[1]ТехЛист!$H$9</f>
        <v>0</v>
      </c>
      <c r="O1185" s="46">
        <f t="shared" si="114"/>
        <v>0</v>
      </c>
    </row>
    <row r="1186" spans="1:15" ht="25.5" hidden="1" x14ac:dyDescent="0.25">
      <c r="A1186" s="34">
        <f t="shared" si="112"/>
        <v>0</v>
      </c>
      <c r="B1186" s="21"/>
      <c r="C1186" s="21">
        <f>'[1]Фермы. моторы'!C224</f>
        <v>4</v>
      </c>
      <c r="D1186" s="88" t="str">
        <f>'[1]Фермы. моторы'!D224</f>
        <v>Плунжер управляемый / stage lift 1,5х2m, min hight 0.5,  max hight 2.75m load - 400 kg</v>
      </c>
      <c r="E1186" s="42">
        <f>'[1]Фермы. моторы'!E224</f>
        <v>4</v>
      </c>
      <c r="F1186" s="42">
        <f>'[1]Фермы. моторы'!F224</f>
        <v>200</v>
      </c>
      <c r="G1186" s="42">
        <f>'[1]Фермы. моторы'!G224</f>
        <v>0</v>
      </c>
      <c r="H1186" s="43">
        <f>'[1]Фермы. моторы'!H224</f>
        <v>0</v>
      </c>
      <c r="I1186" s="44">
        <f>'[1]Фермы. моторы'!I224</f>
        <v>0</v>
      </c>
      <c r="J1186" s="89">
        <f>'[1]Фермы. моторы'!J224</f>
        <v>0</v>
      </c>
      <c r="K1186" s="52">
        <f>'[1]Фермы. моторы'!L224*[1]ТехЛист!$H$9</f>
        <v>0</v>
      </c>
      <c r="L1186" s="51">
        <f>'[1]Фермы. моторы'!L224*[1]ТехЛист!$H$6</f>
        <v>3212</v>
      </c>
      <c r="M1186" s="51">
        <f t="shared" si="113"/>
        <v>0</v>
      </c>
      <c r="N1186" s="48">
        <f>'[1]Фермы. моторы'!L224*[1]ТехЛист!$H$9</f>
        <v>0</v>
      </c>
      <c r="O1186" s="46">
        <f t="shared" si="114"/>
        <v>0</v>
      </c>
    </row>
    <row r="1187" spans="1:15" hidden="1" x14ac:dyDescent="0.25">
      <c r="A1187" s="34">
        <f t="shared" si="112"/>
        <v>0</v>
      </c>
      <c r="B1187" s="21"/>
      <c r="C1187" s="21">
        <f>'[1]Фермы. моторы'!C225</f>
        <v>5</v>
      </c>
      <c r="D1187" s="88">
        <f>'[1]Фермы. моторы'!D225</f>
        <v>0</v>
      </c>
      <c r="E1187" s="42">
        <f>'[1]Фермы. моторы'!E225</f>
        <v>0</v>
      </c>
      <c r="F1187" s="42">
        <f>'[1]Фермы. моторы'!F225</f>
        <v>0</v>
      </c>
      <c r="G1187" s="42">
        <f>'[1]Фермы. моторы'!G225</f>
        <v>0</v>
      </c>
      <c r="H1187" s="43">
        <f>'[1]Фермы. моторы'!H225</f>
        <v>0</v>
      </c>
      <c r="I1187" s="44">
        <f>'[1]Фермы. моторы'!I225</f>
        <v>0</v>
      </c>
      <c r="J1187" s="89">
        <f>'[1]Фермы. моторы'!J225</f>
        <v>0</v>
      </c>
      <c r="K1187" s="52">
        <f>'[1]Фермы. моторы'!L225*[1]ТехЛист!$H$9</f>
        <v>0</v>
      </c>
      <c r="L1187" s="51">
        <f>'[1]Фермы. моторы'!L225*[1]ТехЛист!$H$6</f>
        <v>0</v>
      </c>
      <c r="M1187" s="51">
        <f t="shared" si="113"/>
        <v>0</v>
      </c>
      <c r="N1187" s="48">
        <f>'[1]Фермы. моторы'!L225*[1]ТехЛист!$H$9</f>
        <v>0</v>
      </c>
      <c r="O1187" s="46">
        <f t="shared" si="114"/>
        <v>0</v>
      </c>
    </row>
    <row r="1188" spans="1:15" hidden="1" x14ac:dyDescent="0.25">
      <c r="A1188" s="34">
        <f t="shared" si="112"/>
        <v>0</v>
      </c>
      <c r="B1188" s="21"/>
      <c r="C1188" s="21">
        <f>'[1]Фермы. моторы'!C226</f>
        <v>6</v>
      </c>
      <c r="D1188" s="88">
        <f>'[1]Фермы. моторы'!D226</f>
        <v>0</v>
      </c>
      <c r="E1188" s="42">
        <f>'[1]Фермы. моторы'!E226</f>
        <v>0</v>
      </c>
      <c r="F1188" s="42">
        <f>'[1]Фермы. моторы'!F226</f>
        <v>0</v>
      </c>
      <c r="G1188" s="42">
        <f>'[1]Фермы. моторы'!G226</f>
        <v>0</v>
      </c>
      <c r="H1188" s="43">
        <f>'[1]Фермы. моторы'!H226</f>
        <v>0</v>
      </c>
      <c r="I1188" s="44">
        <f>'[1]Фермы. моторы'!I226</f>
        <v>0</v>
      </c>
      <c r="J1188" s="89">
        <f>'[1]Фермы. моторы'!J226</f>
        <v>0</v>
      </c>
      <c r="K1188" s="52">
        <f>'[1]Фермы. моторы'!L226*[1]ТехЛист!$H$9</f>
        <v>0</v>
      </c>
      <c r="L1188" s="51">
        <f>'[1]Фермы. моторы'!L226*[1]ТехЛист!$H$6</f>
        <v>0</v>
      </c>
      <c r="M1188" s="51">
        <f t="shared" si="113"/>
        <v>0</v>
      </c>
      <c r="N1188" s="48">
        <f>'[1]Фермы. моторы'!L226*[1]ТехЛист!$H$9</f>
        <v>0</v>
      </c>
      <c r="O1188" s="46">
        <f t="shared" si="114"/>
        <v>0</v>
      </c>
    </row>
    <row r="1189" spans="1:15" hidden="1" x14ac:dyDescent="0.25">
      <c r="A1189" s="34">
        <f t="shared" si="112"/>
        <v>0</v>
      </c>
      <c r="B1189" s="21"/>
      <c r="C1189" s="21">
        <f>'[1]Фермы. моторы'!C227</f>
        <v>7</v>
      </c>
      <c r="D1189" s="88">
        <f>'[1]Фермы. моторы'!D227</f>
        <v>0</v>
      </c>
      <c r="E1189" s="42">
        <f>'[1]Фермы. моторы'!E227</f>
        <v>0</v>
      </c>
      <c r="F1189" s="42">
        <f>'[1]Фермы. моторы'!F227</f>
        <v>0</v>
      </c>
      <c r="G1189" s="42">
        <f>'[1]Фермы. моторы'!G227</f>
        <v>0</v>
      </c>
      <c r="H1189" s="43">
        <f>'[1]Фермы. моторы'!H227</f>
        <v>0</v>
      </c>
      <c r="I1189" s="44">
        <f>'[1]Фермы. моторы'!I227</f>
        <v>0</v>
      </c>
      <c r="J1189" s="89">
        <f>'[1]Фермы. моторы'!J227</f>
        <v>0</v>
      </c>
      <c r="K1189" s="52">
        <f>'[1]Фермы. моторы'!L227*[1]ТехЛист!$H$9</f>
        <v>0</v>
      </c>
      <c r="L1189" s="51">
        <f>'[1]Фермы. моторы'!L227*[1]ТехЛист!$H$6</f>
        <v>0</v>
      </c>
      <c r="M1189" s="51">
        <f t="shared" si="113"/>
        <v>0</v>
      </c>
      <c r="N1189" s="48">
        <f>'[1]Фермы. моторы'!L227*[1]ТехЛист!$H$9</f>
        <v>0</v>
      </c>
      <c r="O1189" s="46">
        <f t="shared" si="114"/>
        <v>0</v>
      </c>
    </row>
    <row r="1190" spans="1:15" hidden="1" x14ac:dyDescent="0.25">
      <c r="A1190" s="34">
        <f t="shared" si="112"/>
        <v>0</v>
      </c>
      <c r="B1190" s="21"/>
      <c r="C1190" s="21">
        <f>'[1]Фермы. моторы'!C228</f>
        <v>8</v>
      </c>
      <c r="D1190" s="88">
        <f>'[1]Фермы. моторы'!D228</f>
        <v>0</v>
      </c>
      <c r="E1190" s="42">
        <f>'[1]Фермы. моторы'!E228</f>
        <v>0</v>
      </c>
      <c r="F1190" s="42">
        <f>'[1]Фермы. моторы'!F228</f>
        <v>0</v>
      </c>
      <c r="G1190" s="42">
        <f>'[1]Фермы. моторы'!G228</f>
        <v>0</v>
      </c>
      <c r="H1190" s="43">
        <f>'[1]Фермы. моторы'!H228</f>
        <v>0</v>
      </c>
      <c r="I1190" s="44">
        <f>'[1]Фермы. моторы'!I228</f>
        <v>0</v>
      </c>
      <c r="J1190" s="89">
        <f>'[1]Фермы. моторы'!J228</f>
        <v>0</v>
      </c>
      <c r="K1190" s="52">
        <f>'[1]Фермы. моторы'!L228*[1]ТехЛист!$H$9</f>
        <v>0</v>
      </c>
      <c r="L1190" s="51">
        <f>'[1]Фермы. моторы'!L228*[1]ТехЛист!$H$6</f>
        <v>0</v>
      </c>
      <c r="M1190" s="51">
        <f t="shared" si="113"/>
        <v>0</v>
      </c>
      <c r="N1190" s="48">
        <f>'[1]Фермы. моторы'!L228*[1]ТехЛист!$H$9</f>
        <v>0</v>
      </c>
      <c r="O1190" s="46">
        <f t="shared" si="114"/>
        <v>0</v>
      </c>
    </row>
    <row r="1191" spans="1:15" hidden="1" x14ac:dyDescent="0.25">
      <c r="A1191" s="34">
        <f t="shared" si="112"/>
        <v>0</v>
      </c>
      <c r="B1191" s="21"/>
      <c r="C1191" s="21">
        <f>'[1]Фермы. моторы'!C229</f>
        <v>9</v>
      </c>
      <c r="D1191" s="88">
        <f>'[1]Фермы. моторы'!D229</f>
        <v>0</v>
      </c>
      <c r="E1191" s="42">
        <f>'[1]Фермы. моторы'!E229</f>
        <v>0</v>
      </c>
      <c r="F1191" s="42">
        <f>'[1]Фермы. моторы'!F229</f>
        <v>0</v>
      </c>
      <c r="G1191" s="42">
        <f>'[1]Фермы. моторы'!G229</f>
        <v>0</v>
      </c>
      <c r="H1191" s="43">
        <f>'[1]Фермы. моторы'!H229</f>
        <v>0</v>
      </c>
      <c r="I1191" s="44">
        <f>'[1]Фермы. моторы'!I229</f>
        <v>0</v>
      </c>
      <c r="J1191" s="89">
        <f>'[1]Фермы. моторы'!J229</f>
        <v>0</v>
      </c>
      <c r="K1191" s="52">
        <f>'[1]Фермы. моторы'!L229*[1]ТехЛист!$H$9</f>
        <v>0</v>
      </c>
      <c r="L1191" s="51">
        <f>'[1]Фермы. моторы'!L229*[1]ТехЛист!$H$6</f>
        <v>0</v>
      </c>
      <c r="M1191" s="51">
        <f t="shared" si="113"/>
        <v>0</v>
      </c>
      <c r="N1191" s="48">
        <f>'[1]Фермы. моторы'!L229*[1]ТехЛист!$H$9</f>
        <v>0</v>
      </c>
      <c r="O1191" s="46">
        <f t="shared" si="114"/>
        <v>0</v>
      </c>
    </row>
    <row r="1192" spans="1:15" hidden="1" x14ac:dyDescent="0.25">
      <c r="A1192" s="34">
        <f t="shared" si="112"/>
        <v>0</v>
      </c>
      <c r="B1192" s="21"/>
      <c r="C1192" s="21">
        <f>'[1]Фермы. моторы'!C230</f>
        <v>10</v>
      </c>
      <c r="D1192" s="88">
        <f>'[1]Фермы. моторы'!D230</f>
        <v>0</v>
      </c>
      <c r="E1192" s="42">
        <f>'[1]Фермы. моторы'!E230</f>
        <v>0</v>
      </c>
      <c r="F1192" s="42">
        <f>'[1]Фермы. моторы'!F230</f>
        <v>0</v>
      </c>
      <c r="G1192" s="42">
        <f>'[1]Фермы. моторы'!G230</f>
        <v>0</v>
      </c>
      <c r="H1192" s="43">
        <f>'[1]Фермы. моторы'!H230</f>
        <v>0</v>
      </c>
      <c r="I1192" s="44">
        <f>'[1]Фермы. моторы'!I230</f>
        <v>0</v>
      </c>
      <c r="J1192" s="89">
        <f>'[1]Фермы. моторы'!J230</f>
        <v>0</v>
      </c>
      <c r="K1192" s="52">
        <f>'[1]Фермы. моторы'!L230*[1]ТехЛист!$H$9</f>
        <v>0</v>
      </c>
      <c r="L1192" s="51">
        <f>'[1]Фермы. моторы'!L230*[1]ТехЛист!$H$6</f>
        <v>0</v>
      </c>
      <c r="M1192" s="51">
        <f t="shared" si="113"/>
        <v>0</v>
      </c>
      <c r="N1192" s="48">
        <f>'[1]Фермы. моторы'!L230*[1]ТехЛист!$H$9</f>
        <v>0</v>
      </c>
      <c r="O1192" s="46">
        <f t="shared" si="114"/>
        <v>0</v>
      </c>
    </row>
    <row r="1193" spans="1:15" hidden="1" x14ac:dyDescent="0.25">
      <c r="A1193" s="34">
        <f t="shared" si="112"/>
        <v>0</v>
      </c>
      <c r="B1193" s="21"/>
      <c r="C1193" s="21">
        <f>'[1]Фермы. моторы'!C231</f>
        <v>11</v>
      </c>
      <c r="D1193" s="88">
        <f>'[1]Фермы. моторы'!D231</f>
        <v>0</v>
      </c>
      <c r="E1193" s="42">
        <f>'[1]Фермы. моторы'!E231</f>
        <v>0</v>
      </c>
      <c r="F1193" s="42">
        <f>'[1]Фермы. моторы'!F231</f>
        <v>0</v>
      </c>
      <c r="G1193" s="42">
        <f>'[1]Фермы. моторы'!G231</f>
        <v>0</v>
      </c>
      <c r="H1193" s="43">
        <f>'[1]Фермы. моторы'!H231</f>
        <v>0</v>
      </c>
      <c r="I1193" s="44">
        <f>'[1]Фермы. моторы'!I231</f>
        <v>0</v>
      </c>
      <c r="J1193" s="89">
        <f>'[1]Фермы. моторы'!J231</f>
        <v>0</v>
      </c>
      <c r="K1193" s="52">
        <f>'[1]Фермы. моторы'!L231*[1]ТехЛист!$H$9</f>
        <v>0</v>
      </c>
      <c r="L1193" s="51">
        <f>'[1]Фермы. моторы'!L231*[1]ТехЛист!$H$6</f>
        <v>0</v>
      </c>
      <c r="M1193" s="51">
        <f t="shared" si="113"/>
        <v>0</v>
      </c>
      <c r="N1193" s="48">
        <f>'[1]Фермы. моторы'!L231*[1]ТехЛист!$H$9</f>
        <v>0</v>
      </c>
      <c r="O1193" s="46">
        <f t="shared" si="114"/>
        <v>0</v>
      </c>
    </row>
    <row r="1194" spans="1:15" hidden="1" x14ac:dyDescent="0.25">
      <c r="A1194" s="34">
        <f t="shared" si="112"/>
        <v>0</v>
      </c>
      <c r="B1194" s="21"/>
      <c r="C1194" s="21">
        <f>'[1]Фермы. моторы'!C232</f>
        <v>12</v>
      </c>
      <c r="D1194" s="88">
        <f>'[1]Фермы. моторы'!D232</f>
        <v>0</v>
      </c>
      <c r="E1194" s="42">
        <f>'[1]Фермы. моторы'!E232</f>
        <v>0</v>
      </c>
      <c r="F1194" s="42">
        <f>'[1]Фермы. моторы'!F232</f>
        <v>0</v>
      </c>
      <c r="G1194" s="42">
        <f>'[1]Фермы. моторы'!G232</f>
        <v>0</v>
      </c>
      <c r="H1194" s="43">
        <f>'[1]Фермы. моторы'!H232</f>
        <v>0</v>
      </c>
      <c r="I1194" s="44">
        <f>'[1]Фермы. моторы'!I232</f>
        <v>0</v>
      </c>
      <c r="J1194" s="89">
        <f>'[1]Фермы. моторы'!J232</f>
        <v>0</v>
      </c>
      <c r="K1194" s="52">
        <f>'[1]Фермы. моторы'!L232*[1]ТехЛист!$H$9</f>
        <v>0</v>
      </c>
      <c r="L1194" s="51">
        <f>'[1]Фермы. моторы'!L232*[1]ТехЛист!$H$6</f>
        <v>0</v>
      </c>
      <c r="M1194" s="51">
        <f t="shared" si="113"/>
        <v>0</v>
      </c>
      <c r="N1194" s="48">
        <f>'[1]Фермы. моторы'!L232*[1]ТехЛист!$H$9</f>
        <v>0</v>
      </c>
      <c r="O1194" s="46">
        <f t="shared" si="114"/>
        <v>0</v>
      </c>
    </row>
    <row r="1195" spans="1:15" hidden="1" x14ac:dyDescent="0.25">
      <c r="A1195" s="34">
        <f t="shared" si="112"/>
        <v>0</v>
      </c>
      <c r="B1195" s="21"/>
      <c r="C1195" s="21">
        <f>'[1]Фермы. моторы'!C233</f>
        <v>13</v>
      </c>
      <c r="D1195" s="88">
        <f>'[1]Фермы. моторы'!D233</f>
        <v>0</v>
      </c>
      <c r="E1195" s="42">
        <f>'[1]Фермы. моторы'!E233</f>
        <v>0</v>
      </c>
      <c r="F1195" s="42">
        <f>'[1]Фермы. моторы'!F233</f>
        <v>0</v>
      </c>
      <c r="G1195" s="42">
        <f>'[1]Фермы. моторы'!G233</f>
        <v>0</v>
      </c>
      <c r="H1195" s="43">
        <f>'[1]Фермы. моторы'!H233</f>
        <v>0</v>
      </c>
      <c r="I1195" s="44">
        <f>'[1]Фермы. моторы'!I233</f>
        <v>0</v>
      </c>
      <c r="J1195" s="89">
        <f>'[1]Фермы. моторы'!J233</f>
        <v>0</v>
      </c>
      <c r="K1195" s="52">
        <f>'[1]Фермы. моторы'!L233*[1]ТехЛист!$H$9</f>
        <v>0</v>
      </c>
      <c r="L1195" s="51">
        <f>'[1]Фермы. моторы'!L233*[1]ТехЛист!$H$6</f>
        <v>0</v>
      </c>
      <c r="M1195" s="51">
        <f t="shared" si="113"/>
        <v>0</v>
      </c>
      <c r="N1195" s="48">
        <f>'[1]Фермы. моторы'!L233*[1]ТехЛист!$H$9</f>
        <v>0</v>
      </c>
      <c r="O1195" s="46">
        <f t="shared" si="114"/>
        <v>0</v>
      </c>
    </row>
    <row r="1196" spans="1:15" hidden="1" x14ac:dyDescent="0.25">
      <c r="A1196" s="34">
        <f t="shared" si="112"/>
        <v>0</v>
      </c>
      <c r="B1196" s="21"/>
      <c r="C1196" s="21">
        <f>'[1]Фермы. моторы'!C234</f>
        <v>14</v>
      </c>
      <c r="D1196" s="88">
        <f>'[1]Фермы. моторы'!D234</f>
        <v>0</v>
      </c>
      <c r="E1196" s="42">
        <f>'[1]Фермы. моторы'!E234</f>
        <v>0</v>
      </c>
      <c r="F1196" s="42">
        <f>'[1]Фермы. моторы'!F234</f>
        <v>0</v>
      </c>
      <c r="G1196" s="42">
        <f>'[1]Фермы. моторы'!G234</f>
        <v>0</v>
      </c>
      <c r="H1196" s="43">
        <f>'[1]Фермы. моторы'!H234</f>
        <v>0</v>
      </c>
      <c r="I1196" s="44">
        <f>'[1]Фермы. моторы'!I234</f>
        <v>0</v>
      </c>
      <c r="J1196" s="89">
        <f>'[1]Фермы. моторы'!J234</f>
        <v>0</v>
      </c>
      <c r="K1196" s="52">
        <f>'[1]Фермы. моторы'!L234*[1]ТехЛист!$H$9</f>
        <v>0</v>
      </c>
      <c r="L1196" s="51">
        <f>'[1]Фермы. моторы'!L234*[1]ТехЛист!$H$6</f>
        <v>0</v>
      </c>
      <c r="M1196" s="51">
        <f t="shared" si="113"/>
        <v>0</v>
      </c>
      <c r="N1196" s="48">
        <f>'[1]Фермы. моторы'!L234*[1]ТехЛист!$H$9</f>
        <v>0</v>
      </c>
      <c r="O1196" s="46">
        <f t="shared" si="114"/>
        <v>0</v>
      </c>
    </row>
    <row r="1197" spans="1:15" hidden="1" x14ac:dyDescent="0.25">
      <c r="A1197" s="34">
        <f t="shared" si="112"/>
        <v>0</v>
      </c>
      <c r="B1197" s="21"/>
      <c r="C1197" s="21">
        <f>'[1]Фермы. моторы'!C235</f>
        <v>15</v>
      </c>
      <c r="D1197" s="88">
        <f>'[1]Фермы. моторы'!D235</f>
        <v>0</v>
      </c>
      <c r="E1197" s="42">
        <f>'[1]Фермы. моторы'!E235</f>
        <v>0</v>
      </c>
      <c r="F1197" s="42">
        <f>'[1]Фермы. моторы'!F235</f>
        <v>0</v>
      </c>
      <c r="G1197" s="42">
        <f>'[1]Фермы. моторы'!G235</f>
        <v>0</v>
      </c>
      <c r="H1197" s="43">
        <f>'[1]Фермы. моторы'!H235</f>
        <v>0</v>
      </c>
      <c r="I1197" s="44">
        <f>'[1]Фермы. моторы'!I235</f>
        <v>0</v>
      </c>
      <c r="J1197" s="89">
        <f>'[1]Фермы. моторы'!J235</f>
        <v>0</v>
      </c>
      <c r="K1197" s="52">
        <f>'[1]Фермы. моторы'!L235*[1]ТехЛист!$H$9</f>
        <v>0</v>
      </c>
      <c r="L1197" s="51">
        <f>'[1]Фермы. моторы'!L235*[1]ТехЛист!$H$6</f>
        <v>0</v>
      </c>
      <c r="M1197" s="51">
        <f t="shared" si="113"/>
        <v>0</v>
      </c>
      <c r="N1197" s="48">
        <f>'[1]Фермы. моторы'!L235*[1]ТехЛист!$H$9</f>
        <v>0</v>
      </c>
      <c r="O1197" s="46">
        <f t="shared" si="114"/>
        <v>0</v>
      </c>
    </row>
    <row r="1198" spans="1:15" hidden="1" x14ac:dyDescent="0.25">
      <c r="A1198" s="34">
        <f t="shared" si="112"/>
        <v>0</v>
      </c>
      <c r="B1198" s="21"/>
      <c r="C1198" s="21">
        <f>'[1]Фермы. моторы'!C236</f>
        <v>16</v>
      </c>
      <c r="D1198" s="88">
        <f>'[1]Фермы. моторы'!D236</f>
        <v>0</v>
      </c>
      <c r="E1198" s="42">
        <f>'[1]Фермы. моторы'!E236</f>
        <v>0</v>
      </c>
      <c r="F1198" s="42">
        <f>'[1]Фермы. моторы'!F236</f>
        <v>0</v>
      </c>
      <c r="G1198" s="42">
        <f>'[1]Фермы. моторы'!G236</f>
        <v>0</v>
      </c>
      <c r="H1198" s="43">
        <f>'[1]Фермы. моторы'!H236</f>
        <v>0</v>
      </c>
      <c r="I1198" s="44">
        <f>'[1]Фермы. моторы'!I236</f>
        <v>0</v>
      </c>
      <c r="J1198" s="89">
        <f>'[1]Фермы. моторы'!J236</f>
        <v>0</v>
      </c>
      <c r="K1198" s="52">
        <f>'[1]Фермы. моторы'!L236*[1]ТехЛист!$H$9</f>
        <v>0</v>
      </c>
      <c r="L1198" s="51">
        <f>'[1]Фермы. моторы'!L236*[1]ТехЛист!$H$6</f>
        <v>0</v>
      </c>
      <c r="M1198" s="51">
        <f t="shared" si="113"/>
        <v>0</v>
      </c>
      <c r="N1198" s="48">
        <f>'[1]Фермы. моторы'!L236*[1]ТехЛист!$H$9</f>
        <v>0</v>
      </c>
      <c r="O1198" s="46">
        <f t="shared" si="114"/>
        <v>0</v>
      </c>
    </row>
    <row r="1199" spans="1:15" hidden="1" x14ac:dyDescent="0.25">
      <c r="A1199" s="34">
        <f t="shared" si="112"/>
        <v>0</v>
      </c>
      <c r="B1199" s="21"/>
      <c r="C1199" s="21">
        <f>'[1]Фермы. моторы'!C237</f>
        <v>17</v>
      </c>
      <c r="D1199" s="88">
        <f>'[1]Фермы. моторы'!D237</f>
        <v>0</v>
      </c>
      <c r="E1199" s="42">
        <f>'[1]Фермы. моторы'!E237</f>
        <v>0</v>
      </c>
      <c r="F1199" s="42">
        <f>'[1]Фермы. моторы'!F237</f>
        <v>0</v>
      </c>
      <c r="G1199" s="42">
        <f>'[1]Фермы. моторы'!G237</f>
        <v>0</v>
      </c>
      <c r="H1199" s="43">
        <f>'[1]Фермы. моторы'!H237</f>
        <v>0</v>
      </c>
      <c r="I1199" s="44">
        <f>'[1]Фермы. моторы'!I237</f>
        <v>0</v>
      </c>
      <c r="J1199" s="89">
        <f>'[1]Фермы. моторы'!J237</f>
        <v>0</v>
      </c>
      <c r="K1199" s="52">
        <f>'[1]Фермы. моторы'!L237*[1]ТехЛист!$H$9</f>
        <v>0</v>
      </c>
      <c r="L1199" s="51">
        <f>'[1]Фермы. моторы'!L237*[1]ТехЛист!$H$6</f>
        <v>0</v>
      </c>
      <c r="M1199" s="51">
        <f t="shared" si="113"/>
        <v>0</v>
      </c>
      <c r="N1199" s="48">
        <f>'[1]Фермы. моторы'!L237*[1]ТехЛист!$H$9</f>
        <v>0</v>
      </c>
      <c r="O1199" s="46">
        <f t="shared" si="114"/>
        <v>0</v>
      </c>
    </row>
    <row r="1200" spans="1:15" hidden="1" x14ac:dyDescent="0.25">
      <c r="A1200" s="34">
        <f t="shared" si="112"/>
        <v>0</v>
      </c>
      <c r="B1200" s="21"/>
      <c r="C1200" s="21">
        <f>'[1]Фермы. моторы'!C238</f>
        <v>18</v>
      </c>
      <c r="D1200" s="88">
        <f>'[1]Фермы. моторы'!D238</f>
        <v>0</v>
      </c>
      <c r="E1200" s="42">
        <f>'[1]Фермы. моторы'!E238</f>
        <v>0</v>
      </c>
      <c r="F1200" s="42">
        <f>'[1]Фермы. моторы'!F238</f>
        <v>0</v>
      </c>
      <c r="G1200" s="42">
        <f>'[1]Фермы. моторы'!G238</f>
        <v>0</v>
      </c>
      <c r="H1200" s="43">
        <f>'[1]Фермы. моторы'!H238</f>
        <v>0</v>
      </c>
      <c r="I1200" s="44">
        <f>'[1]Фермы. моторы'!I238</f>
        <v>0</v>
      </c>
      <c r="J1200" s="89">
        <f>'[1]Фермы. моторы'!J238</f>
        <v>0</v>
      </c>
      <c r="K1200" s="52">
        <f>'[1]Фермы. моторы'!L238*[1]ТехЛист!$H$9</f>
        <v>0</v>
      </c>
      <c r="L1200" s="51">
        <f>'[1]Фермы. моторы'!L238*[1]ТехЛист!$H$6</f>
        <v>0</v>
      </c>
      <c r="M1200" s="51">
        <f t="shared" si="113"/>
        <v>0</v>
      </c>
      <c r="N1200" s="48">
        <f>'[1]Фермы. моторы'!L238*[1]ТехЛист!$H$9</f>
        <v>0</v>
      </c>
      <c r="O1200" s="46">
        <f t="shared" si="114"/>
        <v>0</v>
      </c>
    </row>
    <row r="1201" spans="1:15" hidden="1" x14ac:dyDescent="0.25">
      <c r="A1201" s="34">
        <f t="shared" si="112"/>
        <v>0</v>
      </c>
      <c r="B1201" s="21"/>
      <c r="C1201" s="21">
        <f>'[1]Фермы. моторы'!C239</f>
        <v>19</v>
      </c>
      <c r="D1201" s="88">
        <f>'[1]Фермы. моторы'!D239</f>
        <v>0</v>
      </c>
      <c r="E1201" s="42">
        <f>'[1]Фермы. моторы'!E239</f>
        <v>0</v>
      </c>
      <c r="F1201" s="42">
        <f>'[1]Фермы. моторы'!F239</f>
        <v>0</v>
      </c>
      <c r="G1201" s="42">
        <f>'[1]Фермы. моторы'!G239</f>
        <v>0</v>
      </c>
      <c r="H1201" s="43">
        <f>'[1]Фермы. моторы'!H239</f>
        <v>0</v>
      </c>
      <c r="I1201" s="44">
        <f>'[1]Фермы. моторы'!I239</f>
        <v>0</v>
      </c>
      <c r="J1201" s="89">
        <f>'[1]Фермы. моторы'!J239</f>
        <v>0</v>
      </c>
      <c r="K1201" s="52">
        <f>'[1]Фермы. моторы'!L239*[1]ТехЛист!$H$9</f>
        <v>0</v>
      </c>
      <c r="L1201" s="51">
        <f>'[1]Фермы. моторы'!L239*[1]ТехЛист!$H$6</f>
        <v>0</v>
      </c>
      <c r="M1201" s="51">
        <f t="shared" si="113"/>
        <v>0</v>
      </c>
      <c r="N1201" s="48">
        <f>'[1]Фермы. моторы'!L239*[1]ТехЛист!$H$9</f>
        <v>0</v>
      </c>
      <c r="O1201" s="46">
        <f t="shared" si="114"/>
        <v>0</v>
      </c>
    </row>
    <row r="1202" spans="1:15" hidden="1" x14ac:dyDescent="0.25">
      <c r="A1202" s="34">
        <f t="shared" si="112"/>
        <v>0</v>
      </c>
      <c r="B1202" s="21"/>
      <c r="C1202" s="21">
        <f>'[1]Фермы. моторы'!C240</f>
        <v>20</v>
      </c>
      <c r="D1202" s="88">
        <f>'[1]Фермы. моторы'!D240</f>
        <v>0</v>
      </c>
      <c r="E1202" s="42">
        <f>'[1]Фермы. моторы'!E240</f>
        <v>0</v>
      </c>
      <c r="F1202" s="42">
        <f>'[1]Фермы. моторы'!F240</f>
        <v>0</v>
      </c>
      <c r="G1202" s="42">
        <f>'[1]Фермы. моторы'!G240</f>
        <v>0</v>
      </c>
      <c r="H1202" s="43">
        <f>'[1]Фермы. моторы'!H240</f>
        <v>0</v>
      </c>
      <c r="I1202" s="44">
        <f>'[1]Фермы. моторы'!I240</f>
        <v>0</v>
      </c>
      <c r="J1202" s="89">
        <f>'[1]Фермы. моторы'!J240</f>
        <v>0</v>
      </c>
      <c r="K1202" s="52">
        <f>'[1]Фермы. моторы'!L240*[1]ТехЛист!$H$9</f>
        <v>0</v>
      </c>
      <c r="L1202" s="51">
        <f>'[1]Фермы. моторы'!L240*[1]ТехЛист!$H$6</f>
        <v>0</v>
      </c>
      <c r="M1202" s="51">
        <f t="shared" si="113"/>
        <v>0</v>
      </c>
      <c r="N1202" s="48">
        <f>'[1]Фермы. моторы'!L240*[1]ТехЛист!$H$9</f>
        <v>0</v>
      </c>
      <c r="O1202" s="46">
        <f t="shared" si="114"/>
        <v>0</v>
      </c>
    </row>
    <row r="1203" spans="1:15" hidden="1" x14ac:dyDescent="0.25">
      <c r="A1203" s="34">
        <f t="shared" si="112"/>
        <v>0</v>
      </c>
      <c r="B1203" s="21"/>
      <c r="C1203" s="21">
        <f>'[1]Фермы. моторы'!C241</f>
        <v>21</v>
      </c>
      <c r="D1203" s="88">
        <f>'[1]Фермы. моторы'!D241</f>
        <v>0</v>
      </c>
      <c r="E1203" s="42">
        <f>'[1]Фермы. моторы'!E241</f>
        <v>0</v>
      </c>
      <c r="F1203" s="42">
        <f>'[1]Фермы. моторы'!F241</f>
        <v>0</v>
      </c>
      <c r="G1203" s="42">
        <f>'[1]Фермы. моторы'!G241</f>
        <v>0</v>
      </c>
      <c r="H1203" s="43">
        <f>'[1]Фермы. моторы'!H241</f>
        <v>0</v>
      </c>
      <c r="I1203" s="44">
        <f>'[1]Фермы. моторы'!I241</f>
        <v>0</v>
      </c>
      <c r="J1203" s="89">
        <f>'[1]Фермы. моторы'!J241</f>
        <v>0</v>
      </c>
      <c r="K1203" s="52">
        <f>'[1]Фермы. моторы'!L241*[1]ТехЛист!$H$9</f>
        <v>0</v>
      </c>
      <c r="L1203" s="51">
        <f>'[1]Фермы. моторы'!L241*[1]ТехЛист!$H$6</f>
        <v>0</v>
      </c>
      <c r="M1203" s="51">
        <f t="shared" si="113"/>
        <v>0</v>
      </c>
      <c r="N1203" s="48">
        <f>'[1]Фермы. моторы'!L241*[1]ТехЛист!$H$9</f>
        <v>0</v>
      </c>
      <c r="O1203" s="46">
        <f t="shared" si="114"/>
        <v>0</v>
      </c>
    </row>
    <row r="1204" spans="1:15" hidden="1" x14ac:dyDescent="0.25">
      <c r="A1204" s="34">
        <f t="shared" si="112"/>
        <v>0</v>
      </c>
      <c r="B1204" s="21"/>
      <c r="C1204" s="21">
        <f>'[1]Фермы. моторы'!C242</f>
        <v>22</v>
      </c>
      <c r="D1204" s="88">
        <f>'[1]Фермы. моторы'!D242</f>
        <v>0</v>
      </c>
      <c r="E1204" s="42">
        <f>'[1]Фермы. моторы'!E242</f>
        <v>0</v>
      </c>
      <c r="F1204" s="42">
        <f>'[1]Фермы. моторы'!F242</f>
        <v>0</v>
      </c>
      <c r="G1204" s="42">
        <f>'[1]Фермы. моторы'!G242</f>
        <v>0</v>
      </c>
      <c r="H1204" s="43">
        <f>'[1]Фермы. моторы'!H242</f>
        <v>0</v>
      </c>
      <c r="I1204" s="44">
        <f>'[1]Фермы. моторы'!I242</f>
        <v>0</v>
      </c>
      <c r="J1204" s="89">
        <f>'[1]Фермы. моторы'!J242</f>
        <v>0</v>
      </c>
      <c r="K1204" s="52">
        <f>'[1]Фермы. моторы'!L242*[1]ТехЛист!$H$9</f>
        <v>0</v>
      </c>
      <c r="L1204" s="51">
        <f>'[1]Фермы. моторы'!L242*[1]ТехЛист!$H$6</f>
        <v>0</v>
      </c>
      <c r="M1204" s="51">
        <f t="shared" si="113"/>
        <v>0</v>
      </c>
      <c r="N1204" s="48">
        <f>'[1]Фермы. моторы'!L242*[1]ТехЛист!$H$9</f>
        <v>0</v>
      </c>
      <c r="O1204" s="46">
        <f t="shared" si="114"/>
        <v>0</v>
      </c>
    </row>
    <row r="1205" spans="1:15" hidden="1" x14ac:dyDescent="0.25">
      <c r="A1205" s="34">
        <f t="shared" si="112"/>
        <v>0</v>
      </c>
      <c r="B1205" s="21"/>
      <c r="C1205" s="21">
        <f>'[1]Фермы. моторы'!C243</f>
        <v>23</v>
      </c>
      <c r="D1205" s="88">
        <f>'[1]Фермы. моторы'!D243</f>
        <v>0</v>
      </c>
      <c r="E1205" s="42">
        <f>'[1]Фермы. моторы'!E243</f>
        <v>0</v>
      </c>
      <c r="F1205" s="42">
        <f>'[1]Фермы. моторы'!F243</f>
        <v>0</v>
      </c>
      <c r="G1205" s="42">
        <f>'[1]Фермы. моторы'!G243</f>
        <v>0</v>
      </c>
      <c r="H1205" s="43">
        <f>'[1]Фермы. моторы'!H243</f>
        <v>0</v>
      </c>
      <c r="I1205" s="44">
        <f>'[1]Фермы. моторы'!I243</f>
        <v>0</v>
      </c>
      <c r="J1205" s="89">
        <f>'[1]Фермы. моторы'!J243</f>
        <v>0</v>
      </c>
      <c r="K1205" s="52">
        <f>'[1]Фермы. моторы'!L243*[1]ТехЛист!$H$9</f>
        <v>0</v>
      </c>
      <c r="L1205" s="51">
        <f>'[1]Фермы. моторы'!L243*[1]ТехЛист!$H$6</f>
        <v>0</v>
      </c>
      <c r="M1205" s="51">
        <f t="shared" si="113"/>
        <v>0</v>
      </c>
      <c r="N1205" s="48">
        <f>'[1]Фермы. моторы'!L243*[1]ТехЛист!$H$9</f>
        <v>0</v>
      </c>
      <c r="O1205" s="46">
        <f t="shared" si="114"/>
        <v>0</v>
      </c>
    </row>
    <row r="1206" spans="1:15" hidden="1" x14ac:dyDescent="0.25">
      <c r="A1206" s="34">
        <f t="shared" si="112"/>
        <v>0</v>
      </c>
      <c r="B1206" s="21"/>
      <c r="C1206" s="21">
        <f>'[1]Фермы. моторы'!C244</f>
        <v>24</v>
      </c>
      <c r="D1206" s="88">
        <f>'[1]Фермы. моторы'!D244</f>
        <v>0</v>
      </c>
      <c r="E1206" s="42">
        <f>'[1]Фермы. моторы'!E244</f>
        <v>0</v>
      </c>
      <c r="F1206" s="42">
        <f>'[1]Фермы. моторы'!F244</f>
        <v>0</v>
      </c>
      <c r="G1206" s="42">
        <f>'[1]Фермы. моторы'!G244</f>
        <v>0</v>
      </c>
      <c r="H1206" s="43">
        <f>'[1]Фермы. моторы'!H244</f>
        <v>0</v>
      </c>
      <c r="I1206" s="44">
        <f>'[1]Фермы. моторы'!I244</f>
        <v>0</v>
      </c>
      <c r="J1206" s="89">
        <f>'[1]Фермы. моторы'!J244</f>
        <v>0</v>
      </c>
      <c r="K1206" s="52">
        <f>'[1]Фермы. моторы'!L244*[1]ТехЛист!$H$9</f>
        <v>0</v>
      </c>
      <c r="L1206" s="51">
        <f>'[1]Фермы. моторы'!L244*[1]ТехЛист!$H$6</f>
        <v>0</v>
      </c>
      <c r="M1206" s="51">
        <f t="shared" si="113"/>
        <v>0</v>
      </c>
      <c r="N1206" s="48">
        <f>'[1]Фермы. моторы'!L244*[1]ТехЛист!$H$9</f>
        <v>0</v>
      </c>
      <c r="O1206" s="46">
        <f t="shared" si="114"/>
        <v>0</v>
      </c>
    </row>
    <row r="1207" spans="1:15" hidden="1" x14ac:dyDescent="0.25">
      <c r="A1207" s="34">
        <f t="shared" si="112"/>
        <v>0</v>
      </c>
      <c r="B1207" s="21"/>
      <c r="C1207" s="21">
        <f>'[1]Фермы. моторы'!C245</f>
        <v>25</v>
      </c>
      <c r="D1207" s="88">
        <f>'[1]Фермы. моторы'!D245</f>
        <v>0</v>
      </c>
      <c r="E1207" s="42">
        <f>'[1]Фермы. моторы'!E245</f>
        <v>0</v>
      </c>
      <c r="F1207" s="42">
        <f>'[1]Фермы. моторы'!F245</f>
        <v>0</v>
      </c>
      <c r="G1207" s="42">
        <f>'[1]Фермы. моторы'!G245</f>
        <v>0</v>
      </c>
      <c r="H1207" s="43">
        <f>'[1]Фермы. моторы'!H245</f>
        <v>0</v>
      </c>
      <c r="I1207" s="44">
        <f>'[1]Фермы. моторы'!I245</f>
        <v>0</v>
      </c>
      <c r="J1207" s="89">
        <f>'[1]Фермы. моторы'!J245</f>
        <v>0</v>
      </c>
      <c r="K1207" s="52">
        <f>'[1]Фермы. моторы'!L245*[1]ТехЛист!$H$9</f>
        <v>0</v>
      </c>
      <c r="L1207" s="51">
        <f>'[1]Фермы. моторы'!L245*[1]ТехЛист!$H$6</f>
        <v>0</v>
      </c>
      <c r="M1207" s="51">
        <f t="shared" si="113"/>
        <v>0</v>
      </c>
      <c r="N1207" s="48">
        <f>'[1]Фермы. моторы'!L245*[1]ТехЛист!$H$9</f>
        <v>0</v>
      </c>
      <c r="O1207" s="46">
        <f t="shared" si="114"/>
        <v>0</v>
      </c>
    </row>
    <row r="1208" spans="1:15" hidden="1" x14ac:dyDescent="0.25">
      <c r="A1208" s="34">
        <f t="shared" si="112"/>
        <v>0</v>
      </c>
      <c r="B1208" s="21"/>
      <c r="C1208" s="21">
        <f>'[1]Фермы. моторы'!C246</f>
        <v>26</v>
      </c>
      <c r="D1208" s="88">
        <f>'[1]Фермы. моторы'!D246</f>
        <v>0</v>
      </c>
      <c r="E1208" s="42">
        <f>'[1]Фермы. моторы'!E246</f>
        <v>0</v>
      </c>
      <c r="F1208" s="42">
        <f>'[1]Фермы. моторы'!F246</f>
        <v>0</v>
      </c>
      <c r="G1208" s="42">
        <f>'[1]Фермы. моторы'!G246</f>
        <v>0</v>
      </c>
      <c r="H1208" s="43">
        <f>'[1]Фермы. моторы'!H246</f>
        <v>0</v>
      </c>
      <c r="I1208" s="44">
        <f>'[1]Фермы. моторы'!I246</f>
        <v>0</v>
      </c>
      <c r="J1208" s="89">
        <f>'[1]Фермы. моторы'!J246</f>
        <v>0</v>
      </c>
      <c r="K1208" s="52">
        <f>'[1]Фермы. моторы'!L246*[1]ТехЛист!$H$9</f>
        <v>0</v>
      </c>
      <c r="L1208" s="51">
        <f>'[1]Фермы. моторы'!L246*[1]ТехЛист!$H$6</f>
        <v>0</v>
      </c>
      <c r="M1208" s="51">
        <f t="shared" si="113"/>
        <v>0</v>
      </c>
      <c r="N1208" s="48">
        <f>'[1]Фермы. моторы'!L246*[1]ТехЛист!$H$9</f>
        <v>0</v>
      </c>
      <c r="O1208" s="46">
        <f t="shared" si="114"/>
        <v>0</v>
      </c>
    </row>
    <row r="1209" spans="1:15" hidden="1" x14ac:dyDescent="0.25">
      <c r="A1209" s="34">
        <f t="shared" si="112"/>
        <v>0</v>
      </c>
      <c r="B1209" s="21"/>
      <c r="C1209" s="21">
        <f>'[1]Фермы. моторы'!C247</f>
        <v>27</v>
      </c>
      <c r="D1209" s="88">
        <f>'[1]Фермы. моторы'!D247</f>
        <v>0</v>
      </c>
      <c r="E1209" s="42">
        <f>'[1]Фермы. моторы'!E247</f>
        <v>0</v>
      </c>
      <c r="F1209" s="42">
        <f>'[1]Фермы. моторы'!F247</f>
        <v>0</v>
      </c>
      <c r="G1209" s="42">
        <f>'[1]Фермы. моторы'!G247</f>
        <v>0</v>
      </c>
      <c r="H1209" s="43">
        <f>'[1]Фермы. моторы'!H247</f>
        <v>0</v>
      </c>
      <c r="I1209" s="44">
        <f>'[1]Фермы. моторы'!I247</f>
        <v>0</v>
      </c>
      <c r="J1209" s="89">
        <f>'[1]Фермы. моторы'!J247</f>
        <v>0</v>
      </c>
      <c r="K1209" s="52">
        <f>'[1]Фермы. моторы'!L247*[1]ТехЛист!$H$9</f>
        <v>0</v>
      </c>
      <c r="L1209" s="51">
        <f>'[1]Фермы. моторы'!L247*[1]ТехЛист!$H$6</f>
        <v>0</v>
      </c>
      <c r="M1209" s="51">
        <f t="shared" si="113"/>
        <v>0</v>
      </c>
      <c r="N1209" s="48">
        <f>'[1]Фермы. моторы'!L247*[1]ТехЛист!$H$9</f>
        <v>0</v>
      </c>
      <c r="O1209" s="46">
        <f t="shared" si="114"/>
        <v>0</v>
      </c>
    </row>
    <row r="1210" spans="1:15" hidden="1" x14ac:dyDescent="0.25">
      <c r="A1210" s="34">
        <f t="shared" si="112"/>
        <v>0</v>
      </c>
      <c r="B1210" s="21"/>
      <c r="C1210" s="21">
        <f>'[1]Фермы. моторы'!C248</f>
        <v>28</v>
      </c>
      <c r="D1210" s="88">
        <f>'[1]Фермы. моторы'!D248</f>
        <v>0</v>
      </c>
      <c r="E1210" s="42">
        <f>'[1]Фермы. моторы'!E248</f>
        <v>0</v>
      </c>
      <c r="F1210" s="42">
        <f>'[1]Фермы. моторы'!F248</f>
        <v>0</v>
      </c>
      <c r="G1210" s="42">
        <f>'[1]Фермы. моторы'!G248</f>
        <v>0</v>
      </c>
      <c r="H1210" s="43">
        <f>'[1]Фермы. моторы'!H248</f>
        <v>0</v>
      </c>
      <c r="I1210" s="44">
        <f>'[1]Фермы. моторы'!I248</f>
        <v>0</v>
      </c>
      <c r="J1210" s="89">
        <f>'[1]Фермы. моторы'!J248</f>
        <v>0</v>
      </c>
      <c r="K1210" s="52">
        <f>'[1]Фермы. моторы'!L248*[1]ТехЛист!$H$9</f>
        <v>0</v>
      </c>
      <c r="L1210" s="51">
        <f>'[1]Фермы. моторы'!L248*[1]ТехЛист!$H$6</f>
        <v>0</v>
      </c>
      <c r="M1210" s="51">
        <f t="shared" si="113"/>
        <v>0</v>
      </c>
      <c r="N1210" s="48">
        <f>'[1]Фермы. моторы'!L248*[1]ТехЛист!$H$9</f>
        <v>0</v>
      </c>
      <c r="O1210" s="46">
        <f t="shared" si="114"/>
        <v>0</v>
      </c>
    </row>
    <row r="1211" spans="1:15" hidden="1" x14ac:dyDescent="0.25">
      <c r="A1211" s="34">
        <f t="shared" si="112"/>
        <v>0</v>
      </c>
      <c r="B1211" s="21"/>
      <c r="C1211" s="21">
        <f>'[1]Фермы. моторы'!C249</f>
        <v>29</v>
      </c>
      <c r="D1211" s="88">
        <f>'[1]Фермы. моторы'!D249</f>
        <v>0</v>
      </c>
      <c r="E1211" s="42">
        <f>'[1]Фермы. моторы'!E249</f>
        <v>0</v>
      </c>
      <c r="F1211" s="42">
        <f>'[1]Фермы. моторы'!F249</f>
        <v>0</v>
      </c>
      <c r="G1211" s="42">
        <f>'[1]Фермы. моторы'!G249</f>
        <v>0</v>
      </c>
      <c r="H1211" s="43">
        <f>'[1]Фермы. моторы'!H249</f>
        <v>0</v>
      </c>
      <c r="I1211" s="44">
        <f>'[1]Фермы. моторы'!I249</f>
        <v>0</v>
      </c>
      <c r="J1211" s="89">
        <f>'[1]Фермы. моторы'!J249</f>
        <v>0</v>
      </c>
      <c r="K1211" s="52">
        <f>'[1]Фермы. моторы'!L249*[1]ТехЛист!$H$9</f>
        <v>0</v>
      </c>
      <c r="L1211" s="51">
        <f>'[1]Фермы. моторы'!L249*[1]ТехЛист!$H$6</f>
        <v>0</v>
      </c>
      <c r="M1211" s="51">
        <f t="shared" si="113"/>
        <v>0</v>
      </c>
      <c r="N1211" s="48">
        <f>'[1]Фермы. моторы'!L249*[1]ТехЛист!$H$9</f>
        <v>0</v>
      </c>
      <c r="O1211" s="46">
        <f t="shared" si="114"/>
        <v>0</v>
      </c>
    </row>
    <row r="1212" spans="1:15" hidden="1" x14ac:dyDescent="0.25">
      <c r="A1212" s="34">
        <f t="shared" si="112"/>
        <v>0</v>
      </c>
      <c r="B1212" s="21"/>
      <c r="C1212" s="21">
        <f>'[1]Фермы. моторы'!C250</f>
        <v>30</v>
      </c>
      <c r="D1212" s="88">
        <f>'[1]Фермы. моторы'!D250</f>
        <v>0</v>
      </c>
      <c r="E1212" s="42">
        <f>'[1]Фермы. моторы'!E250</f>
        <v>0</v>
      </c>
      <c r="F1212" s="42">
        <f>'[1]Фермы. моторы'!F250</f>
        <v>0</v>
      </c>
      <c r="G1212" s="42">
        <f>'[1]Фермы. моторы'!G250</f>
        <v>0</v>
      </c>
      <c r="H1212" s="43">
        <f>'[1]Фермы. моторы'!H250</f>
        <v>0</v>
      </c>
      <c r="I1212" s="44">
        <f>'[1]Фермы. моторы'!I250</f>
        <v>0</v>
      </c>
      <c r="J1212" s="89">
        <f>'[1]Фермы. моторы'!J250</f>
        <v>0</v>
      </c>
      <c r="K1212" s="52">
        <f>'[1]Фермы. моторы'!L250*[1]ТехЛист!$H$9</f>
        <v>0</v>
      </c>
      <c r="L1212" s="51">
        <f>'[1]Фермы. моторы'!L250*[1]ТехЛист!$H$6</f>
        <v>0</v>
      </c>
      <c r="M1212" s="51">
        <f t="shared" si="113"/>
        <v>0</v>
      </c>
      <c r="N1212" s="48">
        <f>'[1]Фермы. моторы'!L250*[1]ТехЛист!$H$9</f>
        <v>0</v>
      </c>
      <c r="O1212" s="46">
        <f t="shared" si="114"/>
        <v>0</v>
      </c>
    </row>
    <row r="1213" spans="1:15" hidden="1" x14ac:dyDescent="0.25">
      <c r="A1213" s="34">
        <f t="shared" si="112"/>
        <v>0</v>
      </c>
      <c r="B1213" s="21">
        <f>'[1]Фермы. моторы'!B251</f>
        <v>9</v>
      </c>
      <c r="C1213" s="21"/>
      <c r="D1213" s="92">
        <f>'[1]Фермы. моторы'!D251:G251</f>
        <v>0</v>
      </c>
      <c r="E1213" s="93"/>
      <c r="F1213" s="93"/>
      <c r="G1213" s="94"/>
      <c r="I1213" s="37">
        <f>'[1]Фермы. моторы'!I251</f>
        <v>0</v>
      </c>
      <c r="J1213" s="37">
        <f>'[1]Фермы. моторы'!J251</f>
        <v>0</v>
      </c>
      <c r="K1213" s="53"/>
      <c r="L1213" s="21"/>
      <c r="M1213" s="53">
        <f>SUM(M1214:M1243)</f>
        <v>0</v>
      </c>
      <c r="N1213" s="38"/>
      <c r="O1213" s="38">
        <f>SUM(O1214:O1243)</f>
        <v>0</v>
      </c>
    </row>
    <row r="1214" spans="1:15" hidden="1" x14ac:dyDescent="0.25">
      <c r="A1214" s="34">
        <f t="shared" si="112"/>
        <v>0</v>
      </c>
      <c r="B1214" s="21"/>
      <c r="C1214" s="21">
        <f>'[1]Фермы. моторы'!C252</f>
        <v>1</v>
      </c>
      <c r="D1214" s="88">
        <f>'[1]Фермы. моторы'!D252</f>
        <v>0</v>
      </c>
      <c r="E1214" s="42">
        <f>'[1]Фермы. моторы'!E252</f>
        <v>0</v>
      </c>
      <c r="F1214" s="42">
        <f>'[1]Фермы. моторы'!F252</f>
        <v>0</v>
      </c>
      <c r="G1214" s="42">
        <f>'[1]Фермы. моторы'!G252</f>
        <v>0</v>
      </c>
      <c r="H1214" s="43">
        <f>'[1]Фермы. моторы'!H252</f>
        <v>0</v>
      </c>
      <c r="I1214" s="44">
        <f>'[1]Фермы. моторы'!I252</f>
        <v>0</v>
      </c>
      <c r="J1214" s="89">
        <f>'[1]Фермы. моторы'!J252</f>
        <v>0</v>
      </c>
      <c r="K1214" s="52">
        <f>'[1]Фермы. моторы'!L252*[1]ТехЛист!$H$9</f>
        <v>0</v>
      </c>
      <c r="L1214" s="51">
        <f>'[1]Фермы. моторы'!L252*[1]ТехЛист!$H$6</f>
        <v>0</v>
      </c>
      <c r="M1214" s="51">
        <f t="shared" ref="M1214:M1243" si="115">I1214*L1214</f>
        <v>0</v>
      </c>
      <c r="N1214" s="48">
        <f>'[1]Фермы. моторы'!L252*[1]ТехЛист!$H$9</f>
        <v>0</v>
      </c>
      <c r="O1214" s="46">
        <f t="shared" ref="O1214:O1243" si="116">I1214*N1214</f>
        <v>0</v>
      </c>
    </row>
    <row r="1215" spans="1:15" hidden="1" x14ac:dyDescent="0.25">
      <c r="A1215" s="34">
        <f t="shared" si="112"/>
        <v>0</v>
      </c>
      <c r="B1215" s="21"/>
      <c r="C1215" s="21">
        <f>'[1]Фермы. моторы'!C253</f>
        <v>2</v>
      </c>
      <c r="D1215" s="88">
        <f>'[1]Фермы. моторы'!D253</f>
        <v>0</v>
      </c>
      <c r="E1215" s="42">
        <f>'[1]Фермы. моторы'!E253</f>
        <v>0</v>
      </c>
      <c r="F1215" s="42">
        <f>'[1]Фермы. моторы'!F253</f>
        <v>0</v>
      </c>
      <c r="G1215" s="42">
        <f>'[1]Фермы. моторы'!G253</f>
        <v>0</v>
      </c>
      <c r="H1215" s="43">
        <f>'[1]Фермы. моторы'!H253</f>
        <v>0</v>
      </c>
      <c r="I1215" s="44">
        <f>'[1]Фермы. моторы'!I253</f>
        <v>0</v>
      </c>
      <c r="J1215" s="89">
        <f>'[1]Фермы. моторы'!J253</f>
        <v>0</v>
      </c>
      <c r="K1215" s="52">
        <f>'[1]Фермы. моторы'!L253*[1]ТехЛист!$H$9</f>
        <v>0</v>
      </c>
      <c r="L1215" s="51">
        <f>'[1]Фермы. моторы'!L253*[1]ТехЛист!$H$6</f>
        <v>0</v>
      </c>
      <c r="M1215" s="51">
        <f t="shared" si="115"/>
        <v>0</v>
      </c>
      <c r="N1215" s="48">
        <f>'[1]Фермы. моторы'!L253*[1]ТехЛист!$H$9</f>
        <v>0</v>
      </c>
      <c r="O1215" s="46">
        <f t="shared" si="116"/>
        <v>0</v>
      </c>
    </row>
    <row r="1216" spans="1:15" hidden="1" x14ac:dyDescent="0.25">
      <c r="A1216" s="34">
        <f t="shared" si="112"/>
        <v>0</v>
      </c>
      <c r="B1216" s="21"/>
      <c r="C1216" s="21">
        <f>'[1]Фермы. моторы'!C254</f>
        <v>3</v>
      </c>
      <c r="D1216" s="88">
        <f>'[1]Фермы. моторы'!D254</f>
        <v>0</v>
      </c>
      <c r="E1216" s="42">
        <f>'[1]Фермы. моторы'!E254</f>
        <v>0</v>
      </c>
      <c r="F1216" s="42">
        <f>'[1]Фермы. моторы'!F254</f>
        <v>0</v>
      </c>
      <c r="G1216" s="42">
        <f>'[1]Фермы. моторы'!G254</f>
        <v>0</v>
      </c>
      <c r="H1216" s="43">
        <f>'[1]Фермы. моторы'!H254</f>
        <v>0</v>
      </c>
      <c r="I1216" s="44">
        <f>'[1]Фермы. моторы'!I254</f>
        <v>0</v>
      </c>
      <c r="J1216" s="89">
        <f>'[1]Фермы. моторы'!J254</f>
        <v>0</v>
      </c>
      <c r="K1216" s="52">
        <f>'[1]Фермы. моторы'!L254*[1]ТехЛист!$H$9</f>
        <v>0</v>
      </c>
      <c r="L1216" s="51">
        <f>'[1]Фермы. моторы'!L254*[1]ТехЛист!$H$6</f>
        <v>0</v>
      </c>
      <c r="M1216" s="51">
        <f t="shared" si="115"/>
        <v>0</v>
      </c>
      <c r="N1216" s="48">
        <f>'[1]Фермы. моторы'!L254*[1]ТехЛист!$H$9</f>
        <v>0</v>
      </c>
      <c r="O1216" s="46">
        <f t="shared" si="116"/>
        <v>0</v>
      </c>
    </row>
    <row r="1217" spans="1:15" hidden="1" x14ac:dyDescent="0.25">
      <c r="A1217" s="34">
        <f t="shared" si="112"/>
        <v>0</v>
      </c>
      <c r="B1217" s="21"/>
      <c r="C1217" s="21">
        <f>'[1]Фермы. моторы'!C255</f>
        <v>4</v>
      </c>
      <c r="D1217" s="88">
        <f>'[1]Фермы. моторы'!D255</f>
        <v>0</v>
      </c>
      <c r="E1217" s="42">
        <f>'[1]Фермы. моторы'!E255</f>
        <v>0</v>
      </c>
      <c r="F1217" s="42">
        <f>'[1]Фермы. моторы'!F255</f>
        <v>0</v>
      </c>
      <c r="G1217" s="42">
        <f>'[1]Фермы. моторы'!G255</f>
        <v>0</v>
      </c>
      <c r="H1217" s="43">
        <f>'[1]Фермы. моторы'!H255</f>
        <v>0</v>
      </c>
      <c r="I1217" s="44">
        <f>'[1]Фермы. моторы'!I255</f>
        <v>0</v>
      </c>
      <c r="J1217" s="89">
        <f>'[1]Фермы. моторы'!J255</f>
        <v>0</v>
      </c>
      <c r="K1217" s="52">
        <f>'[1]Фермы. моторы'!L255*[1]ТехЛист!$H$9</f>
        <v>0</v>
      </c>
      <c r="L1217" s="51">
        <f>'[1]Фермы. моторы'!L255*[1]ТехЛист!$H$6</f>
        <v>0</v>
      </c>
      <c r="M1217" s="51">
        <f t="shared" si="115"/>
        <v>0</v>
      </c>
      <c r="N1217" s="48">
        <f>'[1]Фермы. моторы'!L255*[1]ТехЛист!$H$9</f>
        <v>0</v>
      </c>
      <c r="O1217" s="46">
        <f t="shared" si="116"/>
        <v>0</v>
      </c>
    </row>
    <row r="1218" spans="1:15" hidden="1" x14ac:dyDescent="0.25">
      <c r="A1218" s="34">
        <f t="shared" si="112"/>
        <v>0</v>
      </c>
      <c r="B1218" s="21"/>
      <c r="C1218" s="21">
        <f>'[1]Фермы. моторы'!C256</f>
        <v>5</v>
      </c>
      <c r="D1218" s="88">
        <f>'[1]Фермы. моторы'!D256</f>
        <v>0</v>
      </c>
      <c r="E1218" s="42">
        <f>'[1]Фермы. моторы'!E256</f>
        <v>0</v>
      </c>
      <c r="F1218" s="42">
        <f>'[1]Фермы. моторы'!F256</f>
        <v>0</v>
      </c>
      <c r="G1218" s="42">
        <f>'[1]Фермы. моторы'!G256</f>
        <v>0</v>
      </c>
      <c r="H1218" s="43">
        <f>'[1]Фермы. моторы'!H256</f>
        <v>0</v>
      </c>
      <c r="I1218" s="44">
        <f>'[1]Фермы. моторы'!I256</f>
        <v>0</v>
      </c>
      <c r="J1218" s="89">
        <f>'[1]Фермы. моторы'!J256</f>
        <v>0</v>
      </c>
      <c r="K1218" s="52">
        <f>'[1]Фермы. моторы'!L256*[1]ТехЛист!$H$9</f>
        <v>0</v>
      </c>
      <c r="L1218" s="51">
        <f>'[1]Фермы. моторы'!L256*[1]ТехЛист!$H$6</f>
        <v>0</v>
      </c>
      <c r="M1218" s="51">
        <f t="shared" si="115"/>
        <v>0</v>
      </c>
      <c r="N1218" s="48">
        <f>'[1]Фермы. моторы'!L256*[1]ТехЛист!$H$9</f>
        <v>0</v>
      </c>
      <c r="O1218" s="46">
        <f t="shared" si="116"/>
        <v>0</v>
      </c>
    </row>
    <row r="1219" spans="1:15" hidden="1" x14ac:dyDescent="0.25">
      <c r="A1219" s="34">
        <f t="shared" si="112"/>
        <v>0</v>
      </c>
      <c r="B1219" s="21"/>
      <c r="C1219" s="21">
        <f>'[1]Фермы. моторы'!C257</f>
        <v>6</v>
      </c>
      <c r="D1219" s="88">
        <f>'[1]Фермы. моторы'!D257</f>
        <v>0</v>
      </c>
      <c r="E1219" s="42">
        <f>'[1]Фермы. моторы'!E257</f>
        <v>0</v>
      </c>
      <c r="F1219" s="42">
        <f>'[1]Фермы. моторы'!F257</f>
        <v>0</v>
      </c>
      <c r="G1219" s="42">
        <f>'[1]Фермы. моторы'!G257</f>
        <v>0</v>
      </c>
      <c r="H1219" s="43">
        <f>'[1]Фермы. моторы'!H257</f>
        <v>0</v>
      </c>
      <c r="I1219" s="44">
        <f>'[1]Фермы. моторы'!I257</f>
        <v>0</v>
      </c>
      <c r="J1219" s="89">
        <f>'[1]Фермы. моторы'!J257</f>
        <v>0</v>
      </c>
      <c r="K1219" s="52">
        <f>'[1]Фермы. моторы'!L257*[1]ТехЛист!$H$9</f>
        <v>0</v>
      </c>
      <c r="L1219" s="51">
        <f>'[1]Фермы. моторы'!L257*[1]ТехЛист!$H$6</f>
        <v>0</v>
      </c>
      <c r="M1219" s="51">
        <f t="shared" si="115"/>
        <v>0</v>
      </c>
      <c r="N1219" s="48">
        <f>'[1]Фермы. моторы'!L257*[1]ТехЛист!$H$9</f>
        <v>0</v>
      </c>
      <c r="O1219" s="46">
        <f t="shared" si="116"/>
        <v>0</v>
      </c>
    </row>
    <row r="1220" spans="1:15" hidden="1" x14ac:dyDescent="0.25">
      <c r="A1220" s="34">
        <f t="shared" si="112"/>
        <v>0</v>
      </c>
      <c r="B1220" s="21"/>
      <c r="C1220" s="21">
        <f>'[1]Фермы. моторы'!C258</f>
        <v>7</v>
      </c>
      <c r="D1220" s="88">
        <f>'[1]Фермы. моторы'!D258</f>
        <v>0</v>
      </c>
      <c r="E1220" s="42">
        <f>'[1]Фермы. моторы'!E258</f>
        <v>0</v>
      </c>
      <c r="F1220" s="42">
        <f>'[1]Фермы. моторы'!F258</f>
        <v>0</v>
      </c>
      <c r="G1220" s="42">
        <f>'[1]Фермы. моторы'!G258</f>
        <v>0</v>
      </c>
      <c r="H1220" s="43">
        <f>'[1]Фермы. моторы'!H258</f>
        <v>0</v>
      </c>
      <c r="I1220" s="44">
        <f>'[1]Фермы. моторы'!I258</f>
        <v>0</v>
      </c>
      <c r="J1220" s="89">
        <f>'[1]Фермы. моторы'!J258</f>
        <v>0</v>
      </c>
      <c r="K1220" s="52">
        <f>'[1]Фермы. моторы'!L258*[1]ТехЛист!$H$9</f>
        <v>0</v>
      </c>
      <c r="L1220" s="51">
        <f>'[1]Фермы. моторы'!L258*[1]ТехЛист!$H$6</f>
        <v>0</v>
      </c>
      <c r="M1220" s="51">
        <f t="shared" si="115"/>
        <v>0</v>
      </c>
      <c r="N1220" s="48">
        <f>'[1]Фермы. моторы'!L258*[1]ТехЛист!$H$9</f>
        <v>0</v>
      </c>
      <c r="O1220" s="46">
        <f t="shared" si="116"/>
        <v>0</v>
      </c>
    </row>
    <row r="1221" spans="1:15" hidden="1" x14ac:dyDescent="0.25">
      <c r="A1221" s="34">
        <f t="shared" ref="A1221:A1275" si="117">I1221</f>
        <v>0</v>
      </c>
      <c r="B1221" s="21"/>
      <c r="C1221" s="21">
        <f>'[1]Фермы. моторы'!C259</f>
        <v>8</v>
      </c>
      <c r="D1221" s="88">
        <f>'[1]Фермы. моторы'!D259</f>
        <v>0</v>
      </c>
      <c r="E1221" s="42">
        <f>'[1]Фермы. моторы'!E259</f>
        <v>0</v>
      </c>
      <c r="F1221" s="42">
        <f>'[1]Фермы. моторы'!F259</f>
        <v>0</v>
      </c>
      <c r="G1221" s="42">
        <f>'[1]Фермы. моторы'!G259</f>
        <v>0</v>
      </c>
      <c r="H1221" s="43">
        <f>'[1]Фермы. моторы'!H259</f>
        <v>0</v>
      </c>
      <c r="I1221" s="44">
        <f>'[1]Фермы. моторы'!I259</f>
        <v>0</v>
      </c>
      <c r="J1221" s="89">
        <f>'[1]Фермы. моторы'!J259</f>
        <v>0</v>
      </c>
      <c r="K1221" s="52">
        <f>'[1]Фермы. моторы'!L259*[1]ТехЛист!$H$9</f>
        <v>0</v>
      </c>
      <c r="L1221" s="51">
        <f>'[1]Фермы. моторы'!L259*[1]ТехЛист!$H$6</f>
        <v>0</v>
      </c>
      <c r="M1221" s="51">
        <f t="shared" si="115"/>
        <v>0</v>
      </c>
      <c r="N1221" s="48">
        <f>'[1]Фермы. моторы'!L259*[1]ТехЛист!$H$9</f>
        <v>0</v>
      </c>
      <c r="O1221" s="46">
        <f t="shared" si="116"/>
        <v>0</v>
      </c>
    </row>
    <row r="1222" spans="1:15" hidden="1" x14ac:dyDescent="0.25">
      <c r="A1222" s="34">
        <f t="shared" si="117"/>
        <v>0</v>
      </c>
      <c r="B1222" s="21"/>
      <c r="C1222" s="21">
        <f>'[1]Фермы. моторы'!C260</f>
        <v>9</v>
      </c>
      <c r="D1222" s="88">
        <f>'[1]Фермы. моторы'!D260</f>
        <v>0</v>
      </c>
      <c r="E1222" s="42">
        <f>'[1]Фермы. моторы'!E260</f>
        <v>0</v>
      </c>
      <c r="F1222" s="42">
        <f>'[1]Фермы. моторы'!F260</f>
        <v>0</v>
      </c>
      <c r="G1222" s="42">
        <f>'[1]Фермы. моторы'!G260</f>
        <v>0</v>
      </c>
      <c r="H1222" s="43">
        <f>'[1]Фермы. моторы'!H260</f>
        <v>0</v>
      </c>
      <c r="I1222" s="44">
        <f>'[1]Фермы. моторы'!I260</f>
        <v>0</v>
      </c>
      <c r="J1222" s="89">
        <f>'[1]Фермы. моторы'!J260</f>
        <v>0</v>
      </c>
      <c r="K1222" s="52">
        <f>'[1]Фермы. моторы'!L260*[1]ТехЛист!$H$9</f>
        <v>0</v>
      </c>
      <c r="L1222" s="51">
        <f>'[1]Фермы. моторы'!L260*[1]ТехЛист!$H$6</f>
        <v>0</v>
      </c>
      <c r="M1222" s="51">
        <f t="shared" si="115"/>
        <v>0</v>
      </c>
      <c r="N1222" s="48">
        <f>'[1]Фермы. моторы'!L260*[1]ТехЛист!$H$9</f>
        <v>0</v>
      </c>
      <c r="O1222" s="46">
        <f t="shared" si="116"/>
        <v>0</v>
      </c>
    </row>
    <row r="1223" spans="1:15" hidden="1" x14ac:dyDescent="0.25">
      <c r="A1223" s="34">
        <f t="shared" si="117"/>
        <v>0</v>
      </c>
      <c r="B1223" s="21"/>
      <c r="C1223" s="21">
        <f>'[1]Фермы. моторы'!C261</f>
        <v>10</v>
      </c>
      <c r="D1223" s="88">
        <f>'[1]Фермы. моторы'!D261</f>
        <v>0</v>
      </c>
      <c r="E1223" s="42">
        <f>'[1]Фермы. моторы'!E261</f>
        <v>0</v>
      </c>
      <c r="F1223" s="42">
        <f>'[1]Фермы. моторы'!F261</f>
        <v>0</v>
      </c>
      <c r="G1223" s="42">
        <f>'[1]Фермы. моторы'!G261</f>
        <v>0</v>
      </c>
      <c r="H1223" s="43">
        <f>'[1]Фермы. моторы'!H261</f>
        <v>0</v>
      </c>
      <c r="I1223" s="44">
        <f>'[1]Фермы. моторы'!I261</f>
        <v>0</v>
      </c>
      <c r="J1223" s="89">
        <f>'[1]Фермы. моторы'!J261</f>
        <v>0</v>
      </c>
      <c r="K1223" s="52">
        <f>'[1]Фермы. моторы'!L261*[1]ТехЛист!$H$9</f>
        <v>0</v>
      </c>
      <c r="L1223" s="51">
        <f>'[1]Фермы. моторы'!L261*[1]ТехЛист!$H$6</f>
        <v>0</v>
      </c>
      <c r="M1223" s="51">
        <f t="shared" si="115"/>
        <v>0</v>
      </c>
      <c r="N1223" s="48">
        <f>'[1]Фермы. моторы'!L261*[1]ТехЛист!$H$9</f>
        <v>0</v>
      </c>
      <c r="O1223" s="46">
        <f t="shared" si="116"/>
        <v>0</v>
      </c>
    </row>
    <row r="1224" spans="1:15" hidden="1" x14ac:dyDescent="0.25">
      <c r="A1224" s="34">
        <f t="shared" si="117"/>
        <v>0</v>
      </c>
      <c r="B1224" s="21"/>
      <c r="C1224" s="21">
        <f>'[1]Фермы. моторы'!C262</f>
        <v>11</v>
      </c>
      <c r="D1224" s="88">
        <f>'[1]Фермы. моторы'!D262</f>
        <v>0</v>
      </c>
      <c r="E1224" s="42">
        <f>'[1]Фермы. моторы'!E262</f>
        <v>0</v>
      </c>
      <c r="F1224" s="42">
        <f>'[1]Фермы. моторы'!F262</f>
        <v>0</v>
      </c>
      <c r="G1224" s="42">
        <f>'[1]Фермы. моторы'!G262</f>
        <v>0</v>
      </c>
      <c r="H1224" s="43">
        <f>'[1]Фермы. моторы'!H262</f>
        <v>0</v>
      </c>
      <c r="I1224" s="44">
        <f>'[1]Фермы. моторы'!I262</f>
        <v>0</v>
      </c>
      <c r="J1224" s="89">
        <f>'[1]Фермы. моторы'!J262</f>
        <v>0</v>
      </c>
      <c r="K1224" s="52">
        <f>'[1]Фермы. моторы'!L262*[1]ТехЛист!$H$9</f>
        <v>0</v>
      </c>
      <c r="L1224" s="51">
        <f>'[1]Фермы. моторы'!L262*[1]ТехЛист!$H$6</f>
        <v>0</v>
      </c>
      <c r="M1224" s="51">
        <f t="shared" si="115"/>
        <v>0</v>
      </c>
      <c r="N1224" s="48">
        <f>'[1]Фермы. моторы'!L262*[1]ТехЛист!$H$9</f>
        <v>0</v>
      </c>
      <c r="O1224" s="46">
        <f t="shared" si="116"/>
        <v>0</v>
      </c>
    </row>
    <row r="1225" spans="1:15" hidden="1" x14ac:dyDescent="0.25">
      <c r="A1225" s="34">
        <f t="shared" si="117"/>
        <v>0</v>
      </c>
      <c r="B1225" s="21"/>
      <c r="C1225" s="21">
        <f>'[1]Фермы. моторы'!C263</f>
        <v>12</v>
      </c>
      <c r="D1225" s="88">
        <f>'[1]Фермы. моторы'!D263</f>
        <v>0</v>
      </c>
      <c r="E1225" s="42">
        <f>'[1]Фермы. моторы'!E263</f>
        <v>0</v>
      </c>
      <c r="F1225" s="42">
        <f>'[1]Фермы. моторы'!F263</f>
        <v>0</v>
      </c>
      <c r="G1225" s="42">
        <f>'[1]Фермы. моторы'!G263</f>
        <v>0</v>
      </c>
      <c r="H1225" s="43">
        <f>'[1]Фермы. моторы'!H263</f>
        <v>0</v>
      </c>
      <c r="I1225" s="44">
        <f>'[1]Фермы. моторы'!I263</f>
        <v>0</v>
      </c>
      <c r="J1225" s="89">
        <f>'[1]Фермы. моторы'!J263</f>
        <v>0</v>
      </c>
      <c r="K1225" s="52">
        <f>'[1]Фермы. моторы'!L263*[1]ТехЛист!$H$9</f>
        <v>0</v>
      </c>
      <c r="L1225" s="51">
        <f>'[1]Фермы. моторы'!L263*[1]ТехЛист!$H$6</f>
        <v>0</v>
      </c>
      <c r="M1225" s="51">
        <f t="shared" si="115"/>
        <v>0</v>
      </c>
      <c r="N1225" s="48">
        <f>'[1]Фермы. моторы'!L263*[1]ТехЛист!$H$9</f>
        <v>0</v>
      </c>
      <c r="O1225" s="46">
        <f t="shared" si="116"/>
        <v>0</v>
      </c>
    </row>
    <row r="1226" spans="1:15" hidden="1" x14ac:dyDescent="0.25">
      <c r="A1226" s="34">
        <f t="shared" si="117"/>
        <v>0</v>
      </c>
      <c r="B1226" s="21"/>
      <c r="C1226" s="21">
        <f>'[1]Фермы. моторы'!C264</f>
        <v>13</v>
      </c>
      <c r="D1226" s="88">
        <f>'[1]Фермы. моторы'!D264</f>
        <v>0</v>
      </c>
      <c r="E1226" s="42">
        <f>'[1]Фермы. моторы'!E264</f>
        <v>0</v>
      </c>
      <c r="F1226" s="42">
        <f>'[1]Фермы. моторы'!F264</f>
        <v>0</v>
      </c>
      <c r="G1226" s="42">
        <f>'[1]Фермы. моторы'!G264</f>
        <v>0</v>
      </c>
      <c r="H1226" s="43">
        <f>'[1]Фермы. моторы'!H264</f>
        <v>0</v>
      </c>
      <c r="I1226" s="44">
        <f>'[1]Фермы. моторы'!I264</f>
        <v>0</v>
      </c>
      <c r="J1226" s="89">
        <f>'[1]Фермы. моторы'!J264</f>
        <v>0</v>
      </c>
      <c r="K1226" s="52">
        <f>'[1]Фермы. моторы'!L264*[1]ТехЛист!$H$9</f>
        <v>0</v>
      </c>
      <c r="L1226" s="51">
        <f>'[1]Фермы. моторы'!L264*[1]ТехЛист!$H$6</f>
        <v>0</v>
      </c>
      <c r="M1226" s="51">
        <f t="shared" si="115"/>
        <v>0</v>
      </c>
      <c r="N1226" s="48">
        <f>'[1]Фермы. моторы'!L264*[1]ТехЛист!$H$9</f>
        <v>0</v>
      </c>
      <c r="O1226" s="46">
        <f t="shared" si="116"/>
        <v>0</v>
      </c>
    </row>
    <row r="1227" spans="1:15" hidden="1" x14ac:dyDescent="0.25">
      <c r="A1227" s="34">
        <f t="shared" si="117"/>
        <v>0</v>
      </c>
      <c r="B1227" s="21"/>
      <c r="C1227" s="21">
        <f>'[1]Фермы. моторы'!C265</f>
        <v>14</v>
      </c>
      <c r="D1227" s="88">
        <f>'[1]Фермы. моторы'!D265</f>
        <v>0</v>
      </c>
      <c r="E1227" s="42">
        <f>'[1]Фермы. моторы'!E265</f>
        <v>0</v>
      </c>
      <c r="F1227" s="42">
        <f>'[1]Фермы. моторы'!F265</f>
        <v>0</v>
      </c>
      <c r="G1227" s="42">
        <f>'[1]Фермы. моторы'!G265</f>
        <v>0</v>
      </c>
      <c r="H1227" s="43">
        <f>'[1]Фермы. моторы'!H265</f>
        <v>0</v>
      </c>
      <c r="I1227" s="44">
        <f>'[1]Фермы. моторы'!I265</f>
        <v>0</v>
      </c>
      <c r="J1227" s="89">
        <f>'[1]Фермы. моторы'!J265</f>
        <v>0</v>
      </c>
      <c r="K1227" s="52">
        <f>'[1]Фермы. моторы'!L265*[1]ТехЛист!$H$9</f>
        <v>0</v>
      </c>
      <c r="L1227" s="51">
        <f>'[1]Фермы. моторы'!L265*[1]ТехЛист!$H$6</f>
        <v>0</v>
      </c>
      <c r="M1227" s="51">
        <f t="shared" si="115"/>
        <v>0</v>
      </c>
      <c r="N1227" s="48">
        <f>'[1]Фермы. моторы'!L265*[1]ТехЛист!$H$9</f>
        <v>0</v>
      </c>
      <c r="O1227" s="46">
        <f t="shared" si="116"/>
        <v>0</v>
      </c>
    </row>
    <row r="1228" spans="1:15" hidden="1" x14ac:dyDescent="0.25">
      <c r="A1228" s="34">
        <f t="shared" si="117"/>
        <v>0</v>
      </c>
      <c r="B1228" s="21"/>
      <c r="C1228" s="21">
        <f>'[1]Фермы. моторы'!C266</f>
        <v>15</v>
      </c>
      <c r="D1228" s="88">
        <f>'[1]Фермы. моторы'!D266</f>
        <v>0</v>
      </c>
      <c r="E1228" s="42">
        <f>'[1]Фермы. моторы'!E266</f>
        <v>0</v>
      </c>
      <c r="F1228" s="42">
        <f>'[1]Фермы. моторы'!F266</f>
        <v>0</v>
      </c>
      <c r="G1228" s="42">
        <f>'[1]Фермы. моторы'!G266</f>
        <v>0</v>
      </c>
      <c r="H1228" s="43">
        <f>'[1]Фермы. моторы'!H266</f>
        <v>0</v>
      </c>
      <c r="I1228" s="44">
        <f>'[1]Фермы. моторы'!I266</f>
        <v>0</v>
      </c>
      <c r="J1228" s="89">
        <f>'[1]Фермы. моторы'!J266</f>
        <v>0</v>
      </c>
      <c r="K1228" s="52">
        <f>'[1]Фермы. моторы'!L266*[1]ТехЛист!$H$9</f>
        <v>0</v>
      </c>
      <c r="L1228" s="51">
        <f>'[1]Фермы. моторы'!L266*[1]ТехЛист!$H$6</f>
        <v>0</v>
      </c>
      <c r="M1228" s="51">
        <f t="shared" si="115"/>
        <v>0</v>
      </c>
      <c r="N1228" s="48">
        <f>'[1]Фермы. моторы'!L266*[1]ТехЛист!$H$9</f>
        <v>0</v>
      </c>
      <c r="O1228" s="46">
        <f t="shared" si="116"/>
        <v>0</v>
      </c>
    </row>
    <row r="1229" spans="1:15" hidden="1" x14ac:dyDescent="0.25">
      <c r="A1229" s="34">
        <f t="shared" si="117"/>
        <v>0</v>
      </c>
      <c r="B1229" s="21"/>
      <c r="C1229" s="21">
        <f>'[1]Фермы. моторы'!C267</f>
        <v>16</v>
      </c>
      <c r="D1229" s="88">
        <f>'[1]Фермы. моторы'!D267</f>
        <v>0</v>
      </c>
      <c r="E1229" s="42">
        <f>'[1]Фермы. моторы'!E267</f>
        <v>0</v>
      </c>
      <c r="F1229" s="42">
        <f>'[1]Фермы. моторы'!F267</f>
        <v>0</v>
      </c>
      <c r="G1229" s="42">
        <f>'[1]Фермы. моторы'!G267</f>
        <v>0</v>
      </c>
      <c r="H1229" s="43">
        <f>'[1]Фермы. моторы'!H267</f>
        <v>0</v>
      </c>
      <c r="I1229" s="44">
        <f>'[1]Фермы. моторы'!I267</f>
        <v>0</v>
      </c>
      <c r="J1229" s="89">
        <f>'[1]Фермы. моторы'!J267</f>
        <v>0</v>
      </c>
      <c r="K1229" s="52">
        <f>'[1]Фермы. моторы'!L267*[1]ТехЛист!$H$9</f>
        <v>0</v>
      </c>
      <c r="L1229" s="51">
        <f>'[1]Фермы. моторы'!L267*[1]ТехЛист!$H$6</f>
        <v>0</v>
      </c>
      <c r="M1229" s="51">
        <f t="shared" si="115"/>
        <v>0</v>
      </c>
      <c r="N1229" s="48">
        <f>'[1]Фермы. моторы'!L267*[1]ТехЛист!$H$9</f>
        <v>0</v>
      </c>
      <c r="O1229" s="46">
        <f t="shared" si="116"/>
        <v>0</v>
      </c>
    </row>
    <row r="1230" spans="1:15" hidden="1" x14ac:dyDescent="0.25">
      <c r="A1230" s="34">
        <f t="shared" si="117"/>
        <v>0</v>
      </c>
      <c r="B1230" s="21"/>
      <c r="C1230" s="21">
        <f>'[1]Фермы. моторы'!C268</f>
        <v>17</v>
      </c>
      <c r="D1230" s="88">
        <f>'[1]Фермы. моторы'!D268</f>
        <v>0</v>
      </c>
      <c r="E1230" s="42">
        <f>'[1]Фермы. моторы'!E268</f>
        <v>0</v>
      </c>
      <c r="F1230" s="42">
        <f>'[1]Фермы. моторы'!F268</f>
        <v>0</v>
      </c>
      <c r="G1230" s="42">
        <f>'[1]Фермы. моторы'!G268</f>
        <v>0</v>
      </c>
      <c r="H1230" s="43">
        <f>'[1]Фермы. моторы'!H268</f>
        <v>0</v>
      </c>
      <c r="I1230" s="44">
        <f>'[1]Фермы. моторы'!I268</f>
        <v>0</v>
      </c>
      <c r="J1230" s="89">
        <f>'[1]Фермы. моторы'!J268</f>
        <v>0</v>
      </c>
      <c r="K1230" s="52">
        <f>'[1]Фермы. моторы'!L268*[1]ТехЛист!$H$9</f>
        <v>0</v>
      </c>
      <c r="L1230" s="51">
        <f>'[1]Фермы. моторы'!L268*[1]ТехЛист!$H$6</f>
        <v>0</v>
      </c>
      <c r="M1230" s="51">
        <f t="shared" si="115"/>
        <v>0</v>
      </c>
      <c r="N1230" s="48">
        <f>'[1]Фермы. моторы'!L268*[1]ТехЛист!$H$9</f>
        <v>0</v>
      </c>
      <c r="O1230" s="46">
        <f t="shared" si="116"/>
        <v>0</v>
      </c>
    </row>
    <row r="1231" spans="1:15" hidden="1" x14ac:dyDescent="0.25">
      <c r="A1231" s="34">
        <f t="shared" si="117"/>
        <v>0</v>
      </c>
      <c r="B1231" s="21"/>
      <c r="C1231" s="21">
        <f>'[1]Фермы. моторы'!C269</f>
        <v>18</v>
      </c>
      <c r="D1231" s="88">
        <f>'[1]Фермы. моторы'!D269</f>
        <v>0</v>
      </c>
      <c r="E1231" s="42">
        <f>'[1]Фермы. моторы'!E269</f>
        <v>0</v>
      </c>
      <c r="F1231" s="42">
        <f>'[1]Фермы. моторы'!F269</f>
        <v>0</v>
      </c>
      <c r="G1231" s="42">
        <f>'[1]Фермы. моторы'!G269</f>
        <v>0</v>
      </c>
      <c r="H1231" s="43">
        <f>'[1]Фермы. моторы'!H269</f>
        <v>0</v>
      </c>
      <c r="I1231" s="44">
        <f>'[1]Фермы. моторы'!I269</f>
        <v>0</v>
      </c>
      <c r="J1231" s="89">
        <f>'[1]Фермы. моторы'!J269</f>
        <v>0</v>
      </c>
      <c r="K1231" s="52">
        <f>'[1]Фермы. моторы'!L269*[1]ТехЛист!$H$9</f>
        <v>0</v>
      </c>
      <c r="L1231" s="51">
        <f>'[1]Фермы. моторы'!L269*[1]ТехЛист!$H$6</f>
        <v>0</v>
      </c>
      <c r="M1231" s="51">
        <f t="shared" si="115"/>
        <v>0</v>
      </c>
      <c r="N1231" s="48">
        <f>'[1]Фермы. моторы'!L269*[1]ТехЛист!$H$9</f>
        <v>0</v>
      </c>
      <c r="O1231" s="46">
        <f t="shared" si="116"/>
        <v>0</v>
      </c>
    </row>
    <row r="1232" spans="1:15" hidden="1" x14ac:dyDescent="0.25">
      <c r="A1232" s="34">
        <f t="shared" si="117"/>
        <v>0</v>
      </c>
      <c r="B1232" s="21"/>
      <c r="C1232" s="21">
        <f>'[1]Фермы. моторы'!C270</f>
        <v>19</v>
      </c>
      <c r="D1232" s="88">
        <f>'[1]Фермы. моторы'!D270</f>
        <v>0</v>
      </c>
      <c r="E1232" s="42">
        <f>'[1]Фермы. моторы'!E270</f>
        <v>0</v>
      </c>
      <c r="F1232" s="42">
        <f>'[1]Фермы. моторы'!F270</f>
        <v>0</v>
      </c>
      <c r="G1232" s="42">
        <f>'[1]Фермы. моторы'!G270</f>
        <v>0</v>
      </c>
      <c r="H1232" s="43">
        <f>'[1]Фермы. моторы'!H270</f>
        <v>0</v>
      </c>
      <c r="I1232" s="44">
        <f>'[1]Фермы. моторы'!I270</f>
        <v>0</v>
      </c>
      <c r="J1232" s="89">
        <f>'[1]Фермы. моторы'!J270</f>
        <v>0</v>
      </c>
      <c r="K1232" s="52">
        <f>'[1]Фермы. моторы'!L270*[1]ТехЛист!$H$9</f>
        <v>0</v>
      </c>
      <c r="L1232" s="51">
        <f>'[1]Фермы. моторы'!L270*[1]ТехЛист!$H$6</f>
        <v>0</v>
      </c>
      <c r="M1232" s="51">
        <f t="shared" si="115"/>
        <v>0</v>
      </c>
      <c r="N1232" s="48">
        <f>'[1]Фермы. моторы'!L270*[1]ТехЛист!$H$9</f>
        <v>0</v>
      </c>
      <c r="O1232" s="46">
        <f t="shared" si="116"/>
        <v>0</v>
      </c>
    </row>
    <row r="1233" spans="1:15" hidden="1" x14ac:dyDescent="0.25">
      <c r="A1233" s="34">
        <f t="shared" si="117"/>
        <v>0</v>
      </c>
      <c r="B1233" s="21"/>
      <c r="C1233" s="21">
        <f>'[1]Фермы. моторы'!C271</f>
        <v>20</v>
      </c>
      <c r="D1233" s="88">
        <f>'[1]Фермы. моторы'!D271</f>
        <v>0</v>
      </c>
      <c r="E1233" s="42">
        <f>'[1]Фермы. моторы'!E271</f>
        <v>0</v>
      </c>
      <c r="F1233" s="42">
        <f>'[1]Фермы. моторы'!F271</f>
        <v>0</v>
      </c>
      <c r="G1233" s="42">
        <f>'[1]Фермы. моторы'!G271</f>
        <v>0</v>
      </c>
      <c r="H1233" s="43">
        <f>'[1]Фермы. моторы'!H271</f>
        <v>0</v>
      </c>
      <c r="I1233" s="44">
        <f>'[1]Фермы. моторы'!I271</f>
        <v>0</v>
      </c>
      <c r="J1233" s="89">
        <f>'[1]Фермы. моторы'!J271</f>
        <v>0</v>
      </c>
      <c r="K1233" s="52">
        <f>'[1]Фермы. моторы'!L271*[1]ТехЛист!$H$9</f>
        <v>0</v>
      </c>
      <c r="L1233" s="51">
        <f>'[1]Фермы. моторы'!L271*[1]ТехЛист!$H$6</f>
        <v>0</v>
      </c>
      <c r="M1233" s="51">
        <f t="shared" si="115"/>
        <v>0</v>
      </c>
      <c r="N1233" s="48">
        <f>'[1]Фермы. моторы'!L271*[1]ТехЛист!$H$9</f>
        <v>0</v>
      </c>
      <c r="O1233" s="46">
        <f t="shared" si="116"/>
        <v>0</v>
      </c>
    </row>
    <row r="1234" spans="1:15" hidden="1" x14ac:dyDescent="0.25">
      <c r="A1234" s="34">
        <f t="shared" si="117"/>
        <v>0</v>
      </c>
      <c r="B1234" s="21"/>
      <c r="C1234" s="21">
        <f>'[1]Фермы. моторы'!C272</f>
        <v>21</v>
      </c>
      <c r="D1234" s="88">
        <f>'[1]Фермы. моторы'!D272</f>
        <v>0</v>
      </c>
      <c r="E1234" s="42">
        <f>'[1]Фермы. моторы'!E272</f>
        <v>0</v>
      </c>
      <c r="F1234" s="42">
        <f>'[1]Фермы. моторы'!F272</f>
        <v>0</v>
      </c>
      <c r="G1234" s="42">
        <f>'[1]Фермы. моторы'!G272</f>
        <v>0</v>
      </c>
      <c r="H1234" s="43">
        <f>'[1]Фермы. моторы'!H272</f>
        <v>0</v>
      </c>
      <c r="I1234" s="44">
        <f>'[1]Фермы. моторы'!I272</f>
        <v>0</v>
      </c>
      <c r="J1234" s="89">
        <f>'[1]Фермы. моторы'!J272</f>
        <v>0</v>
      </c>
      <c r="K1234" s="52">
        <f>'[1]Фермы. моторы'!L272*[1]ТехЛист!$H$9</f>
        <v>0</v>
      </c>
      <c r="L1234" s="51">
        <f>'[1]Фермы. моторы'!L272*[1]ТехЛист!$H$6</f>
        <v>0</v>
      </c>
      <c r="M1234" s="51">
        <f t="shared" si="115"/>
        <v>0</v>
      </c>
      <c r="N1234" s="48">
        <f>'[1]Фермы. моторы'!L272*[1]ТехЛист!$H$9</f>
        <v>0</v>
      </c>
      <c r="O1234" s="46">
        <f t="shared" si="116"/>
        <v>0</v>
      </c>
    </row>
    <row r="1235" spans="1:15" hidden="1" x14ac:dyDescent="0.25">
      <c r="A1235" s="34">
        <f t="shared" si="117"/>
        <v>0</v>
      </c>
      <c r="B1235" s="21"/>
      <c r="C1235" s="21">
        <f>'[1]Фермы. моторы'!C273</f>
        <v>22</v>
      </c>
      <c r="D1235" s="88">
        <f>'[1]Фермы. моторы'!D273</f>
        <v>0</v>
      </c>
      <c r="E1235" s="42">
        <f>'[1]Фермы. моторы'!E273</f>
        <v>0</v>
      </c>
      <c r="F1235" s="42">
        <f>'[1]Фермы. моторы'!F273</f>
        <v>0</v>
      </c>
      <c r="G1235" s="42">
        <f>'[1]Фермы. моторы'!G273</f>
        <v>0</v>
      </c>
      <c r="H1235" s="43">
        <f>'[1]Фермы. моторы'!H273</f>
        <v>0</v>
      </c>
      <c r="I1235" s="44">
        <f>'[1]Фермы. моторы'!I273</f>
        <v>0</v>
      </c>
      <c r="J1235" s="89">
        <f>'[1]Фермы. моторы'!J273</f>
        <v>0</v>
      </c>
      <c r="K1235" s="52">
        <f>'[1]Фермы. моторы'!L273*[1]ТехЛист!$H$9</f>
        <v>0</v>
      </c>
      <c r="L1235" s="51">
        <f>'[1]Фермы. моторы'!L273*[1]ТехЛист!$H$6</f>
        <v>0</v>
      </c>
      <c r="M1235" s="51">
        <f t="shared" si="115"/>
        <v>0</v>
      </c>
      <c r="N1235" s="48">
        <f>'[1]Фермы. моторы'!L273*[1]ТехЛист!$H$9</f>
        <v>0</v>
      </c>
      <c r="O1235" s="46">
        <f t="shared" si="116"/>
        <v>0</v>
      </c>
    </row>
    <row r="1236" spans="1:15" hidden="1" x14ac:dyDescent="0.25">
      <c r="A1236" s="34">
        <f t="shared" si="117"/>
        <v>0</v>
      </c>
      <c r="B1236" s="21"/>
      <c r="C1236" s="21">
        <f>'[1]Фермы. моторы'!C274</f>
        <v>23</v>
      </c>
      <c r="D1236" s="88">
        <f>'[1]Фермы. моторы'!D274</f>
        <v>0</v>
      </c>
      <c r="E1236" s="42">
        <f>'[1]Фермы. моторы'!E274</f>
        <v>0</v>
      </c>
      <c r="F1236" s="42">
        <f>'[1]Фермы. моторы'!F274</f>
        <v>0</v>
      </c>
      <c r="G1236" s="42">
        <f>'[1]Фермы. моторы'!G274</f>
        <v>0</v>
      </c>
      <c r="H1236" s="43">
        <f>'[1]Фермы. моторы'!H274</f>
        <v>0</v>
      </c>
      <c r="I1236" s="44">
        <f>'[1]Фермы. моторы'!I274</f>
        <v>0</v>
      </c>
      <c r="J1236" s="89">
        <f>'[1]Фермы. моторы'!J274</f>
        <v>0</v>
      </c>
      <c r="K1236" s="52">
        <f>'[1]Фермы. моторы'!L274*[1]ТехЛист!$H$9</f>
        <v>0</v>
      </c>
      <c r="L1236" s="51">
        <f>'[1]Фермы. моторы'!L274*[1]ТехЛист!$H$6</f>
        <v>0</v>
      </c>
      <c r="M1236" s="51">
        <f t="shared" si="115"/>
        <v>0</v>
      </c>
      <c r="N1236" s="48">
        <f>'[1]Фермы. моторы'!L274*[1]ТехЛист!$H$9</f>
        <v>0</v>
      </c>
      <c r="O1236" s="46">
        <f t="shared" si="116"/>
        <v>0</v>
      </c>
    </row>
    <row r="1237" spans="1:15" hidden="1" x14ac:dyDescent="0.25">
      <c r="A1237" s="34">
        <f t="shared" si="117"/>
        <v>0</v>
      </c>
      <c r="B1237" s="21"/>
      <c r="C1237" s="21">
        <f>'[1]Фермы. моторы'!C275</f>
        <v>24</v>
      </c>
      <c r="D1237" s="88">
        <f>'[1]Фермы. моторы'!D275</f>
        <v>0</v>
      </c>
      <c r="E1237" s="42">
        <f>'[1]Фермы. моторы'!E275</f>
        <v>0</v>
      </c>
      <c r="F1237" s="42">
        <f>'[1]Фермы. моторы'!F275</f>
        <v>0</v>
      </c>
      <c r="G1237" s="42">
        <f>'[1]Фермы. моторы'!G275</f>
        <v>0</v>
      </c>
      <c r="H1237" s="43">
        <f>'[1]Фермы. моторы'!H275</f>
        <v>0</v>
      </c>
      <c r="I1237" s="44">
        <f>'[1]Фермы. моторы'!I275</f>
        <v>0</v>
      </c>
      <c r="J1237" s="89">
        <f>'[1]Фермы. моторы'!J275</f>
        <v>0</v>
      </c>
      <c r="K1237" s="52">
        <f>'[1]Фермы. моторы'!L275*[1]ТехЛист!$H$9</f>
        <v>0</v>
      </c>
      <c r="L1237" s="51">
        <f>'[1]Фермы. моторы'!L275*[1]ТехЛист!$H$6</f>
        <v>0</v>
      </c>
      <c r="M1237" s="51">
        <f t="shared" si="115"/>
        <v>0</v>
      </c>
      <c r="N1237" s="48">
        <f>'[1]Фермы. моторы'!L275*[1]ТехЛист!$H$9</f>
        <v>0</v>
      </c>
      <c r="O1237" s="46">
        <f t="shared" si="116"/>
        <v>0</v>
      </c>
    </row>
    <row r="1238" spans="1:15" hidden="1" x14ac:dyDescent="0.25">
      <c r="A1238" s="34">
        <f t="shared" si="117"/>
        <v>0</v>
      </c>
      <c r="B1238" s="21"/>
      <c r="C1238" s="21">
        <f>'[1]Фермы. моторы'!C276</f>
        <v>25</v>
      </c>
      <c r="D1238" s="88">
        <f>'[1]Фермы. моторы'!D276</f>
        <v>0</v>
      </c>
      <c r="E1238" s="42">
        <f>'[1]Фермы. моторы'!E276</f>
        <v>0</v>
      </c>
      <c r="F1238" s="42">
        <f>'[1]Фермы. моторы'!F276</f>
        <v>0</v>
      </c>
      <c r="G1238" s="42">
        <f>'[1]Фермы. моторы'!G276</f>
        <v>0</v>
      </c>
      <c r="H1238" s="43">
        <f>'[1]Фермы. моторы'!H276</f>
        <v>0</v>
      </c>
      <c r="I1238" s="44">
        <f>'[1]Фермы. моторы'!I276</f>
        <v>0</v>
      </c>
      <c r="J1238" s="89">
        <f>'[1]Фермы. моторы'!J276</f>
        <v>0</v>
      </c>
      <c r="K1238" s="52">
        <f>'[1]Фермы. моторы'!L276*[1]ТехЛист!$H$9</f>
        <v>0</v>
      </c>
      <c r="L1238" s="51">
        <f>'[1]Фермы. моторы'!L276*[1]ТехЛист!$H$6</f>
        <v>0</v>
      </c>
      <c r="M1238" s="51">
        <f t="shared" si="115"/>
        <v>0</v>
      </c>
      <c r="N1238" s="48">
        <f>'[1]Фермы. моторы'!L276*[1]ТехЛист!$H$9</f>
        <v>0</v>
      </c>
      <c r="O1238" s="46">
        <f t="shared" si="116"/>
        <v>0</v>
      </c>
    </row>
    <row r="1239" spans="1:15" hidden="1" x14ac:dyDescent="0.25">
      <c r="A1239" s="34">
        <f t="shared" si="117"/>
        <v>0</v>
      </c>
      <c r="B1239" s="21"/>
      <c r="C1239" s="21">
        <f>'[1]Фермы. моторы'!C277</f>
        <v>26</v>
      </c>
      <c r="D1239" s="88">
        <f>'[1]Фермы. моторы'!D277</f>
        <v>0</v>
      </c>
      <c r="E1239" s="42">
        <f>'[1]Фермы. моторы'!E277</f>
        <v>0</v>
      </c>
      <c r="F1239" s="42">
        <f>'[1]Фермы. моторы'!F277</f>
        <v>0</v>
      </c>
      <c r="G1239" s="42">
        <f>'[1]Фермы. моторы'!G277</f>
        <v>0</v>
      </c>
      <c r="H1239" s="43">
        <f>'[1]Фермы. моторы'!H277</f>
        <v>0</v>
      </c>
      <c r="I1239" s="44">
        <f>'[1]Фермы. моторы'!I277</f>
        <v>0</v>
      </c>
      <c r="J1239" s="89">
        <f>'[1]Фермы. моторы'!J277</f>
        <v>0</v>
      </c>
      <c r="K1239" s="52">
        <f>'[1]Фермы. моторы'!L277*[1]ТехЛист!$H$9</f>
        <v>0</v>
      </c>
      <c r="L1239" s="51">
        <f>'[1]Фермы. моторы'!L277*[1]ТехЛист!$H$6</f>
        <v>0</v>
      </c>
      <c r="M1239" s="51">
        <f t="shared" si="115"/>
        <v>0</v>
      </c>
      <c r="N1239" s="48">
        <f>'[1]Фермы. моторы'!L277*[1]ТехЛист!$H$9</f>
        <v>0</v>
      </c>
      <c r="O1239" s="46">
        <f t="shared" si="116"/>
        <v>0</v>
      </c>
    </row>
    <row r="1240" spans="1:15" hidden="1" x14ac:dyDescent="0.25">
      <c r="A1240" s="34">
        <f t="shared" si="117"/>
        <v>0</v>
      </c>
      <c r="B1240" s="21"/>
      <c r="C1240" s="21">
        <f>'[1]Фермы. моторы'!C278</f>
        <v>27</v>
      </c>
      <c r="D1240" s="88">
        <f>'[1]Фермы. моторы'!D278</f>
        <v>0</v>
      </c>
      <c r="E1240" s="42">
        <f>'[1]Фермы. моторы'!E278</f>
        <v>0</v>
      </c>
      <c r="F1240" s="42">
        <f>'[1]Фермы. моторы'!F278</f>
        <v>0</v>
      </c>
      <c r="G1240" s="42">
        <f>'[1]Фермы. моторы'!G278</f>
        <v>0</v>
      </c>
      <c r="H1240" s="43">
        <f>'[1]Фермы. моторы'!H278</f>
        <v>0</v>
      </c>
      <c r="I1240" s="44">
        <f>'[1]Фермы. моторы'!I278</f>
        <v>0</v>
      </c>
      <c r="J1240" s="89">
        <f>'[1]Фермы. моторы'!J278</f>
        <v>0</v>
      </c>
      <c r="K1240" s="52">
        <f>'[1]Фермы. моторы'!L278*[1]ТехЛист!$H$9</f>
        <v>0</v>
      </c>
      <c r="L1240" s="51">
        <f>'[1]Фермы. моторы'!L278*[1]ТехЛист!$H$6</f>
        <v>0</v>
      </c>
      <c r="M1240" s="51">
        <f t="shared" si="115"/>
        <v>0</v>
      </c>
      <c r="N1240" s="48">
        <f>'[1]Фермы. моторы'!L278*[1]ТехЛист!$H$9</f>
        <v>0</v>
      </c>
      <c r="O1240" s="46">
        <f t="shared" si="116"/>
        <v>0</v>
      </c>
    </row>
    <row r="1241" spans="1:15" hidden="1" x14ac:dyDescent="0.25">
      <c r="A1241" s="34">
        <f t="shared" si="117"/>
        <v>0</v>
      </c>
      <c r="B1241" s="21"/>
      <c r="C1241" s="21">
        <f>'[1]Фермы. моторы'!C279</f>
        <v>28</v>
      </c>
      <c r="D1241" s="88">
        <f>'[1]Фермы. моторы'!D279</f>
        <v>0</v>
      </c>
      <c r="E1241" s="42">
        <f>'[1]Фермы. моторы'!E279</f>
        <v>0</v>
      </c>
      <c r="F1241" s="42">
        <f>'[1]Фермы. моторы'!F279</f>
        <v>0</v>
      </c>
      <c r="G1241" s="42">
        <f>'[1]Фермы. моторы'!G279</f>
        <v>0</v>
      </c>
      <c r="H1241" s="43">
        <f>'[1]Фермы. моторы'!H279</f>
        <v>0</v>
      </c>
      <c r="I1241" s="44">
        <f>'[1]Фермы. моторы'!I279</f>
        <v>0</v>
      </c>
      <c r="J1241" s="89">
        <f>'[1]Фермы. моторы'!J279</f>
        <v>0</v>
      </c>
      <c r="K1241" s="52">
        <f>'[1]Фермы. моторы'!L279*[1]ТехЛист!$H$9</f>
        <v>0</v>
      </c>
      <c r="L1241" s="51">
        <f>'[1]Фермы. моторы'!L279*[1]ТехЛист!$H$6</f>
        <v>0</v>
      </c>
      <c r="M1241" s="51">
        <f t="shared" si="115"/>
        <v>0</v>
      </c>
      <c r="N1241" s="48">
        <f>'[1]Фермы. моторы'!L279*[1]ТехЛист!$H$9</f>
        <v>0</v>
      </c>
      <c r="O1241" s="46">
        <f t="shared" si="116"/>
        <v>0</v>
      </c>
    </row>
    <row r="1242" spans="1:15" hidden="1" x14ac:dyDescent="0.25">
      <c r="A1242" s="34">
        <f t="shared" si="117"/>
        <v>0</v>
      </c>
      <c r="B1242" s="21"/>
      <c r="C1242" s="21">
        <f>'[1]Фермы. моторы'!C280</f>
        <v>29</v>
      </c>
      <c r="D1242" s="88">
        <f>'[1]Фермы. моторы'!D280</f>
        <v>0</v>
      </c>
      <c r="E1242" s="42">
        <f>'[1]Фермы. моторы'!E280</f>
        <v>0</v>
      </c>
      <c r="F1242" s="42">
        <f>'[1]Фермы. моторы'!F280</f>
        <v>0</v>
      </c>
      <c r="G1242" s="42">
        <f>'[1]Фермы. моторы'!G280</f>
        <v>0</v>
      </c>
      <c r="H1242" s="43">
        <f>'[1]Фермы. моторы'!H280</f>
        <v>0</v>
      </c>
      <c r="I1242" s="44">
        <f>'[1]Фермы. моторы'!I280</f>
        <v>0</v>
      </c>
      <c r="J1242" s="89">
        <f>'[1]Фермы. моторы'!J280</f>
        <v>0</v>
      </c>
      <c r="K1242" s="52">
        <f>'[1]Фермы. моторы'!L280*[1]ТехЛист!$H$9</f>
        <v>0</v>
      </c>
      <c r="L1242" s="51">
        <f>'[1]Фермы. моторы'!L280*[1]ТехЛист!$H$6</f>
        <v>0</v>
      </c>
      <c r="M1242" s="51">
        <f t="shared" si="115"/>
        <v>0</v>
      </c>
      <c r="N1242" s="48">
        <f>'[1]Фермы. моторы'!L280*[1]ТехЛист!$H$9</f>
        <v>0</v>
      </c>
      <c r="O1242" s="46">
        <f t="shared" si="116"/>
        <v>0</v>
      </c>
    </row>
    <row r="1243" spans="1:15" hidden="1" x14ac:dyDescent="0.25">
      <c r="A1243" s="34">
        <f t="shared" si="117"/>
        <v>0</v>
      </c>
      <c r="B1243" s="21"/>
      <c r="C1243" s="21">
        <f>'[1]Фермы. моторы'!C281</f>
        <v>30</v>
      </c>
      <c r="D1243" s="88">
        <f>'[1]Фермы. моторы'!D281</f>
        <v>0</v>
      </c>
      <c r="E1243" s="42">
        <f>'[1]Фермы. моторы'!E281</f>
        <v>0</v>
      </c>
      <c r="F1243" s="42">
        <f>'[1]Фермы. моторы'!F281</f>
        <v>0</v>
      </c>
      <c r="G1243" s="42">
        <f>'[1]Фермы. моторы'!G281</f>
        <v>0</v>
      </c>
      <c r="H1243" s="43">
        <f>'[1]Фермы. моторы'!H281</f>
        <v>0</v>
      </c>
      <c r="I1243" s="44">
        <f>'[1]Фермы. моторы'!I281</f>
        <v>0</v>
      </c>
      <c r="J1243" s="89">
        <f>'[1]Фермы. моторы'!J281</f>
        <v>0</v>
      </c>
      <c r="K1243" s="52">
        <f>'[1]Фермы. моторы'!L281*[1]ТехЛист!$H$9</f>
        <v>0</v>
      </c>
      <c r="L1243" s="51">
        <f>'[1]Фермы. моторы'!L281*[1]ТехЛист!$H$6</f>
        <v>0</v>
      </c>
      <c r="M1243" s="51">
        <f t="shared" si="115"/>
        <v>0</v>
      </c>
      <c r="N1243" s="48">
        <f>'[1]Фермы. моторы'!L281*[1]ТехЛист!$H$9</f>
        <v>0</v>
      </c>
      <c r="O1243" s="46">
        <f t="shared" si="116"/>
        <v>0</v>
      </c>
    </row>
    <row r="1244" spans="1:15" hidden="1" x14ac:dyDescent="0.25">
      <c r="A1244" s="34">
        <f t="shared" si="117"/>
        <v>0</v>
      </c>
      <c r="B1244" s="21">
        <f>'[1]Фермы. моторы'!B282</f>
        <v>10</v>
      </c>
      <c r="C1244" s="21"/>
      <c r="D1244" s="92">
        <f>'[1]Фермы. моторы'!D282:G282</f>
        <v>0</v>
      </c>
      <c r="E1244" s="93"/>
      <c r="F1244" s="93"/>
      <c r="G1244" s="94"/>
      <c r="I1244" s="37">
        <f>'[1]Фермы. моторы'!I282</f>
        <v>0</v>
      </c>
      <c r="J1244" s="37">
        <f>'[1]Фермы. моторы'!J282</f>
        <v>0</v>
      </c>
      <c r="K1244" s="53"/>
      <c r="L1244" s="21"/>
      <c r="M1244" s="53">
        <f>SUM(M1245:M1274)</f>
        <v>0</v>
      </c>
      <c r="N1244" s="38"/>
      <c r="O1244" s="38">
        <f>SUM(O1245:O1274)</f>
        <v>0</v>
      </c>
    </row>
    <row r="1245" spans="1:15" hidden="1" x14ac:dyDescent="0.25">
      <c r="A1245" s="34">
        <f t="shared" si="117"/>
        <v>0</v>
      </c>
      <c r="B1245" s="21"/>
      <c r="C1245" s="21">
        <f>'[1]Фермы. моторы'!C283</f>
        <v>1</v>
      </c>
      <c r="D1245" s="88">
        <f>'[1]Фермы. моторы'!D283</f>
        <v>0</v>
      </c>
      <c r="E1245" s="42">
        <f>'[1]Фермы. моторы'!E283</f>
        <v>0</v>
      </c>
      <c r="F1245" s="42">
        <f>'[1]Фермы. моторы'!F283</f>
        <v>0</v>
      </c>
      <c r="G1245" s="42">
        <f>'[1]Фермы. моторы'!G283</f>
        <v>0</v>
      </c>
      <c r="H1245" s="43">
        <f>'[1]Фермы. моторы'!H283</f>
        <v>0</v>
      </c>
      <c r="I1245" s="44">
        <f>'[1]Фермы. моторы'!I283</f>
        <v>0</v>
      </c>
      <c r="J1245" s="89">
        <f>'[1]Фермы. моторы'!J283</f>
        <v>0</v>
      </c>
      <c r="K1245" s="52">
        <f>'[1]Фермы. моторы'!L283*[1]ТехЛист!$H$9</f>
        <v>0</v>
      </c>
      <c r="L1245" s="51">
        <f>'[1]Фермы. моторы'!L283*[1]ТехЛист!$H$6</f>
        <v>0</v>
      </c>
      <c r="M1245" s="51">
        <f t="shared" ref="M1245:M1274" si="118">I1245*L1245</f>
        <v>0</v>
      </c>
      <c r="N1245" s="48">
        <f>'[1]Фермы. моторы'!L283*[1]ТехЛист!$H$9</f>
        <v>0</v>
      </c>
      <c r="O1245" s="46">
        <f t="shared" ref="O1245:O1274" si="119">I1245*N1245</f>
        <v>0</v>
      </c>
    </row>
    <row r="1246" spans="1:15" hidden="1" x14ac:dyDescent="0.25">
      <c r="A1246" s="34">
        <f t="shared" si="117"/>
        <v>0</v>
      </c>
      <c r="B1246" s="21"/>
      <c r="C1246" s="21">
        <f>'[1]Фермы. моторы'!C284</f>
        <v>2</v>
      </c>
      <c r="D1246" s="88">
        <f>'[1]Фермы. моторы'!D284</f>
        <v>0</v>
      </c>
      <c r="E1246" s="42">
        <f>'[1]Фермы. моторы'!E284</f>
        <v>0</v>
      </c>
      <c r="F1246" s="42">
        <f>'[1]Фермы. моторы'!F284</f>
        <v>0</v>
      </c>
      <c r="G1246" s="42">
        <f>'[1]Фермы. моторы'!G284</f>
        <v>0</v>
      </c>
      <c r="H1246" s="43">
        <f>'[1]Фермы. моторы'!H284</f>
        <v>0</v>
      </c>
      <c r="I1246" s="44">
        <f>'[1]Фермы. моторы'!I284</f>
        <v>0</v>
      </c>
      <c r="J1246" s="89">
        <f>'[1]Фермы. моторы'!J284</f>
        <v>0</v>
      </c>
      <c r="K1246" s="52">
        <f>'[1]Фермы. моторы'!L284*[1]ТехЛист!$H$9</f>
        <v>0</v>
      </c>
      <c r="L1246" s="51">
        <f>'[1]Фермы. моторы'!L284*[1]ТехЛист!$H$6</f>
        <v>0</v>
      </c>
      <c r="M1246" s="51">
        <f t="shared" si="118"/>
        <v>0</v>
      </c>
      <c r="N1246" s="48">
        <f>'[1]Фермы. моторы'!L284*[1]ТехЛист!$H$9</f>
        <v>0</v>
      </c>
      <c r="O1246" s="46">
        <f t="shared" si="119"/>
        <v>0</v>
      </c>
    </row>
    <row r="1247" spans="1:15" hidden="1" x14ac:dyDescent="0.25">
      <c r="A1247" s="34">
        <f t="shared" si="117"/>
        <v>0</v>
      </c>
      <c r="B1247" s="21"/>
      <c r="C1247" s="21">
        <f>'[1]Фермы. моторы'!C285</f>
        <v>3</v>
      </c>
      <c r="D1247" s="88">
        <f>'[1]Фермы. моторы'!D285</f>
        <v>0</v>
      </c>
      <c r="E1247" s="42">
        <f>'[1]Фермы. моторы'!E285</f>
        <v>0</v>
      </c>
      <c r="F1247" s="42">
        <f>'[1]Фермы. моторы'!F285</f>
        <v>0</v>
      </c>
      <c r="G1247" s="42">
        <f>'[1]Фермы. моторы'!G285</f>
        <v>0</v>
      </c>
      <c r="H1247" s="43">
        <f>'[1]Фермы. моторы'!H285</f>
        <v>0</v>
      </c>
      <c r="I1247" s="44">
        <f>'[1]Фермы. моторы'!I285</f>
        <v>0</v>
      </c>
      <c r="J1247" s="89">
        <f>'[1]Фермы. моторы'!J285</f>
        <v>0</v>
      </c>
      <c r="K1247" s="52">
        <f>'[1]Фермы. моторы'!L285*[1]ТехЛист!$H$9</f>
        <v>0</v>
      </c>
      <c r="L1247" s="51">
        <f>'[1]Фермы. моторы'!L285*[1]ТехЛист!$H$6</f>
        <v>0</v>
      </c>
      <c r="M1247" s="51">
        <f t="shared" si="118"/>
        <v>0</v>
      </c>
      <c r="N1247" s="48">
        <f>'[1]Фермы. моторы'!L285*[1]ТехЛист!$H$9</f>
        <v>0</v>
      </c>
      <c r="O1247" s="46">
        <f t="shared" si="119"/>
        <v>0</v>
      </c>
    </row>
    <row r="1248" spans="1:15" hidden="1" x14ac:dyDescent="0.25">
      <c r="A1248" s="34">
        <f t="shared" si="117"/>
        <v>0</v>
      </c>
      <c r="B1248" s="21"/>
      <c r="C1248" s="21">
        <f>'[1]Фермы. моторы'!C286</f>
        <v>4</v>
      </c>
      <c r="D1248" s="88">
        <f>'[1]Фермы. моторы'!D286</f>
        <v>0</v>
      </c>
      <c r="E1248" s="42">
        <f>'[1]Фермы. моторы'!E286</f>
        <v>0</v>
      </c>
      <c r="F1248" s="42">
        <f>'[1]Фермы. моторы'!F286</f>
        <v>0</v>
      </c>
      <c r="G1248" s="42">
        <f>'[1]Фермы. моторы'!G286</f>
        <v>0</v>
      </c>
      <c r="H1248" s="43">
        <f>'[1]Фермы. моторы'!H286</f>
        <v>0</v>
      </c>
      <c r="I1248" s="44">
        <f>'[1]Фермы. моторы'!I286</f>
        <v>0</v>
      </c>
      <c r="J1248" s="89">
        <f>'[1]Фермы. моторы'!J286</f>
        <v>0</v>
      </c>
      <c r="K1248" s="52">
        <f>'[1]Фермы. моторы'!L286*[1]ТехЛист!$H$9</f>
        <v>0</v>
      </c>
      <c r="L1248" s="51">
        <f>'[1]Фермы. моторы'!L286*[1]ТехЛист!$H$6</f>
        <v>0</v>
      </c>
      <c r="M1248" s="51">
        <f t="shared" si="118"/>
        <v>0</v>
      </c>
      <c r="N1248" s="48">
        <f>'[1]Фермы. моторы'!L286*[1]ТехЛист!$H$9</f>
        <v>0</v>
      </c>
      <c r="O1248" s="46">
        <f t="shared" si="119"/>
        <v>0</v>
      </c>
    </row>
    <row r="1249" spans="1:15" hidden="1" x14ac:dyDescent="0.25">
      <c r="A1249" s="34">
        <f t="shared" si="117"/>
        <v>0</v>
      </c>
      <c r="B1249" s="21"/>
      <c r="C1249" s="21">
        <f>'[1]Фермы. моторы'!C287</f>
        <v>5</v>
      </c>
      <c r="D1249" s="88">
        <f>'[1]Фермы. моторы'!D287</f>
        <v>0</v>
      </c>
      <c r="E1249" s="42">
        <f>'[1]Фермы. моторы'!E287</f>
        <v>0</v>
      </c>
      <c r="F1249" s="42">
        <f>'[1]Фермы. моторы'!F287</f>
        <v>0</v>
      </c>
      <c r="G1249" s="42">
        <f>'[1]Фермы. моторы'!G287</f>
        <v>0</v>
      </c>
      <c r="H1249" s="43">
        <f>'[1]Фермы. моторы'!H287</f>
        <v>0</v>
      </c>
      <c r="I1249" s="44">
        <f>'[1]Фермы. моторы'!I287</f>
        <v>0</v>
      </c>
      <c r="J1249" s="89">
        <f>'[1]Фермы. моторы'!J287</f>
        <v>0</v>
      </c>
      <c r="K1249" s="52">
        <f>'[1]Фермы. моторы'!L287*[1]ТехЛист!$H$9</f>
        <v>0</v>
      </c>
      <c r="L1249" s="51">
        <f>'[1]Фермы. моторы'!L287*[1]ТехЛист!$H$6</f>
        <v>0</v>
      </c>
      <c r="M1249" s="51">
        <f t="shared" si="118"/>
        <v>0</v>
      </c>
      <c r="N1249" s="48">
        <f>'[1]Фермы. моторы'!L287*[1]ТехЛист!$H$9</f>
        <v>0</v>
      </c>
      <c r="O1249" s="46">
        <f t="shared" si="119"/>
        <v>0</v>
      </c>
    </row>
    <row r="1250" spans="1:15" hidden="1" x14ac:dyDescent="0.25">
      <c r="A1250" s="34">
        <f t="shared" si="117"/>
        <v>0</v>
      </c>
      <c r="B1250" s="21"/>
      <c r="C1250" s="21">
        <f>'[1]Фермы. моторы'!C288</f>
        <v>6</v>
      </c>
      <c r="D1250" s="88">
        <f>'[1]Фермы. моторы'!D288</f>
        <v>0</v>
      </c>
      <c r="E1250" s="42">
        <f>'[1]Фермы. моторы'!E288</f>
        <v>0</v>
      </c>
      <c r="F1250" s="42">
        <f>'[1]Фермы. моторы'!F288</f>
        <v>0</v>
      </c>
      <c r="G1250" s="42">
        <f>'[1]Фермы. моторы'!G288</f>
        <v>0</v>
      </c>
      <c r="H1250" s="43">
        <f>'[1]Фермы. моторы'!H288</f>
        <v>0</v>
      </c>
      <c r="I1250" s="44">
        <f>'[1]Фермы. моторы'!I288</f>
        <v>0</v>
      </c>
      <c r="J1250" s="89">
        <f>'[1]Фермы. моторы'!J288</f>
        <v>0</v>
      </c>
      <c r="K1250" s="52">
        <f>'[1]Фермы. моторы'!L288*[1]ТехЛист!$H$9</f>
        <v>0</v>
      </c>
      <c r="L1250" s="51">
        <f>'[1]Фермы. моторы'!L288*[1]ТехЛист!$H$6</f>
        <v>0</v>
      </c>
      <c r="M1250" s="51">
        <f t="shared" si="118"/>
        <v>0</v>
      </c>
      <c r="N1250" s="48">
        <f>'[1]Фермы. моторы'!L288*[1]ТехЛист!$H$9</f>
        <v>0</v>
      </c>
      <c r="O1250" s="46">
        <f t="shared" si="119"/>
        <v>0</v>
      </c>
    </row>
    <row r="1251" spans="1:15" hidden="1" x14ac:dyDescent="0.25">
      <c r="A1251" s="34">
        <f t="shared" si="117"/>
        <v>0</v>
      </c>
      <c r="B1251" s="21"/>
      <c r="C1251" s="21">
        <f>'[1]Фермы. моторы'!C289</f>
        <v>7</v>
      </c>
      <c r="D1251" s="88">
        <f>'[1]Фермы. моторы'!D289</f>
        <v>0</v>
      </c>
      <c r="E1251" s="42">
        <f>'[1]Фермы. моторы'!E289</f>
        <v>0</v>
      </c>
      <c r="F1251" s="42">
        <f>'[1]Фермы. моторы'!F289</f>
        <v>0</v>
      </c>
      <c r="G1251" s="42">
        <f>'[1]Фермы. моторы'!G289</f>
        <v>0</v>
      </c>
      <c r="H1251" s="43">
        <f>'[1]Фермы. моторы'!H289</f>
        <v>0</v>
      </c>
      <c r="I1251" s="44">
        <f>'[1]Фермы. моторы'!I289</f>
        <v>0</v>
      </c>
      <c r="J1251" s="89">
        <f>'[1]Фермы. моторы'!J289</f>
        <v>0</v>
      </c>
      <c r="K1251" s="52">
        <f>'[1]Фермы. моторы'!L289*[1]ТехЛист!$H$9</f>
        <v>0</v>
      </c>
      <c r="L1251" s="51">
        <f>'[1]Фермы. моторы'!L289*[1]ТехЛист!$H$6</f>
        <v>0</v>
      </c>
      <c r="M1251" s="51">
        <f t="shared" si="118"/>
        <v>0</v>
      </c>
      <c r="N1251" s="48">
        <f>'[1]Фермы. моторы'!L289*[1]ТехЛист!$H$9</f>
        <v>0</v>
      </c>
      <c r="O1251" s="46">
        <f t="shared" si="119"/>
        <v>0</v>
      </c>
    </row>
    <row r="1252" spans="1:15" hidden="1" x14ac:dyDescent="0.25">
      <c r="A1252" s="34">
        <f t="shared" si="117"/>
        <v>0</v>
      </c>
      <c r="B1252" s="21"/>
      <c r="C1252" s="21">
        <f>'[1]Фермы. моторы'!C290</f>
        <v>8</v>
      </c>
      <c r="D1252" s="88">
        <f>'[1]Фермы. моторы'!D290</f>
        <v>0</v>
      </c>
      <c r="E1252" s="42">
        <f>'[1]Фермы. моторы'!E290</f>
        <v>0</v>
      </c>
      <c r="F1252" s="42">
        <f>'[1]Фермы. моторы'!F290</f>
        <v>0</v>
      </c>
      <c r="G1252" s="42">
        <f>'[1]Фермы. моторы'!G290</f>
        <v>0</v>
      </c>
      <c r="H1252" s="43">
        <f>'[1]Фермы. моторы'!H290</f>
        <v>0</v>
      </c>
      <c r="I1252" s="44">
        <f>'[1]Фермы. моторы'!I290</f>
        <v>0</v>
      </c>
      <c r="J1252" s="89">
        <f>'[1]Фермы. моторы'!J290</f>
        <v>0</v>
      </c>
      <c r="K1252" s="52">
        <f>'[1]Фермы. моторы'!L290*[1]ТехЛист!$H$9</f>
        <v>0</v>
      </c>
      <c r="L1252" s="51">
        <f>'[1]Фермы. моторы'!L290*[1]ТехЛист!$H$6</f>
        <v>0</v>
      </c>
      <c r="M1252" s="51">
        <f t="shared" si="118"/>
        <v>0</v>
      </c>
      <c r="N1252" s="48">
        <f>'[1]Фермы. моторы'!L290*[1]ТехЛист!$H$9</f>
        <v>0</v>
      </c>
      <c r="O1252" s="46">
        <f t="shared" si="119"/>
        <v>0</v>
      </c>
    </row>
    <row r="1253" spans="1:15" hidden="1" x14ac:dyDescent="0.25">
      <c r="A1253" s="34">
        <f t="shared" si="117"/>
        <v>0</v>
      </c>
      <c r="B1253" s="21"/>
      <c r="C1253" s="21">
        <f>'[1]Фермы. моторы'!C291</f>
        <v>9</v>
      </c>
      <c r="D1253" s="88">
        <f>'[1]Фермы. моторы'!D291</f>
        <v>0</v>
      </c>
      <c r="E1253" s="42">
        <f>'[1]Фермы. моторы'!E291</f>
        <v>0</v>
      </c>
      <c r="F1253" s="42">
        <f>'[1]Фермы. моторы'!F291</f>
        <v>0</v>
      </c>
      <c r="G1253" s="42">
        <f>'[1]Фермы. моторы'!G291</f>
        <v>0</v>
      </c>
      <c r="H1253" s="43">
        <f>'[1]Фермы. моторы'!H291</f>
        <v>0</v>
      </c>
      <c r="I1253" s="44">
        <f>'[1]Фермы. моторы'!I291</f>
        <v>0</v>
      </c>
      <c r="J1253" s="89">
        <f>'[1]Фермы. моторы'!J291</f>
        <v>0</v>
      </c>
      <c r="K1253" s="52">
        <f>'[1]Фермы. моторы'!L291*[1]ТехЛист!$H$9</f>
        <v>0</v>
      </c>
      <c r="L1253" s="51">
        <f>'[1]Фермы. моторы'!L291*[1]ТехЛист!$H$6</f>
        <v>0</v>
      </c>
      <c r="M1253" s="51">
        <f t="shared" si="118"/>
        <v>0</v>
      </c>
      <c r="N1253" s="48">
        <f>'[1]Фермы. моторы'!L291*[1]ТехЛист!$H$9</f>
        <v>0</v>
      </c>
      <c r="O1253" s="46">
        <f t="shared" si="119"/>
        <v>0</v>
      </c>
    </row>
    <row r="1254" spans="1:15" hidden="1" x14ac:dyDescent="0.25">
      <c r="A1254" s="34">
        <f t="shared" si="117"/>
        <v>0</v>
      </c>
      <c r="B1254" s="21"/>
      <c r="C1254" s="21">
        <f>'[1]Фермы. моторы'!C292</f>
        <v>10</v>
      </c>
      <c r="D1254" s="88">
        <f>'[1]Фермы. моторы'!D292</f>
        <v>0</v>
      </c>
      <c r="E1254" s="42">
        <f>'[1]Фермы. моторы'!E292</f>
        <v>0</v>
      </c>
      <c r="F1254" s="42">
        <f>'[1]Фермы. моторы'!F292</f>
        <v>0</v>
      </c>
      <c r="G1254" s="42">
        <f>'[1]Фермы. моторы'!G292</f>
        <v>0</v>
      </c>
      <c r="H1254" s="43">
        <f>'[1]Фермы. моторы'!H292</f>
        <v>0</v>
      </c>
      <c r="I1254" s="44">
        <f>'[1]Фермы. моторы'!I292</f>
        <v>0</v>
      </c>
      <c r="J1254" s="89">
        <f>'[1]Фермы. моторы'!J292</f>
        <v>0</v>
      </c>
      <c r="K1254" s="52">
        <f>'[1]Фермы. моторы'!L292*[1]ТехЛист!$H$9</f>
        <v>0</v>
      </c>
      <c r="L1254" s="51">
        <f>'[1]Фермы. моторы'!L292*[1]ТехЛист!$H$6</f>
        <v>0</v>
      </c>
      <c r="M1254" s="51">
        <f t="shared" si="118"/>
        <v>0</v>
      </c>
      <c r="N1254" s="48">
        <f>'[1]Фермы. моторы'!L292*[1]ТехЛист!$H$9</f>
        <v>0</v>
      </c>
      <c r="O1254" s="46">
        <f t="shared" si="119"/>
        <v>0</v>
      </c>
    </row>
    <row r="1255" spans="1:15" hidden="1" x14ac:dyDescent="0.25">
      <c r="A1255" s="34">
        <f t="shared" si="117"/>
        <v>0</v>
      </c>
      <c r="B1255" s="21"/>
      <c r="C1255" s="21">
        <f>'[1]Фермы. моторы'!C293</f>
        <v>11</v>
      </c>
      <c r="D1255" s="88">
        <f>'[1]Фермы. моторы'!D293</f>
        <v>0</v>
      </c>
      <c r="E1255" s="42">
        <f>'[1]Фермы. моторы'!E293</f>
        <v>0</v>
      </c>
      <c r="F1255" s="42">
        <f>'[1]Фермы. моторы'!F293</f>
        <v>0</v>
      </c>
      <c r="G1255" s="42">
        <f>'[1]Фермы. моторы'!G293</f>
        <v>0</v>
      </c>
      <c r="H1255" s="43">
        <f>'[1]Фермы. моторы'!H293</f>
        <v>0</v>
      </c>
      <c r="I1255" s="44">
        <f>'[1]Фермы. моторы'!I293</f>
        <v>0</v>
      </c>
      <c r="J1255" s="89">
        <f>'[1]Фермы. моторы'!J293</f>
        <v>0</v>
      </c>
      <c r="K1255" s="52">
        <f>'[1]Фермы. моторы'!L293*[1]ТехЛист!$H$9</f>
        <v>0</v>
      </c>
      <c r="L1255" s="51">
        <f>'[1]Фермы. моторы'!L293*[1]ТехЛист!$H$6</f>
        <v>0</v>
      </c>
      <c r="M1255" s="51">
        <f t="shared" si="118"/>
        <v>0</v>
      </c>
      <c r="N1255" s="48">
        <f>'[1]Фермы. моторы'!L293*[1]ТехЛист!$H$9</f>
        <v>0</v>
      </c>
      <c r="O1255" s="46">
        <f t="shared" si="119"/>
        <v>0</v>
      </c>
    </row>
    <row r="1256" spans="1:15" hidden="1" x14ac:dyDescent="0.25">
      <c r="A1256" s="34">
        <f t="shared" si="117"/>
        <v>0</v>
      </c>
      <c r="B1256" s="21"/>
      <c r="C1256" s="21">
        <f>'[1]Фермы. моторы'!C294</f>
        <v>12</v>
      </c>
      <c r="D1256" s="88">
        <f>'[1]Фермы. моторы'!D294</f>
        <v>0</v>
      </c>
      <c r="E1256" s="42">
        <f>'[1]Фермы. моторы'!E294</f>
        <v>0</v>
      </c>
      <c r="F1256" s="42">
        <f>'[1]Фермы. моторы'!F294</f>
        <v>0</v>
      </c>
      <c r="G1256" s="42">
        <f>'[1]Фермы. моторы'!G294</f>
        <v>0</v>
      </c>
      <c r="H1256" s="43">
        <f>'[1]Фермы. моторы'!H294</f>
        <v>0</v>
      </c>
      <c r="I1256" s="44">
        <f>'[1]Фермы. моторы'!I294</f>
        <v>0</v>
      </c>
      <c r="J1256" s="89">
        <f>'[1]Фермы. моторы'!J294</f>
        <v>0</v>
      </c>
      <c r="K1256" s="52">
        <f>'[1]Фермы. моторы'!L294*[1]ТехЛист!$H$9</f>
        <v>0</v>
      </c>
      <c r="L1256" s="51">
        <f>'[1]Фермы. моторы'!L294*[1]ТехЛист!$H$6</f>
        <v>0</v>
      </c>
      <c r="M1256" s="51">
        <f t="shared" si="118"/>
        <v>0</v>
      </c>
      <c r="N1256" s="48">
        <f>'[1]Фермы. моторы'!L294*[1]ТехЛист!$H$9</f>
        <v>0</v>
      </c>
      <c r="O1256" s="46">
        <f t="shared" si="119"/>
        <v>0</v>
      </c>
    </row>
    <row r="1257" spans="1:15" hidden="1" x14ac:dyDescent="0.25">
      <c r="A1257" s="34">
        <f t="shared" si="117"/>
        <v>0</v>
      </c>
      <c r="B1257" s="21"/>
      <c r="C1257" s="21">
        <f>'[1]Фермы. моторы'!C295</f>
        <v>13</v>
      </c>
      <c r="D1257" s="88">
        <f>'[1]Фермы. моторы'!D295</f>
        <v>0</v>
      </c>
      <c r="E1257" s="42">
        <f>'[1]Фермы. моторы'!E295</f>
        <v>0</v>
      </c>
      <c r="F1257" s="42">
        <f>'[1]Фермы. моторы'!F295</f>
        <v>0</v>
      </c>
      <c r="G1257" s="42">
        <f>'[1]Фермы. моторы'!G295</f>
        <v>0</v>
      </c>
      <c r="H1257" s="43">
        <f>'[1]Фермы. моторы'!H295</f>
        <v>0</v>
      </c>
      <c r="I1257" s="44">
        <f>'[1]Фермы. моторы'!I295</f>
        <v>0</v>
      </c>
      <c r="J1257" s="89">
        <f>'[1]Фермы. моторы'!J295</f>
        <v>0</v>
      </c>
      <c r="K1257" s="52">
        <f>'[1]Фермы. моторы'!L295*[1]ТехЛист!$H$9</f>
        <v>0</v>
      </c>
      <c r="L1257" s="51">
        <f>'[1]Фермы. моторы'!L295*[1]ТехЛист!$H$6</f>
        <v>0</v>
      </c>
      <c r="M1257" s="51">
        <f t="shared" si="118"/>
        <v>0</v>
      </c>
      <c r="N1257" s="48">
        <f>'[1]Фермы. моторы'!L295*[1]ТехЛист!$H$9</f>
        <v>0</v>
      </c>
      <c r="O1257" s="46">
        <f t="shared" si="119"/>
        <v>0</v>
      </c>
    </row>
    <row r="1258" spans="1:15" hidden="1" x14ac:dyDescent="0.25">
      <c r="A1258" s="34">
        <f t="shared" si="117"/>
        <v>0</v>
      </c>
      <c r="B1258" s="21"/>
      <c r="C1258" s="21">
        <f>'[1]Фермы. моторы'!C296</f>
        <v>14</v>
      </c>
      <c r="D1258" s="88">
        <f>'[1]Фермы. моторы'!D296</f>
        <v>0</v>
      </c>
      <c r="E1258" s="42">
        <f>'[1]Фермы. моторы'!E296</f>
        <v>0</v>
      </c>
      <c r="F1258" s="42">
        <f>'[1]Фермы. моторы'!F296</f>
        <v>0</v>
      </c>
      <c r="G1258" s="42">
        <f>'[1]Фермы. моторы'!G296</f>
        <v>0</v>
      </c>
      <c r="H1258" s="43">
        <f>'[1]Фермы. моторы'!H296</f>
        <v>0</v>
      </c>
      <c r="I1258" s="44">
        <f>'[1]Фермы. моторы'!I296</f>
        <v>0</v>
      </c>
      <c r="J1258" s="89">
        <f>'[1]Фермы. моторы'!J296</f>
        <v>0</v>
      </c>
      <c r="K1258" s="52">
        <f>'[1]Фермы. моторы'!L296*[1]ТехЛист!$H$9</f>
        <v>0</v>
      </c>
      <c r="L1258" s="51">
        <f>'[1]Фермы. моторы'!L296*[1]ТехЛист!$H$6</f>
        <v>0</v>
      </c>
      <c r="M1258" s="51">
        <f t="shared" si="118"/>
        <v>0</v>
      </c>
      <c r="N1258" s="48">
        <f>'[1]Фермы. моторы'!L296*[1]ТехЛист!$H$9</f>
        <v>0</v>
      </c>
      <c r="O1258" s="46">
        <f t="shared" si="119"/>
        <v>0</v>
      </c>
    </row>
    <row r="1259" spans="1:15" hidden="1" x14ac:dyDescent="0.25">
      <c r="A1259" s="34">
        <f t="shared" si="117"/>
        <v>0</v>
      </c>
      <c r="B1259" s="21"/>
      <c r="C1259" s="21">
        <f>'[1]Фермы. моторы'!C297</f>
        <v>15</v>
      </c>
      <c r="D1259" s="88">
        <f>'[1]Фермы. моторы'!D297</f>
        <v>0</v>
      </c>
      <c r="E1259" s="42">
        <f>'[1]Фермы. моторы'!E297</f>
        <v>0</v>
      </c>
      <c r="F1259" s="42">
        <f>'[1]Фермы. моторы'!F297</f>
        <v>0</v>
      </c>
      <c r="G1259" s="42">
        <f>'[1]Фермы. моторы'!G297</f>
        <v>0</v>
      </c>
      <c r="H1259" s="43">
        <f>'[1]Фермы. моторы'!H297</f>
        <v>0</v>
      </c>
      <c r="I1259" s="44">
        <f>'[1]Фермы. моторы'!I297</f>
        <v>0</v>
      </c>
      <c r="J1259" s="89">
        <f>'[1]Фермы. моторы'!J297</f>
        <v>0</v>
      </c>
      <c r="K1259" s="52">
        <f>'[1]Фермы. моторы'!L297*[1]ТехЛист!$H$9</f>
        <v>0</v>
      </c>
      <c r="L1259" s="51">
        <f>'[1]Фермы. моторы'!L297*[1]ТехЛист!$H$6</f>
        <v>0</v>
      </c>
      <c r="M1259" s="51">
        <f t="shared" si="118"/>
        <v>0</v>
      </c>
      <c r="N1259" s="48">
        <f>'[1]Фермы. моторы'!L297*[1]ТехЛист!$H$9</f>
        <v>0</v>
      </c>
      <c r="O1259" s="46">
        <f t="shared" si="119"/>
        <v>0</v>
      </c>
    </row>
    <row r="1260" spans="1:15" hidden="1" x14ac:dyDescent="0.25">
      <c r="A1260" s="34">
        <f t="shared" si="117"/>
        <v>0</v>
      </c>
      <c r="B1260" s="21"/>
      <c r="C1260" s="21">
        <f>'[1]Фермы. моторы'!C298</f>
        <v>16</v>
      </c>
      <c r="D1260" s="88">
        <f>'[1]Фермы. моторы'!D298</f>
        <v>0</v>
      </c>
      <c r="E1260" s="42">
        <f>'[1]Фермы. моторы'!E298</f>
        <v>0</v>
      </c>
      <c r="F1260" s="42">
        <f>'[1]Фермы. моторы'!F298</f>
        <v>0</v>
      </c>
      <c r="G1260" s="42">
        <f>'[1]Фермы. моторы'!G298</f>
        <v>0</v>
      </c>
      <c r="H1260" s="43">
        <f>'[1]Фермы. моторы'!H298</f>
        <v>0</v>
      </c>
      <c r="I1260" s="44">
        <f>'[1]Фермы. моторы'!I298</f>
        <v>0</v>
      </c>
      <c r="J1260" s="89">
        <f>'[1]Фермы. моторы'!J298</f>
        <v>0</v>
      </c>
      <c r="K1260" s="52">
        <f>'[1]Фермы. моторы'!L298*[1]ТехЛист!$H$9</f>
        <v>0</v>
      </c>
      <c r="L1260" s="51">
        <f>'[1]Фермы. моторы'!L298*[1]ТехЛист!$H$6</f>
        <v>0</v>
      </c>
      <c r="M1260" s="51">
        <f t="shared" si="118"/>
        <v>0</v>
      </c>
      <c r="N1260" s="48">
        <f>'[1]Фермы. моторы'!L298*[1]ТехЛист!$H$9</f>
        <v>0</v>
      </c>
      <c r="O1260" s="46">
        <f t="shared" si="119"/>
        <v>0</v>
      </c>
    </row>
    <row r="1261" spans="1:15" hidden="1" x14ac:dyDescent="0.25">
      <c r="A1261" s="34">
        <f t="shared" si="117"/>
        <v>0</v>
      </c>
      <c r="B1261" s="21"/>
      <c r="C1261" s="21">
        <f>'[1]Фермы. моторы'!C299</f>
        <v>17</v>
      </c>
      <c r="D1261" s="88">
        <f>'[1]Фермы. моторы'!D299</f>
        <v>0</v>
      </c>
      <c r="E1261" s="42">
        <f>'[1]Фермы. моторы'!E299</f>
        <v>0</v>
      </c>
      <c r="F1261" s="42">
        <f>'[1]Фермы. моторы'!F299</f>
        <v>0</v>
      </c>
      <c r="G1261" s="42">
        <f>'[1]Фермы. моторы'!G299</f>
        <v>0</v>
      </c>
      <c r="H1261" s="43">
        <f>'[1]Фермы. моторы'!H299</f>
        <v>0</v>
      </c>
      <c r="I1261" s="44">
        <f>'[1]Фермы. моторы'!I299</f>
        <v>0</v>
      </c>
      <c r="J1261" s="89">
        <f>'[1]Фермы. моторы'!J299</f>
        <v>0</v>
      </c>
      <c r="K1261" s="52">
        <f>'[1]Фермы. моторы'!L299*[1]ТехЛист!$H$9</f>
        <v>0</v>
      </c>
      <c r="L1261" s="51">
        <f>'[1]Фермы. моторы'!L299*[1]ТехЛист!$H$6</f>
        <v>0</v>
      </c>
      <c r="M1261" s="51">
        <f t="shared" si="118"/>
        <v>0</v>
      </c>
      <c r="N1261" s="48">
        <f>'[1]Фермы. моторы'!L299*[1]ТехЛист!$H$9</f>
        <v>0</v>
      </c>
      <c r="O1261" s="46">
        <f t="shared" si="119"/>
        <v>0</v>
      </c>
    </row>
    <row r="1262" spans="1:15" hidden="1" x14ac:dyDescent="0.25">
      <c r="A1262" s="34">
        <f t="shared" si="117"/>
        <v>0</v>
      </c>
      <c r="B1262" s="21"/>
      <c r="C1262" s="21">
        <f>'[1]Фермы. моторы'!C300</f>
        <v>18</v>
      </c>
      <c r="D1262" s="88">
        <f>'[1]Фермы. моторы'!D300</f>
        <v>0</v>
      </c>
      <c r="E1262" s="42">
        <f>'[1]Фермы. моторы'!E300</f>
        <v>0</v>
      </c>
      <c r="F1262" s="42">
        <f>'[1]Фермы. моторы'!F300</f>
        <v>0</v>
      </c>
      <c r="G1262" s="42">
        <f>'[1]Фермы. моторы'!G300</f>
        <v>0</v>
      </c>
      <c r="H1262" s="43">
        <f>'[1]Фермы. моторы'!H300</f>
        <v>0</v>
      </c>
      <c r="I1262" s="44">
        <f>'[1]Фермы. моторы'!I300</f>
        <v>0</v>
      </c>
      <c r="J1262" s="89">
        <f>'[1]Фермы. моторы'!J300</f>
        <v>0</v>
      </c>
      <c r="K1262" s="52">
        <f>'[1]Фермы. моторы'!L300*[1]ТехЛист!$H$9</f>
        <v>0</v>
      </c>
      <c r="L1262" s="51">
        <f>'[1]Фермы. моторы'!L300*[1]ТехЛист!$H$6</f>
        <v>0</v>
      </c>
      <c r="M1262" s="51">
        <f t="shared" si="118"/>
        <v>0</v>
      </c>
      <c r="N1262" s="48">
        <f>'[1]Фермы. моторы'!L300*[1]ТехЛист!$H$9</f>
        <v>0</v>
      </c>
      <c r="O1262" s="46">
        <f t="shared" si="119"/>
        <v>0</v>
      </c>
    </row>
    <row r="1263" spans="1:15" hidden="1" x14ac:dyDescent="0.25">
      <c r="A1263" s="34">
        <f t="shared" si="117"/>
        <v>0</v>
      </c>
      <c r="B1263" s="21"/>
      <c r="C1263" s="21">
        <f>'[1]Фермы. моторы'!C301</f>
        <v>19</v>
      </c>
      <c r="D1263" s="88">
        <f>'[1]Фермы. моторы'!D301</f>
        <v>0</v>
      </c>
      <c r="E1263" s="42">
        <f>'[1]Фермы. моторы'!E301</f>
        <v>0</v>
      </c>
      <c r="F1263" s="42">
        <f>'[1]Фермы. моторы'!F301</f>
        <v>0</v>
      </c>
      <c r="G1263" s="42">
        <f>'[1]Фермы. моторы'!G301</f>
        <v>0</v>
      </c>
      <c r="H1263" s="43">
        <f>'[1]Фермы. моторы'!H301</f>
        <v>0</v>
      </c>
      <c r="I1263" s="44">
        <f>'[1]Фермы. моторы'!I301</f>
        <v>0</v>
      </c>
      <c r="J1263" s="89">
        <f>'[1]Фермы. моторы'!J301</f>
        <v>0</v>
      </c>
      <c r="K1263" s="52">
        <f>'[1]Фермы. моторы'!L301*[1]ТехЛист!$H$9</f>
        <v>0</v>
      </c>
      <c r="L1263" s="51">
        <f>'[1]Фермы. моторы'!L301*[1]ТехЛист!$H$6</f>
        <v>0</v>
      </c>
      <c r="M1263" s="51">
        <f t="shared" si="118"/>
        <v>0</v>
      </c>
      <c r="N1263" s="48">
        <f>'[1]Фермы. моторы'!L301*[1]ТехЛист!$H$9</f>
        <v>0</v>
      </c>
      <c r="O1263" s="46">
        <f t="shared" si="119"/>
        <v>0</v>
      </c>
    </row>
    <row r="1264" spans="1:15" hidden="1" x14ac:dyDescent="0.25">
      <c r="A1264" s="34">
        <f t="shared" si="117"/>
        <v>0</v>
      </c>
      <c r="B1264" s="21"/>
      <c r="C1264" s="21">
        <f>'[1]Фермы. моторы'!C302</f>
        <v>20</v>
      </c>
      <c r="D1264" s="88">
        <f>'[1]Фермы. моторы'!D302</f>
        <v>0</v>
      </c>
      <c r="E1264" s="42">
        <f>'[1]Фермы. моторы'!E302</f>
        <v>0</v>
      </c>
      <c r="F1264" s="42">
        <f>'[1]Фермы. моторы'!F302</f>
        <v>0</v>
      </c>
      <c r="G1264" s="42">
        <f>'[1]Фермы. моторы'!G302</f>
        <v>0</v>
      </c>
      <c r="H1264" s="43">
        <f>'[1]Фермы. моторы'!H302</f>
        <v>0</v>
      </c>
      <c r="I1264" s="44">
        <f>'[1]Фермы. моторы'!I302</f>
        <v>0</v>
      </c>
      <c r="J1264" s="89">
        <f>'[1]Фермы. моторы'!J302</f>
        <v>0</v>
      </c>
      <c r="K1264" s="52">
        <f>'[1]Фермы. моторы'!L302*[1]ТехЛист!$H$9</f>
        <v>0</v>
      </c>
      <c r="L1264" s="51">
        <f>'[1]Фермы. моторы'!L302*[1]ТехЛист!$H$6</f>
        <v>0</v>
      </c>
      <c r="M1264" s="51">
        <f t="shared" si="118"/>
        <v>0</v>
      </c>
      <c r="N1264" s="48">
        <f>'[1]Фермы. моторы'!L302*[1]ТехЛист!$H$9</f>
        <v>0</v>
      </c>
      <c r="O1264" s="46">
        <f t="shared" si="119"/>
        <v>0</v>
      </c>
    </row>
    <row r="1265" spans="1:15" hidden="1" x14ac:dyDescent="0.25">
      <c r="A1265" s="34">
        <f t="shared" si="117"/>
        <v>0</v>
      </c>
      <c r="B1265" s="21"/>
      <c r="C1265" s="21">
        <f>'[1]Фермы. моторы'!C303</f>
        <v>21</v>
      </c>
      <c r="D1265" s="88">
        <f>'[1]Фермы. моторы'!D303</f>
        <v>0</v>
      </c>
      <c r="E1265" s="42">
        <f>'[1]Фермы. моторы'!E303</f>
        <v>0</v>
      </c>
      <c r="F1265" s="42">
        <f>'[1]Фермы. моторы'!F303</f>
        <v>0</v>
      </c>
      <c r="G1265" s="42">
        <f>'[1]Фермы. моторы'!G303</f>
        <v>0</v>
      </c>
      <c r="H1265" s="43">
        <f>'[1]Фермы. моторы'!H303</f>
        <v>0</v>
      </c>
      <c r="I1265" s="44">
        <f>'[1]Фермы. моторы'!I303</f>
        <v>0</v>
      </c>
      <c r="J1265" s="89">
        <f>'[1]Фермы. моторы'!J303</f>
        <v>0</v>
      </c>
      <c r="K1265" s="52">
        <f>'[1]Фермы. моторы'!L303*[1]ТехЛист!$H$9</f>
        <v>0</v>
      </c>
      <c r="L1265" s="51">
        <f>'[1]Фермы. моторы'!L303*[1]ТехЛист!$H$6</f>
        <v>0</v>
      </c>
      <c r="M1265" s="51">
        <f t="shared" si="118"/>
        <v>0</v>
      </c>
      <c r="N1265" s="48">
        <f>'[1]Фермы. моторы'!L303*[1]ТехЛист!$H$9</f>
        <v>0</v>
      </c>
      <c r="O1265" s="46">
        <f t="shared" si="119"/>
        <v>0</v>
      </c>
    </row>
    <row r="1266" spans="1:15" hidden="1" x14ac:dyDescent="0.25">
      <c r="A1266" s="34">
        <f t="shared" si="117"/>
        <v>0</v>
      </c>
      <c r="B1266" s="21"/>
      <c r="C1266" s="21">
        <f>'[1]Фермы. моторы'!C304</f>
        <v>22</v>
      </c>
      <c r="D1266" s="88">
        <f>'[1]Фермы. моторы'!D304</f>
        <v>0</v>
      </c>
      <c r="E1266" s="42">
        <f>'[1]Фермы. моторы'!E304</f>
        <v>0</v>
      </c>
      <c r="F1266" s="42">
        <f>'[1]Фермы. моторы'!F304</f>
        <v>0</v>
      </c>
      <c r="G1266" s="42">
        <f>'[1]Фермы. моторы'!G304</f>
        <v>0</v>
      </c>
      <c r="H1266" s="43">
        <f>'[1]Фермы. моторы'!H304</f>
        <v>0</v>
      </c>
      <c r="I1266" s="44">
        <f>'[1]Фермы. моторы'!I304</f>
        <v>0</v>
      </c>
      <c r="J1266" s="89">
        <f>'[1]Фермы. моторы'!J304</f>
        <v>0</v>
      </c>
      <c r="K1266" s="52">
        <f>'[1]Фермы. моторы'!L304*[1]ТехЛист!$H$9</f>
        <v>0</v>
      </c>
      <c r="L1266" s="51">
        <f>'[1]Фермы. моторы'!L304*[1]ТехЛист!$H$6</f>
        <v>0</v>
      </c>
      <c r="M1266" s="51">
        <f t="shared" si="118"/>
        <v>0</v>
      </c>
      <c r="N1266" s="48">
        <f>'[1]Фермы. моторы'!L304*[1]ТехЛист!$H$9</f>
        <v>0</v>
      </c>
      <c r="O1266" s="46">
        <f t="shared" si="119"/>
        <v>0</v>
      </c>
    </row>
    <row r="1267" spans="1:15" hidden="1" x14ac:dyDescent="0.25">
      <c r="A1267" s="34">
        <f t="shared" si="117"/>
        <v>0</v>
      </c>
      <c r="B1267" s="21"/>
      <c r="C1267" s="21">
        <f>'[1]Фермы. моторы'!C305</f>
        <v>23</v>
      </c>
      <c r="D1267" s="88">
        <f>'[1]Фермы. моторы'!D305</f>
        <v>0</v>
      </c>
      <c r="E1267" s="42">
        <f>'[1]Фермы. моторы'!E305</f>
        <v>0</v>
      </c>
      <c r="F1267" s="42">
        <f>'[1]Фермы. моторы'!F305</f>
        <v>0</v>
      </c>
      <c r="G1267" s="42">
        <f>'[1]Фермы. моторы'!G305</f>
        <v>0</v>
      </c>
      <c r="H1267" s="43">
        <f>'[1]Фермы. моторы'!H305</f>
        <v>0</v>
      </c>
      <c r="I1267" s="44">
        <f>'[1]Фермы. моторы'!I305</f>
        <v>0</v>
      </c>
      <c r="J1267" s="89">
        <f>'[1]Фермы. моторы'!J305</f>
        <v>0</v>
      </c>
      <c r="K1267" s="52">
        <f>'[1]Фермы. моторы'!L305*[1]ТехЛист!$H$9</f>
        <v>0</v>
      </c>
      <c r="L1267" s="51">
        <f>'[1]Фермы. моторы'!L305*[1]ТехЛист!$H$6</f>
        <v>0</v>
      </c>
      <c r="M1267" s="51">
        <f t="shared" si="118"/>
        <v>0</v>
      </c>
      <c r="N1267" s="48">
        <f>'[1]Фермы. моторы'!L305*[1]ТехЛист!$H$9</f>
        <v>0</v>
      </c>
      <c r="O1267" s="46">
        <f t="shared" si="119"/>
        <v>0</v>
      </c>
    </row>
    <row r="1268" spans="1:15" hidden="1" x14ac:dyDescent="0.25">
      <c r="A1268" s="34">
        <f t="shared" si="117"/>
        <v>0</v>
      </c>
      <c r="B1268" s="21"/>
      <c r="C1268" s="21">
        <f>'[1]Фермы. моторы'!C306</f>
        <v>24</v>
      </c>
      <c r="D1268" s="88">
        <f>'[1]Фермы. моторы'!D306</f>
        <v>0</v>
      </c>
      <c r="E1268" s="42">
        <f>'[1]Фермы. моторы'!E306</f>
        <v>0</v>
      </c>
      <c r="F1268" s="42">
        <f>'[1]Фермы. моторы'!F306</f>
        <v>0</v>
      </c>
      <c r="G1268" s="42">
        <f>'[1]Фермы. моторы'!G306</f>
        <v>0</v>
      </c>
      <c r="H1268" s="43">
        <f>'[1]Фермы. моторы'!H306</f>
        <v>0</v>
      </c>
      <c r="I1268" s="44">
        <f>'[1]Фермы. моторы'!I306</f>
        <v>0</v>
      </c>
      <c r="J1268" s="89">
        <f>'[1]Фермы. моторы'!J306</f>
        <v>0</v>
      </c>
      <c r="K1268" s="52">
        <f>'[1]Фермы. моторы'!L306*[1]ТехЛист!$H$9</f>
        <v>0</v>
      </c>
      <c r="L1268" s="51">
        <f>'[1]Фермы. моторы'!L306*[1]ТехЛист!$H$6</f>
        <v>0</v>
      </c>
      <c r="M1268" s="51">
        <f t="shared" si="118"/>
        <v>0</v>
      </c>
      <c r="N1268" s="48">
        <f>'[1]Фермы. моторы'!L306*[1]ТехЛист!$H$9</f>
        <v>0</v>
      </c>
      <c r="O1268" s="46">
        <f t="shared" si="119"/>
        <v>0</v>
      </c>
    </row>
    <row r="1269" spans="1:15" hidden="1" x14ac:dyDescent="0.25">
      <c r="A1269" s="34">
        <f t="shared" si="117"/>
        <v>0</v>
      </c>
      <c r="B1269" s="21"/>
      <c r="C1269" s="21">
        <f>'[1]Фермы. моторы'!C307</f>
        <v>25</v>
      </c>
      <c r="D1269" s="88">
        <f>'[1]Фермы. моторы'!D307</f>
        <v>0</v>
      </c>
      <c r="E1269" s="42">
        <f>'[1]Фермы. моторы'!E307</f>
        <v>0</v>
      </c>
      <c r="F1269" s="42">
        <f>'[1]Фермы. моторы'!F307</f>
        <v>0</v>
      </c>
      <c r="G1269" s="42">
        <f>'[1]Фермы. моторы'!G307</f>
        <v>0</v>
      </c>
      <c r="H1269" s="43">
        <f>'[1]Фермы. моторы'!H307</f>
        <v>0</v>
      </c>
      <c r="I1269" s="44">
        <f>'[1]Фермы. моторы'!I307</f>
        <v>0</v>
      </c>
      <c r="J1269" s="89">
        <f>'[1]Фермы. моторы'!J307</f>
        <v>0</v>
      </c>
      <c r="K1269" s="52">
        <f>'[1]Фермы. моторы'!L307*[1]ТехЛист!$H$9</f>
        <v>0</v>
      </c>
      <c r="L1269" s="51">
        <f>'[1]Фермы. моторы'!L307*[1]ТехЛист!$H$6</f>
        <v>0</v>
      </c>
      <c r="M1269" s="51">
        <f t="shared" si="118"/>
        <v>0</v>
      </c>
      <c r="N1269" s="48">
        <f>'[1]Фермы. моторы'!L307*[1]ТехЛист!$H$9</f>
        <v>0</v>
      </c>
      <c r="O1269" s="46">
        <f t="shared" si="119"/>
        <v>0</v>
      </c>
    </row>
    <row r="1270" spans="1:15" hidden="1" x14ac:dyDescent="0.25">
      <c r="A1270" s="34">
        <f t="shared" si="117"/>
        <v>0</v>
      </c>
      <c r="B1270" s="21"/>
      <c r="C1270" s="21">
        <f>'[1]Фермы. моторы'!C308</f>
        <v>26</v>
      </c>
      <c r="D1270" s="88">
        <f>'[1]Фермы. моторы'!D308</f>
        <v>0</v>
      </c>
      <c r="E1270" s="42">
        <f>'[1]Фермы. моторы'!E308</f>
        <v>0</v>
      </c>
      <c r="F1270" s="42">
        <f>'[1]Фермы. моторы'!F308</f>
        <v>0</v>
      </c>
      <c r="G1270" s="42">
        <f>'[1]Фермы. моторы'!G308</f>
        <v>0</v>
      </c>
      <c r="H1270" s="43">
        <f>'[1]Фермы. моторы'!H308</f>
        <v>0</v>
      </c>
      <c r="I1270" s="44">
        <f>'[1]Фермы. моторы'!I308</f>
        <v>0</v>
      </c>
      <c r="J1270" s="89">
        <f>'[1]Фермы. моторы'!J308</f>
        <v>0</v>
      </c>
      <c r="K1270" s="52">
        <f>'[1]Фермы. моторы'!L308*[1]ТехЛист!$H$9</f>
        <v>0</v>
      </c>
      <c r="L1270" s="51">
        <f>'[1]Фермы. моторы'!L308*[1]ТехЛист!$H$6</f>
        <v>0</v>
      </c>
      <c r="M1270" s="51">
        <f t="shared" si="118"/>
        <v>0</v>
      </c>
      <c r="N1270" s="48">
        <f>'[1]Фермы. моторы'!L308*[1]ТехЛист!$H$9</f>
        <v>0</v>
      </c>
      <c r="O1270" s="46">
        <f t="shared" si="119"/>
        <v>0</v>
      </c>
    </row>
    <row r="1271" spans="1:15" hidden="1" x14ac:dyDescent="0.25">
      <c r="A1271" s="34">
        <f t="shared" si="117"/>
        <v>0</v>
      </c>
      <c r="B1271" s="21"/>
      <c r="C1271" s="21">
        <f>'[1]Фермы. моторы'!C309</f>
        <v>27</v>
      </c>
      <c r="D1271" s="88">
        <f>'[1]Фермы. моторы'!D309</f>
        <v>0</v>
      </c>
      <c r="E1271" s="42">
        <f>'[1]Фермы. моторы'!E309</f>
        <v>0</v>
      </c>
      <c r="F1271" s="42">
        <f>'[1]Фермы. моторы'!F309</f>
        <v>0</v>
      </c>
      <c r="G1271" s="42">
        <f>'[1]Фермы. моторы'!G309</f>
        <v>0</v>
      </c>
      <c r="H1271" s="43">
        <f>'[1]Фермы. моторы'!H309</f>
        <v>0</v>
      </c>
      <c r="I1271" s="44">
        <f>'[1]Фермы. моторы'!I309</f>
        <v>0</v>
      </c>
      <c r="J1271" s="89">
        <f>'[1]Фермы. моторы'!J309</f>
        <v>0</v>
      </c>
      <c r="K1271" s="52">
        <f>'[1]Фермы. моторы'!L309*[1]ТехЛист!$H$9</f>
        <v>0</v>
      </c>
      <c r="L1271" s="51">
        <f>'[1]Фермы. моторы'!L309*[1]ТехЛист!$H$6</f>
        <v>0</v>
      </c>
      <c r="M1271" s="51">
        <f t="shared" si="118"/>
        <v>0</v>
      </c>
      <c r="N1271" s="48">
        <f>'[1]Фермы. моторы'!L309*[1]ТехЛист!$H$9</f>
        <v>0</v>
      </c>
      <c r="O1271" s="46">
        <f t="shared" si="119"/>
        <v>0</v>
      </c>
    </row>
    <row r="1272" spans="1:15" hidden="1" x14ac:dyDescent="0.25">
      <c r="A1272" s="34">
        <f t="shared" si="117"/>
        <v>0</v>
      </c>
      <c r="B1272" s="21"/>
      <c r="C1272" s="21">
        <f>'[1]Фермы. моторы'!C310</f>
        <v>28</v>
      </c>
      <c r="D1272" s="88">
        <f>'[1]Фермы. моторы'!D310</f>
        <v>0</v>
      </c>
      <c r="E1272" s="42">
        <f>'[1]Фермы. моторы'!E310</f>
        <v>0</v>
      </c>
      <c r="F1272" s="42">
        <f>'[1]Фермы. моторы'!F310</f>
        <v>0</v>
      </c>
      <c r="G1272" s="42">
        <f>'[1]Фермы. моторы'!G310</f>
        <v>0</v>
      </c>
      <c r="H1272" s="43">
        <f>'[1]Фермы. моторы'!H310</f>
        <v>0</v>
      </c>
      <c r="I1272" s="44">
        <f>'[1]Фермы. моторы'!I310</f>
        <v>0</v>
      </c>
      <c r="J1272" s="89">
        <f>'[1]Фермы. моторы'!J310</f>
        <v>0</v>
      </c>
      <c r="K1272" s="52">
        <f>'[1]Фермы. моторы'!L310*[1]ТехЛист!$H$9</f>
        <v>0</v>
      </c>
      <c r="L1272" s="51">
        <f>'[1]Фермы. моторы'!L310*[1]ТехЛист!$H$6</f>
        <v>0</v>
      </c>
      <c r="M1272" s="51">
        <f t="shared" si="118"/>
        <v>0</v>
      </c>
      <c r="N1272" s="48">
        <f>'[1]Фермы. моторы'!L310*[1]ТехЛист!$H$9</f>
        <v>0</v>
      </c>
      <c r="O1272" s="46">
        <f t="shared" si="119"/>
        <v>0</v>
      </c>
    </row>
    <row r="1273" spans="1:15" hidden="1" x14ac:dyDescent="0.25">
      <c r="A1273" s="34">
        <f t="shared" si="117"/>
        <v>0</v>
      </c>
      <c r="B1273" s="21"/>
      <c r="C1273" s="21">
        <f>'[1]Фермы. моторы'!C311</f>
        <v>29</v>
      </c>
      <c r="D1273" s="88">
        <f>'[1]Фермы. моторы'!D311</f>
        <v>0</v>
      </c>
      <c r="E1273" s="42">
        <f>'[1]Фермы. моторы'!E311</f>
        <v>0</v>
      </c>
      <c r="F1273" s="42">
        <f>'[1]Фермы. моторы'!F311</f>
        <v>0</v>
      </c>
      <c r="G1273" s="42">
        <f>'[1]Фермы. моторы'!G311</f>
        <v>0</v>
      </c>
      <c r="H1273" s="43">
        <f>'[1]Фермы. моторы'!H311</f>
        <v>0</v>
      </c>
      <c r="I1273" s="44">
        <f>'[1]Фермы. моторы'!I311</f>
        <v>0</v>
      </c>
      <c r="J1273" s="89">
        <f>'[1]Фермы. моторы'!J311</f>
        <v>0</v>
      </c>
      <c r="K1273" s="52">
        <f>'[1]Фермы. моторы'!L311*[1]ТехЛист!$H$9</f>
        <v>0</v>
      </c>
      <c r="L1273" s="51">
        <f>'[1]Фермы. моторы'!L311*[1]ТехЛист!$H$6</f>
        <v>0</v>
      </c>
      <c r="M1273" s="51">
        <f t="shared" si="118"/>
        <v>0</v>
      </c>
      <c r="N1273" s="48">
        <f>'[1]Фермы. моторы'!L311*[1]ТехЛист!$H$9</f>
        <v>0</v>
      </c>
      <c r="O1273" s="46">
        <f t="shared" si="119"/>
        <v>0</v>
      </c>
    </row>
    <row r="1274" spans="1:15" hidden="1" x14ac:dyDescent="0.25">
      <c r="A1274" s="34">
        <f t="shared" si="117"/>
        <v>0</v>
      </c>
      <c r="B1274" s="21"/>
      <c r="C1274" s="21">
        <f>'[1]Фермы. моторы'!C312</f>
        <v>30</v>
      </c>
      <c r="D1274" s="88">
        <f>'[1]Фермы. моторы'!D312</f>
        <v>0</v>
      </c>
      <c r="E1274" s="54">
        <f>'[1]Фермы. моторы'!E312</f>
        <v>0</v>
      </c>
      <c r="F1274" s="54">
        <f>'[1]Фермы. моторы'!F312</f>
        <v>0</v>
      </c>
      <c r="G1274" s="54">
        <f>'[1]Фермы. моторы'!G312</f>
        <v>0</v>
      </c>
      <c r="H1274" s="55">
        <f>'[1]Фермы. моторы'!H312</f>
        <v>0</v>
      </c>
      <c r="I1274" s="56">
        <f>'[1]Фермы. моторы'!I312</f>
        <v>0</v>
      </c>
      <c r="J1274" s="91">
        <f>'[1]Фермы. моторы'!J312</f>
        <v>0</v>
      </c>
      <c r="K1274" s="58">
        <f>'[1]Фермы. моторы'!L312*[1]ТехЛист!$H$9</f>
        <v>0</v>
      </c>
      <c r="L1274" s="59">
        <f>'[1]Фермы. моторы'!L312*[1]ТехЛист!$H$6</f>
        <v>0</v>
      </c>
      <c r="M1274" s="59">
        <f t="shared" si="118"/>
        <v>0</v>
      </c>
      <c r="N1274" s="48">
        <f>'[1]Фермы. моторы'!L312*[1]ТехЛист!$H$9</f>
        <v>0</v>
      </c>
      <c r="O1274" s="46">
        <f t="shared" si="119"/>
        <v>0</v>
      </c>
    </row>
    <row r="1275" spans="1:15" ht="30" customHeight="1" x14ac:dyDescent="0.25">
      <c r="A1275" s="34">
        <f t="shared" si="117"/>
        <v>3</v>
      </c>
      <c r="H1275" s="60">
        <f>'[1]Фермы. моторы'!H313</f>
        <v>138</v>
      </c>
      <c r="I1275" s="60">
        <f>'[1]Фермы. моторы'!I313</f>
        <v>3</v>
      </c>
      <c r="J1275" s="60">
        <f>'[1]Фермы. моторы'!J313</f>
        <v>0</v>
      </c>
      <c r="K1275" s="61"/>
      <c r="M1275" s="61">
        <f>M965+M996+M1027+M1058+M1089+M1120+M1151+M1182+M1213+M1244</f>
        <v>61.319999999999993</v>
      </c>
      <c r="N1275" s="21"/>
      <c r="O1275" s="30">
        <f>O965+O996+O1027+O1058+O1089+O1120+O1151+O1182+O1213+O1244</f>
        <v>0</v>
      </c>
    </row>
    <row r="1276" spans="1:15" x14ac:dyDescent="0.25">
      <c r="A1276" s="21">
        <f>I1275</f>
        <v>3</v>
      </c>
      <c r="F1276" s="63"/>
      <c r="H1276" s="73"/>
      <c r="L1276" s="64"/>
      <c r="M1276" s="65"/>
      <c r="N1276" s="65"/>
    </row>
    <row r="1277" spans="1:15" x14ac:dyDescent="0.25">
      <c r="A1277" s="21">
        <f>I1275</f>
        <v>3</v>
      </c>
      <c r="E1277" s="84" t="str">
        <f>[1]ТехЛист!$H$4</f>
        <v>безналичные белорусские рубли без НДС</v>
      </c>
      <c r="F1277" s="84"/>
      <c r="G1277" s="84"/>
      <c r="H1277" s="67">
        <f>$I$5</f>
        <v>0</v>
      </c>
      <c r="I1277" s="67"/>
      <c r="J1277" s="67"/>
      <c r="L1277" s="64"/>
      <c r="M1277" s="65"/>
      <c r="N1277" s="65"/>
    </row>
    <row r="1278" spans="1:15" ht="18.75" x14ac:dyDescent="0.3">
      <c r="A1278" s="21">
        <f>I1275</f>
        <v>3</v>
      </c>
      <c r="C1278" s="85" t="s">
        <v>17</v>
      </c>
      <c r="D1278" s="69"/>
      <c r="F1278" s="24">
        <f>M1275</f>
        <v>61.319999999999993</v>
      </c>
      <c r="H1278" s="70">
        <f>O1275</f>
        <v>0</v>
      </c>
      <c r="L1278" s="64"/>
      <c r="M1278" s="65"/>
      <c r="N1278" s="65"/>
    </row>
    <row r="1279" spans="1:15" ht="18.75" x14ac:dyDescent="0.3">
      <c r="A1279" s="21">
        <f>I1275</f>
        <v>3</v>
      </c>
      <c r="D1279" s="71" t="s">
        <v>18</v>
      </c>
      <c r="E1279" s="72">
        <v>30</v>
      </c>
      <c r="G1279" s="63"/>
      <c r="H1279" s="73"/>
      <c r="L1279" s="74"/>
      <c r="M1279" s="65"/>
      <c r="N1279" s="65"/>
    </row>
    <row r="1280" spans="1:15" ht="18.75" x14ac:dyDescent="0.25">
      <c r="A1280" s="21">
        <f>I1275</f>
        <v>3</v>
      </c>
      <c r="D1280" s="75" t="s">
        <v>19</v>
      </c>
      <c r="F1280" s="24">
        <f>F1278-F1278*$E1279/100</f>
        <v>42.923999999999992</v>
      </c>
      <c r="H1280" s="70">
        <f>H1278-H1278*$E1279/100</f>
        <v>0</v>
      </c>
      <c r="L1280" s="64"/>
      <c r="M1280" s="65"/>
      <c r="N1280" s="65"/>
    </row>
    <row r="1281" spans="1:15" x14ac:dyDescent="0.25">
      <c r="A1281" s="21">
        <f>I1275</f>
        <v>3</v>
      </c>
    </row>
    <row r="1282" spans="1:15" ht="17.25" hidden="1" x14ac:dyDescent="0.25">
      <c r="A1282" s="21">
        <f>A1283</f>
        <v>0</v>
      </c>
      <c r="C1282" s="22"/>
      <c r="D1282" s="77" t="str">
        <f>[1]Конструктив!D1</f>
        <v>Конструктив</v>
      </c>
      <c r="E1282" s="77"/>
      <c r="F1282" s="77"/>
      <c r="G1282" s="77"/>
      <c r="H1282" s="77"/>
    </row>
    <row r="1283" spans="1:15" ht="36" hidden="1" customHeight="1" x14ac:dyDescent="0.25">
      <c r="A1283" s="21">
        <f>I1594</f>
        <v>0</v>
      </c>
      <c r="C1283" s="25">
        <f>I1284</f>
        <v>0</v>
      </c>
      <c r="D1283" s="26" t="s">
        <v>9</v>
      </c>
      <c r="E1283" s="27" t="s">
        <v>10</v>
      </c>
      <c r="F1283" s="27" t="s">
        <v>11</v>
      </c>
      <c r="G1283" s="27" t="s">
        <v>12</v>
      </c>
      <c r="H1283" s="27" t="s">
        <v>13</v>
      </c>
      <c r="I1283" s="28" t="s">
        <v>0</v>
      </c>
      <c r="J1283" s="29" t="s">
        <v>14</v>
      </c>
      <c r="K1283" s="30" t="s">
        <v>15</v>
      </c>
      <c r="L1283" s="31" t="s">
        <v>15</v>
      </c>
      <c r="M1283" s="32" t="s">
        <v>16</v>
      </c>
      <c r="N1283" s="30" t="s">
        <v>15</v>
      </c>
      <c r="O1283" s="33" t="s">
        <v>16</v>
      </c>
    </row>
    <row r="1284" spans="1:15" hidden="1" x14ac:dyDescent="0.25">
      <c r="A1284" s="34">
        <f t="shared" ref="A1284:A1347" si="120">I1284</f>
        <v>0</v>
      </c>
      <c r="B1284" s="21">
        <f>[1]Конструктив!B3</f>
        <v>1</v>
      </c>
      <c r="C1284" s="82"/>
      <c r="D1284" s="79" t="str">
        <f>[1]Конструктив!D3</f>
        <v>СЦЕНА модули/stage modules</v>
      </c>
      <c r="E1284" s="80">
        <v>0</v>
      </c>
      <c r="F1284" s="80">
        <v>0</v>
      </c>
      <c r="G1284" s="81">
        <v>0</v>
      </c>
      <c r="H1284" s="36"/>
      <c r="I1284" s="37">
        <f>[1]Конструктив!I3</f>
        <v>0</v>
      </c>
      <c r="J1284" s="37">
        <f>[1]Конструктив!J3</f>
        <v>0</v>
      </c>
      <c r="K1284" s="38"/>
      <c r="M1284" s="38">
        <f>SUM(M1285:M1314)</f>
        <v>0</v>
      </c>
      <c r="N1284" s="38"/>
      <c r="O1284" s="38">
        <f>SUM(O1285:O1314)</f>
        <v>0</v>
      </c>
    </row>
    <row r="1285" spans="1:15" hidden="1" x14ac:dyDescent="0.25">
      <c r="A1285" s="34">
        <f t="shared" si="120"/>
        <v>0</v>
      </c>
      <c r="B1285" s="21"/>
      <c r="C1285" s="21">
        <f>[1]Конструктив!C4</f>
        <v>1</v>
      </c>
      <c r="D1285" s="41" t="str">
        <f>[1]Конструктив!D4</f>
        <v>Сцена круглая в сборе/round stage d=3m</v>
      </c>
      <c r="E1285" s="42">
        <f>[1]Конструктив!E4</f>
        <v>3</v>
      </c>
      <c r="F1285" s="42">
        <f>[1]Конструктив!F4</f>
        <v>100</v>
      </c>
      <c r="G1285" s="42">
        <f>[1]Конструктив!G4</f>
        <v>0</v>
      </c>
      <c r="H1285" s="43">
        <f>[1]Конструктив!H4</f>
        <v>0</v>
      </c>
      <c r="I1285" s="44">
        <f>[1]Конструктив!I4</f>
        <v>0</v>
      </c>
      <c r="J1285" s="89">
        <f>[1]Конструктив!J4</f>
        <v>0</v>
      </c>
      <c r="K1285" s="95">
        <f>[1]Конструктив!L4*[1]ТехЛист!$H$9</f>
        <v>0</v>
      </c>
      <c r="L1285" s="47">
        <f>[1]Конструктив!L4*[1]ТехЛист!$H$6</f>
        <v>219</v>
      </c>
      <c r="M1285" s="47">
        <f>I1285*L1285</f>
        <v>0</v>
      </c>
      <c r="N1285" s="48">
        <f>[1]Конструктив!L4*[1]ТехЛист!$H$9</f>
        <v>0</v>
      </c>
      <c r="O1285" s="46">
        <f t="shared" ref="O1285:O1314" si="121">I1285*N1285</f>
        <v>0</v>
      </c>
    </row>
    <row r="1286" spans="1:15" hidden="1" x14ac:dyDescent="0.25">
      <c r="A1286" s="34">
        <f t="shared" si="120"/>
        <v>0</v>
      </c>
      <c r="B1286" s="21"/>
      <c r="C1286" s="21">
        <f>[1]Конструктив!C5</f>
        <v>2</v>
      </c>
      <c r="D1286" s="41" t="str">
        <f>[1]Конструктив!D5</f>
        <v>Лист сцены/stage module 1x2m Eurotruss</v>
      </c>
      <c r="E1286" s="42">
        <f>[1]Конструктив!E5</f>
        <v>200</v>
      </c>
      <c r="F1286" s="42">
        <f>[1]Конструктив!F5</f>
        <v>12</v>
      </c>
      <c r="G1286" s="42">
        <f>[1]Конструктив!G5</f>
        <v>0</v>
      </c>
      <c r="H1286" s="43">
        <f>[1]Конструктив!H5</f>
        <v>0</v>
      </c>
      <c r="I1286" s="44">
        <f>[1]Конструктив!I5</f>
        <v>0</v>
      </c>
      <c r="J1286" s="89">
        <f>[1]Конструктив!J5</f>
        <v>0</v>
      </c>
      <c r="K1286" s="30">
        <f>[1]Конструктив!L5*[1]ТехЛист!$H$9</f>
        <v>0</v>
      </c>
      <c r="L1286" s="83">
        <f>[1]Конструктив!L5*[1]ТехЛист!$H$6</f>
        <v>29.2</v>
      </c>
      <c r="M1286" s="47">
        <f t="shared" ref="M1286:M1314" si="122">I1286*L1286</f>
        <v>0</v>
      </c>
      <c r="N1286" s="48">
        <f>[1]Конструктив!L5*[1]ТехЛист!$H$9</f>
        <v>0</v>
      </c>
      <c r="O1286" s="46">
        <f t="shared" si="121"/>
        <v>0</v>
      </c>
    </row>
    <row r="1287" spans="1:15" hidden="1" x14ac:dyDescent="0.25">
      <c r="A1287" s="34">
        <f t="shared" si="120"/>
        <v>0</v>
      </c>
      <c r="B1287" s="21"/>
      <c r="C1287" s="21">
        <f>[1]Конструктив!C6</f>
        <v>3</v>
      </c>
      <c r="D1287" s="41" t="str">
        <f>[1]Конструктив!D6</f>
        <v>Лист сцены/stage module 1x2m PKC</v>
      </c>
      <c r="E1287" s="42">
        <f>[1]Конструктив!E6</f>
        <v>120</v>
      </c>
      <c r="F1287" s="42">
        <f>[1]Конструктив!F6</f>
        <v>12</v>
      </c>
      <c r="G1287" s="42">
        <f>[1]Конструктив!G6</f>
        <v>0</v>
      </c>
      <c r="H1287" s="43">
        <f>[1]Конструктив!H6</f>
        <v>0</v>
      </c>
      <c r="I1287" s="44">
        <f>[1]Конструктив!I6</f>
        <v>0</v>
      </c>
      <c r="J1287" s="89">
        <f>[1]Конструктив!J6</f>
        <v>0</v>
      </c>
      <c r="K1287" s="46">
        <f>[1]Конструктив!L6*[1]ТехЛист!$H$9</f>
        <v>0</v>
      </c>
      <c r="L1287" s="47">
        <f>[1]Конструктив!L6*[1]ТехЛист!$H$6</f>
        <v>29.2</v>
      </c>
      <c r="M1287" s="47">
        <f t="shared" si="122"/>
        <v>0</v>
      </c>
      <c r="N1287" s="48">
        <f>[1]Конструктив!L6*[1]ТехЛист!$H$9</f>
        <v>0</v>
      </c>
      <c r="O1287" s="46">
        <f t="shared" si="121"/>
        <v>0</v>
      </c>
    </row>
    <row r="1288" spans="1:15" hidden="1" x14ac:dyDescent="0.25">
      <c r="A1288" s="34">
        <f t="shared" si="120"/>
        <v>0</v>
      </c>
      <c r="B1288" s="21"/>
      <c r="C1288" s="21">
        <f>[1]Конструктив!C7</f>
        <v>4</v>
      </c>
      <c r="D1288" s="41" t="str">
        <f>[1]Конструктив!D7</f>
        <v>Лист сцены/stage module 1,024x2,048m SD1</v>
      </c>
      <c r="E1288" s="42">
        <f>[1]Конструктив!E7</f>
        <v>96</v>
      </c>
      <c r="F1288" s="42">
        <f>[1]Конструктив!F7</f>
        <v>12</v>
      </c>
      <c r="G1288" s="42">
        <f>[1]Конструктив!G7</f>
        <v>0</v>
      </c>
      <c r="H1288" s="43">
        <f>[1]Конструктив!H7</f>
        <v>0</v>
      </c>
      <c r="I1288" s="44">
        <f>[1]Конструктив!I7</f>
        <v>0</v>
      </c>
      <c r="J1288" s="89">
        <f>[1]Конструктив!J7</f>
        <v>0</v>
      </c>
      <c r="K1288" s="49">
        <f>[1]Конструктив!L7*[1]ТехЛист!$H$9</f>
        <v>0</v>
      </c>
      <c r="L1288" s="47">
        <f>[1]Конструктив!L7*[1]ТехЛист!$H$6</f>
        <v>29.2</v>
      </c>
      <c r="M1288" s="47">
        <f t="shared" si="122"/>
        <v>0</v>
      </c>
      <c r="N1288" s="48">
        <f>[1]Конструктив!L7*[1]ТехЛист!$H$9</f>
        <v>0</v>
      </c>
      <c r="O1288" s="46">
        <f t="shared" si="121"/>
        <v>0</v>
      </c>
    </row>
    <row r="1289" spans="1:15" hidden="1" x14ac:dyDescent="0.25">
      <c r="A1289" s="34">
        <f t="shared" si="120"/>
        <v>0</v>
      </c>
      <c r="B1289" s="21"/>
      <c r="C1289" s="21">
        <f>[1]Конструктив!C8</f>
        <v>5</v>
      </c>
      <c r="D1289" s="41" t="str">
        <f>[1]Конструктив!D8</f>
        <v>Лист сцены/stage module 1,024x1,024m SD1</v>
      </c>
      <c r="E1289" s="42">
        <f>[1]Конструктив!E8</f>
        <v>10</v>
      </c>
      <c r="F1289" s="42">
        <f>[1]Конструктив!F8</f>
        <v>12</v>
      </c>
      <c r="G1289" s="42">
        <f>[1]Конструктив!G8</f>
        <v>0</v>
      </c>
      <c r="H1289" s="43">
        <f>[1]Конструктив!H8</f>
        <v>0</v>
      </c>
      <c r="I1289" s="44">
        <f>[1]Конструктив!I8</f>
        <v>0</v>
      </c>
      <c r="J1289" s="89">
        <f>[1]Конструктив!J8</f>
        <v>0</v>
      </c>
      <c r="K1289" s="30">
        <f>[1]Конструктив!L8*[1]ТехЛист!$H$9</f>
        <v>0</v>
      </c>
      <c r="L1289" s="83">
        <f>[1]Конструктив!L8*[1]ТехЛист!$H$6</f>
        <v>17.52</v>
      </c>
      <c r="M1289" s="47">
        <f t="shared" si="122"/>
        <v>0</v>
      </c>
      <c r="N1289" s="48">
        <f>[1]Конструктив!L8*[1]ТехЛист!$H$9</f>
        <v>0</v>
      </c>
      <c r="O1289" s="46">
        <f t="shared" si="121"/>
        <v>0</v>
      </c>
    </row>
    <row r="1290" spans="1:15" hidden="1" x14ac:dyDescent="0.25">
      <c r="A1290" s="34">
        <f t="shared" si="120"/>
        <v>0</v>
      </c>
      <c r="B1290" s="21"/>
      <c r="C1290" s="21">
        <f>[1]Конструктив!C9</f>
        <v>6</v>
      </c>
      <c r="D1290" s="41">
        <f>[1]Конструктив!D9</f>
        <v>0</v>
      </c>
      <c r="E1290" s="42">
        <f>[1]Конструктив!E9</f>
        <v>0</v>
      </c>
      <c r="F1290" s="42">
        <f>[1]Конструктив!F9</f>
        <v>0</v>
      </c>
      <c r="G1290" s="42">
        <f>[1]Конструктив!G9</f>
        <v>0</v>
      </c>
      <c r="H1290" s="43">
        <f>[1]Конструктив!H9</f>
        <v>0</v>
      </c>
      <c r="I1290" s="44">
        <f>[1]Конструктив!I9</f>
        <v>0</v>
      </c>
      <c r="J1290" s="89">
        <f>[1]Конструктив!J9</f>
        <v>0</v>
      </c>
      <c r="K1290" s="46">
        <f>[1]Конструктив!L9*[1]ТехЛист!$H$9</f>
        <v>0</v>
      </c>
      <c r="L1290" s="47">
        <f>[1]Конструктив!L9*[1]ТехЛист!$H$6</f>
        <v>0</v>
      </c>
      <c r="M1290" s="47">
        <f t="shared" si="122"/>
        <v>0</v>
      </c>
      <c r="N1290" s="48">
        <f>[1]Конструктив!L9*[1]ТехЛист!$H$9</f>
        <v>0</v>
      </c>
      <c r="O1290" s="46">
        <f t="shared" si="121"/>
        <v>0</v>
      </c>
    </row>
    <row r="1291" spans="1:15" hidden="1" x14ac:dyDescent="0.25">
      <c r="A1291" s="34">
        <f t="shared" si="120"/>
        <v>0</v>
      </c>
      <c r="B1291" s="21"/>
      <c r="C1291" s="21">
        <f>[1]Конструктив!C10</f>
        <v>7</v>
      </c>
      <c r="D1291" s="41">
        <f>[1]Конструктив!D10</f>
        <v>0</v>
      </c>
      <c r="E1291" s="42">
        <f>[1]Конструктив!E10</f>
        <v>0</v>
      </c>
      <c r="F1291" s="42">
        <f>[1]Конструктив!F10</f>
        <v>0</v>
      </c>
      <c r="G1291" s="42">
        <f>[1]Конструктив!G10</f>
        <v>0</v>
      </c>
      <c r="H1291" s="43">
        <f>[1]Конструктив!H10</f>
        <v>0</v>
      </c>
      <c r="I1291" s="44">
        <f>[1]Конструктив!I10</f>
        <v>0</v>
      </c>
      <c r="J1291" s="89">
        <f>[1]Конструктив!J10</f>
        <v>0</v>
      </c>
      <c r="K1291" s="48">
        <f>[1]Конструктив!L10*[1]ТехЛист!$H$9</f>
        <v>0</v>
      </c>
      <c r="L1291" s="47">
        <f>[1]Конструктив!L10*[1]ТехЛист!$H$6</f>
        <v>0</v>
      </c>
      <c r="M1291" s="47">
        <f t="shared" si="122"/>
        <v>0</v>
      </c>
      <c r="N1291" s="48">
        <f>[1]Конструктив!L10*[1]ТехЛист!$H$9</f>
        <v>0</v>
      </c>
      <c r="O1291" s="46">
        <f t="shared" si="121"/>
        <v>0</v>
      </c>
    </row>
    <row r="1292" spans="1:15" hidden="1" x14ac:dyDescent="0.25">
      <c r="A1292" s="34">
        <f t="shared" si="120"/>
        <v>0</v>
      </c>
      <c r="B1292" s="21"/>
      <c r="C1292" s="21">
        <f>[1]Конструктив!C11</f>
        <v>8</v>
      </c>
      <c r="D1292" s="41">
        <f>[1]Конструктив!D11</f>
        <v>0</v>
      </c>
      <c r="E1292" s="42">
        <f>[1]Конструктив!E11</f>
        <v>0</v>
      </c>
      <c r="F1292" s="42">
        <f>[1]Конструктив!F11</f>
        <v>0</v>
      </c>
      <c r="G1292" s="42">
        <f>[1]Конструктив!G11</f>
        <v>0</v>
      </c>
      <c r="H1292" s="43">
        <f>[1]Конструктив!H11</f>
        <v>0</v>
      </c>
      <c r="I1292" s="44">
        <f>[1]Конструктив!I11</f>
        <v>0</v>
      </c>
      <c r="J1292" s="89">
        <f>[1]Конструктив!J11</f>
        <v>0</v>
      </c>
      <c r="K1292" s="52">
        <f>[1]Конструктив!L11*[1]ТехЛист!$H$9</f>
        <v>0</v>
      </c>
      <c r="L1292" s="51">
        <f>[1]Конструктив!L11*[1]ТехЛист!$H$6</f>
        <v>0</v>
      </c>
      <c r="M1292" s="51">
        <f t="shared" si="122"/>
        <v>0</v>
      </c>
      <c r="N1292" s="48">
        <f>[1]Конструктив!L11*[1]ТехЛист!$H$9</f>
        <v>0</v>
      </c>
      <c r="O1292" s="46">
        <f t="shared" si="121"/>
        <v>0</v>
      </c>
    </row>
    <row r="1293" spans="1:15" hidden="1" x14ac:dyDescent="0.25">
      <c r="A1293" s="34">
        <f t="shared" si="120"/>
        <v>0</v>
      </c>
      <c r="B1293" s="21"/>
      <c r="C1293" s="21">
        <f>[1]Конструктив!C12</f>
        <v>9</v>
      </c>
      <c r="D1293" s="41">
        <f>[1]Конструктив!D12</f>
        <v>0</v>
      </c>
      <c r="E1293" s="42">
        <f>[1]Конструктив!E12</f>
        <v>0</v>
      </c>
      <c r="F1293" s="42">
        <f>[1]Конструктив!F12</f>
        <v>0</v>
      </c>
      <c r="G1293" s="42">
        <f>[1]Конструктив!G12</f>
        <v>0</v>
      </c>
      <c r="H1293" s="43">
        <f>[1]Конструктив!H12</f>
        <v>0</v>
      </c>
      <c r="I1293" s="44">
        <f>[1]Конструктив!I12</f>
        <v>0</v>
      </c>
      <c r="J1293" s="89">
        <f>[1]Конструктив!J12</f>
        <v>0</v>
      </c>
      <c r="K1293" s="52">
        <f>[1]Конструктив!L12*[1]ТехЛист!$H$9</f>
        <v>0</v>
      </c>
      <c r="L1293" s="51">
        <f>[1]Конструктив!L12*[1]ТехЛист!$H$6</f>
        <v>0</v>
      </c>
      <c r="M1293" s="51">
        <f t="shared" si="122"/>
        <v>0</v>
      </c>
      <c r="N1293" s="48">
        <f>[1]Конструктив!L12*[1]ТехЛист!$H$9</f>
        <v>0</v>
      </c>
      <c r="O1293" s="46">
        <f t="shared" si="121"/>
        <v>0</v>
      </c>
    </row>
    <row r="1294" spans="1:15" hidden="1" x14ac:dyDescent="0.25">
      <c r="A1294" s="34">
        <f t="shared" si="120"/>
        <v>0</v>
      </c>
      <c r="B1294" s="21"/>
      <c r="C1294" s="21">
        <f>[1]Конструктив!C13</f>
        <v>10</v>
      </c>
      <c r="D1294" s="41">
        <f>[1]Конструктив!D13</f>
        <v>0</v>
      </c>
      <c r="E1294" s="42">
        <f>[1]Конструктив!E13</f>
        <v>0</v>
      </c>
      <c r="F1294" s="42">
        <f>[1]Конструктив!F13</f>
        <v>0</v>
      </c>
      <c r="G1294" s="42">
        <f>[1]Конструктив!G13</f>
        <v>0</v>
      </c>
      <c r="H1294" s="43">
        <f>[1]Конструктив!H13</f>
        <v>0</v>
      </c>
      <c r="I1294" s="44">
        <f>[1]Конструктив!I13</f>
        <v>0</v>
      </c>
      <c r="J1294" s="89">
        <f>[1]Конструктив!J13</f>
        <v>0</v>
      </c>
      <c r="K1294" s="52">
        <f>[1]Конструктив!L13*[1]ТехЛист!$H$9</f>
        <v>0</v>
      </c>
      <c r="L1294" s="51">
        <f>[1]Конструктив!L13*[1]ТехЛист!$H$6</f>
        <v>0</v>
      </c>
      <c r="M1294" s="51">
        <f t="shared" si="122"/>
        <v>0</v>
      </c>
      <c r="N1294" s="48">
        <f>[1]Конструктив!L13*[1]ТехЛист!$H$9</f>
        <v>0</v>
      </c>
      <c r="O1294" s="46">
        <f t="shared" si="121"/>
        <v>0</v>
      </c>
    </row>
    <row r="1295" spans="1:15" hidden="1" x14ac:dyDescent="0.25">
      <c r="A1295" s="34">
        <f t="shared" si="120"/>
        <v>0</v>
      </c>
      <c r="B1295" s="21"/>
      <c r="C1295" s="21">
        <f>[1]Конструктив!C14</f>
        <v>11</v>
      </c>
      <c r="D1295" s="41">
        <f>[1]Конструктив!D14</f>
        <v>0</v>
      </c>
      <c r="E1295" s="42">
        <f>[1]Конструктив!E14</f>
        <v>0</v>
      </c>
      <c r="F1295" s="42">
        <f>[1]Конструктив!F14</f>
        <v>0</v>
      </c>
      <c r="G1295" s="42">
        <f>[1]Конструктив!G14</f>
        <v>0</v>
      </c>
      <c r="H1295" s="43">
        <f>[1]Конструктив!H14</f>
        <v>0</v>
      </c>
      <c r="I1295" s="44">
        <f>[1]Конструктив!I14</f>
        <v>0</v>
      </c>
      <c r="J1295" s="89">
        <f>[1]Конструктив!J14</f>
        <v>0</v>
      </c>
      <c r="K1295" s="52">
        <f>[1]Конструктив!L14*[1]ТехЛист!$H$9</f>
        <v>0</v>
      </c>
      <c r="L1295" s="51">
        <f>[1]Конструктив!L14*[1]ТехЛист!$H$6</f>
        <v>0</v>
      </c>
      <c r="M1295" s="51">
        <f t="shared" si="122"/>
        <v>0</v>
      </c>
      <c r="N1295" s="48">
        <f>[1]Конструктив!L14*[1]ТехЛист!$H$9</f>
        <v>0</v>
      </c>
      <c r="O1295" s="46">
        <f t="shared" si="121"/>
        <v>0</v>
      </c>
    </row>
    <row r="1296" spans="1:15" hidden="1" x14ac:dyDescent="0.25">
      <c r="A1296" s="34">
        <f t="shared" si="120"/>
        <v>0</v>
      </c>
      <c r="B1296" s="21"/>
      <c r="C1296" s="21">
        <f>[1]Конструктив!C15</f>
        <v>12</v>
      </c>
      <c r="D1296" s="41">
        <f>[1]Конструктив!D15</f>
        <v>0</v>
      </c>
      <c r="E1296" s="42">
        <f>[1]Конструктив!E15</f>
        <v>0</v>
      </c>
      <c r="F1296" s="42">
        <f>[1]Конструктив!F15</f>
        <v>0</v>
      </c>
      <c r="G1296" s="42">
        <f>[1]Конструктив!G15</f>
        <v>0</v>
      </c>
      <c r="H1296" s="43">
        <f>[1]Конструктив!H15</f>
        <v>0</v>
      </c>
      <c r="I1296" s="44">
        <f>[1]Конструктив!I15</f>
        <v>0</v>
      </c>
      <c r="J1296" s="89">
        <f>[1]Конструктив!J15</f>
        <v>0</v>
      </c>
      <c r="K1296" s="52">
        <f>[1]Конструктив!L15*[1]ТехЛист!$H$9</f>
        <v>0</v>
      </c>
      <c r="L1296" s="51">
        <f>[1]Конструктив!L15*[1]ТехЛист!$H$6</f>
        <v>0</v>
      </c>
      <c r="M1296" s="51">
        <f t="shared" si="122"/>
        <v>0</v>
      </c>
      <c r="N1296" s="48">
        <f>[1]Конструктив!L15*[1]ТехЛист!$H$9</f>
        <v>0</v>
      </c>
      <c r="O1296" s="46">
        <f t="shared" si="121"/>
        <v>0</v>
      </c>
    </row>
    <row r="1297" spans="1:15" hidden="1" x14ac:dyDescent="0.25">
      <c r="A1297" s="34">
        <f t="shared" si="120"/>
        <v>0</v>
      </c>
      <c r="B1297" s="21"/>
      <c r="C1297" s="21">
        <f>[1]Конструктив!C16</f>
        <v>13</v>
      </c>
      <c r="D1297" s="41">
        <f>[1]Конструктив!D16</f>
        <v>0</v>
      </c>
      <c r="E1297" s="42">
        <f>[1]Конструктив!E16</f>
        <v>0</v>
      </c>
      <c r="F1297" s="42">
        <f>[1]Конструктив!F16</f>
        <v>0</v>
      </c>
      <c r="G1297" s="42">
        <f>[1]Конструктив!G16</f>
        <v>0</v>
      </c>
      <c r="H1297" s="43">
        <f>[1]Конструктив!H16</f>
        <v>0</v>
      </c>
      <c r="I1297" s="44">
        <f>[1]Конструктив!I16</f>
        <v>0</v>
      </c>
      <c r="J1297" s="89">
        <f>[1]Конструктив!J16</f>
        <v>0</v>
      </c>
      <c r="K1297" s="52">
        <f>[1]Конструктив!L16*[1]ТехЛист!$H$9</f>
        <v>0</v>
      </c>
      <c r="L1297" s="51">
        <f>[1]Конструктив!L16*[1]ТехЛист!$H$6</f>
        <v>0</v>
      </c>
      <c r="M1297" s="51">
        <f t="shared" si="122"/>
        <v>0</v>
      </c>
      <c r="N1297" s="48">
        <f>[1]Конструктив!L16*[1]ТехЛист!$H$9</f>
        <v>0</v>
      </c>
      <c r="O1297" s="46">
        <f t="shared" si="121"/>
        <v>0</v>
      </c>
    </row>
    <row r="1298" spans="1:15" hidden="1" x14ac:dyDescent="0.25">
      <c r="A1298" s="34">
        <f t="shared" si="120"/>
        <v>0</v>
      </c>
      <c r="B1298" s="21"/>
      <c r="C1298" s="21">
        <f>[1]Конструктив!C17</f>
        <v>14</v>
      </c>
      <c r="D1298" s="41" t="str">
        <f>[1]Конструктив!D17</f>
        <v>Копыта (ящик)</v>
      </c>
      <c r="E1298" s="42">
        <f>[1]Конструктив!E17</f>
        <v>2</v>
      </c>
      <c r="F1298" s="42">
        <f>[1]Конструктив!F17</f>
        <v>60</v>
      </c>
      <c r="G1298" s="42">
        <f>[1]Конструктив!G17</f>
        <v>0</v>
      </c>
      <c r="H1298" s="43">
        <f>[1]Конструктив!H17</f>
        <v>0</v>
      </c>
      <c r="I1298" s="44">
        <f>[1]Конструктив!I17</f>
        <v>0</v>
      </c>
      <c r="J1298" s="89">
        <f>[1]Конструктив!J17</f>
        <v>0</v>
      </c>
      <c r="K1298" s="48">
        <f>[1]Конструктив!L17*[1]ТехЛист!$H$9</f>
        <v>0</v>
      </c>
      <c r="L1298" s="47">
        <f>[1]Конструктив!L17*[1]ТехЛист!$H$6</f>
        <v>0</v>
      </c>
      <c r="M1298" s="47">
        <f t="shared" si="122"/>
        <v>0</v>
      </c>
      <c r="N1298" s="48">
        <f>[1]Конструктив!L17*[1]ТехЛист!$H$9</f>
        <v>0</v>
      </c>
      <c r="O1298" s="46">
        <f t="shared" si="121"/>
        <v>0</v>
      </c>
    </row>
    <row r="1299" spans="1:15" hidden="1" x14ac:dyDescent="0.25">
      <c r="A1299" s="34">
        <f t="shared" si="120"/>
        <v>0</v>
      </c>
      <c r="B1299" s="21"/>
      <c r="C1299" s="21">
        <f>[1]Конструктив!C18</f>
        <v>15</v>
      </c>
      <c r="D1299" s="41">
        <f>[1]Конструктив!D18</f>
        <v>0</v>
      </c>
      <c r="E1299" s="42">
        <f>[1]Конструктив!E18</f>
        <v>0</v>
      </c>
      <c r="F1299" s="42">
        <f>[1]Конструктив!F18</f>
        <v>0</v>
      </c>
      <c r="G1299" s="42">
        <f>[1]Конструктив!G18</f>
        <v>0</v>
      </c>
      <c r="H1299" s="43">
        <f>[1]Конструктив!H18</f>
        <v>0</v>
      </c>
      <c r="I1299" s="44">
        <f>[1]Конструктив!I18</f>
        <v>0</v>
      </c>
      <c r="J1299" s="89">
        <f>[1]Конструктив!J18</f>
        <v>0</v>
      </c>
      <c r="K1299" s="52">
        <f>[1]Конструктив!L18*[1]ТехЛист!$H$9</f>
        <v>0</v>
      </c>
      <c r="L1299" s="51">
        <f>[1]Конструктив!L18*[1]ТехЛист!$H$6</f>
        <v>0</v>
      </c>
      <c r="M1299" s="51">
        <f t="shared" si="122"/>
        <v>0</v>
      </c>
      <c r="N1299" s="48">
        <f>[1]Конструктив!L18*[1]ТехЛист!$H$9</f>
        <v>0</v>
      </c>
      <c r="O1299" s="46">
        <f t="shared" si="121"/>
        <v>0</v>
      </c>
    </row>
    <row r="1300" spans="1:15" hidden="1" x14ac:dyDescent="0.25">
      <c r="A1300" s="34">
        <f t="shared" si="120"/>
        <v>0</v>
      </c>
      <c r="B1300" s="21"/>
      <c r="C1300" s="21">
        <f>[1]Конструктив!C19</f>
        <v>16</v>
      </c>
      <c r="D1300" s="41">
        <f>[1]Конструктив!D19</f>
        <v>0</v>
      </c>
      <c r="E1300" s="42">
        <f>[1]Конструктив!E19</f>
        <v>0</v>
      </c>
      <c r="F1300" s="42">
        <f>[1]Конструктив!F19</f>
        <v>0</v>
      </c>
      <c r="G1300" s="42">
        <f>[1]Конструктив!G19</f>
        <v>0</v>
      </c>
      <c r="H1300" s="43">
        <f>[1]Конструктив!H19</f>
        <v>0</v>
      </c>
      <c r="I1300" s="44">
        <f>[1]Конструктив!I19</f>
        <v>0</v>
      </c>
      <c r="J1300" s="89">
        <f>[1]Конструктив!J19</f>
        <v>0</v>
      </c>
      <c r="K1300" s="52">
        <f>[1]Конструктив!L19*[1]ТехЛист!$H$9</f>
        <v>0</v>
      </c>
      <c r="L1300" s="51">
        <f>[1]Конструктив!L19*[1]ТехЛист!$H$6</f>
        <v>0</v>
      </c>
      <c r="M1300" s="51">
        <f t="shared" si="122"/>
        <v>0</v>
      </c>
      <c r="N1300" s="48">
        <f>[1]Конструктив!L19*[1]ТехЛист!$H$9</f>
        <v>0</v>
      </c>
      <c r="O1300" s="46">
        <f t="shared" si="121"/>
        <v>0</v>
      </c>
    </row>
    <row r="1301" spans="1:15" hidden="1" x14ac:dyDescent="0.25">
      <c r="A1301" s="34">
        <f t="shared" si="120"/>
        <v>0</v>
      </c>
      <c r="B1301" s="21"/>
      <c r="C1301" s="21">
        <f>[1]Конструктив!C20</f>
        <v>17</v>
      </c>
      <c r="D1301" s="41" t="str">
        <f>[1]Конструктив!D20</f>
        <v>Cценический подиум специальный</v>
      </c>
      <c r="E1301" s="42">
        <f>[1]Конструктив!E20</f>
        <v>1</v>
      </c>
      <c r="F1301" s="42">
        <f>[1]Конструктив!F20</f>
        <v>0</v>
      </c>
      <c r="G1301" s="42">
        <f>[1]Конструктив!G20</f>
        <v>0</v>
      </c>
      <c r="H1301" s="43">
        <f>[1]Конструктив!H20</f>
        <v>0</v>
      </c>
      <c r="I1301" s="44">
        <f>[1]Конструктив!I20</f>
        <v>0</v>
      </c>
      <c r="J1301" s="89">
        <f>[1]Конструктив!J20</f>
        <v>0</v>
      </c>
      <c r="K1301" s="52">
        <f>[1]Конструктив!L20*[1]ТехЛист!$H$9</f>
        <v>0</v>
      </c>
      <c r="L1301" s="51">
        <f>[1]Конструктив!L20*[1]ТехЛист!$H$6</f>
        <v>2920</v>
      </c>
      <c r="M1301" s="51">
        <f t="shared" si="122"/>
        <v>0</v>
      </c>
      <c r="N1301" s="48">
        <f>[1]Конструктив!L20*[1]ТехЛист!$H$9</f>
        <v>0</v>
      </c>
      <c r="O1301" s="46">
        <f t="shared" si="121"/>
        <v>0</v>
      </c>
    </row>
    <row r="1302" spans="1:15" hidden="1" x14ac:dyDescent="0.25">
      <c r="A1302" s="34">
        <f t="shared" si="120"/>
        <v>0</v>
      </c>
      <c r="B1302" s="21"/>
      <c r="C1302" s="21">
        <f>[1]Конструктив!C21</f>
        <v>18</v>
      </c>
      <c r="D1302" s="41" t="str">
        <f>[1]Конструктив!D21</f>
        <v>Фонтан</v>
      </c>
      <c r="E1302" s="42">
        <f>[1]Конструктив!E21</f>
        <v>1</v>
      </c>
      <c r="F1302" s="42">
        <f>[1]Конструктив!F21</f>
        <v>0</v>
      </c>
      <c r="G1302" s="42">
        <f>[1]Конструктив!G21</f>
        <v>0</v>
      </c>
      <c r="H1302" s="43">
        <f>[1]Конструктив!H21</f>
        <v>0</v>
      </c>
      <c r="I1302" s="44">
        <f>[1]Конструктив!I21</f>
        <v>0</v>
      </c>
      <c r="J1302" s="89">
        <f>[1]Конструктив!J21</f>
        <v>0</v>
      </c>
      <c r="K1302" s="52">
        <f>[1]Конструктив!L21*[1]ТехЛист!$H$9</f>
        <v>0</v>
      </c>
      <c r="L1302" s="51">
        <f>[1]Конструктив!L21*[1]ТехЛист!$H$6</f>
        <v>730</v>
      </c>
      <c r="M1302" s="51">
        <f t="shared" si="122"/>
        <v>0</v>
      </c>
      <c r="N1302" s="48">
        <f>[1]Конструктив!L21*[1]ТехЛист!$H$9</f>
        <v>0</v>
      </c>
      <c r="O1302" s="46">
        <f t="shared" si="121"/>
        <v>0</v>
      </c>
    </row>
    <row r="1303" spans="1:15" hidden="1" x14ac:dyDescent="0.25">
      <c r="A1303" s="34">
        <f t="shared" si="120"/>
        <v>0</v>
      </c>
      <c r="B1303" s="21"/>
      <c r="C1303" s="21">
        <f>[1]Конструктив!C22</f>
        <v>19</v>
      </c>
      <c r="D1303" s="41" t="str">
        <f>[1]Конструктив!D22</f>
        <v>Плуежер 500кг 2.8ь</v>
      </c>
      <c r="E1303" s="42">
        <f>[1]Конструктив!E22</f>
        <v>3</v>
      </c>
      <c r="F1303" s="42">
        <f>[1]Конструктив!F22</f>
        <v>0</v>
      </c>
      <c r="G1303" s="42">
        <f>[1]Конструктив!G22</f>
        <v>0</v>
      </c>
      <c r="H1303" s="43">
        <f>[1]Конструктив!H22</f>
        <v>0</v>
      </c>
      <c r="I1303" s="44">
        <f>[1]Конструктив!I22</f>
        <v>0</v>
      </c>
      <c r="J1303" s="89">
        <f>[1]Конструктив!J22</f>
        <v>0</v>
      </c>
      <c r="K1303" s="52">
        <f>[1]Конструктив!L22*[1]ТехЛист!$H$9</f>
        <v>0</v>
      </c>
      <c r="L1303" s="51">
        <f>[1]Конструктив!L22*[1]ТехЛист!$H$6</f>
        <v>730</v>
      </c>
      <c r="M1303" s="51">
        <f t="shared" si="122"/>
        <v>0</v>
      </c>
      <c r="N1303" s="48">
        <f>[1]Конструктив!L22*[1]ТехЛист!$H$9</f>
        <v>0</v>
      </c>
      <c r="O1303" s="46">
        <f t="shared" si="121"/>
        <v>0</v>
      </c>
    </row>
    <row r="1304" spans="1:15" hidden="1" x14ac:dyDescent="0.25">
      <c r="A1304" s="34">
        <f t="shared" si="120"/>
        <v>0</v>
      </c>
      <c r="B1304" s="21"/>
      <c r="C1304" s="21">
        <f>[1]Конструктив!C23</f>
        <v>20</v>
      </c>
      <c r="D1304" s="41">
        <f>[1]Конструктив!D23</f>
        <v>0</v>
      </c>
      <c r="E1304" s="42">
        <f>[1]Конструктив!E23</f>
        <v>0</v>
      </c>
      <c r="F1304" s="42">
        <f>[1]Конструктив!F23</f>
        <v>0</v>
      </c>
      <c r="G1304" s="42">
        <f>[1]Конструктив!G23</f>
        <v>0</v>
      </c>
      <c r="H1304" s="43">
        <f>[1]Конструктив!H23</f>
        <v>0</v>
      </c>
      <c r="I1304" s="44">
        <f>[1]Конструктив!I23</f>
        <v>0</v>
      </c>
      <c r="J1304" s="89">
        <f>[1]Конструктив!J23</f>
        <v>0</v>
      </c>
      <c r="K1304" s="52">
        <f>[1]Конструктив!L23*[1]ТехЛист!$H$9</f>
        <v>0</v>
      </c>
      <c r="L1304" s="51">
        <f>[1]Конструктив!L23*[1]ТехЛист!$H$6</f>
        <v>0</v>
      </c>
      <c r="M1304" s="51">
        <f t="shared" si="122"/>
        <v>0</v>
      </c>
      <c r="N1304" s="48">
        <f>[1]Конструктив!L23*[1]ТехЛист!$H$9</f>
        <v>0</v>
      </c>
      <c r="O1304" s="46">
        <f t="shared" si="121"/>
        <v>0</v>
      </c>
    </row>
    <row r="1305" spans="1:15" hidden="1" x14ac:dyDescent="0.25">
      <c r="A1305" s="34">
        <f t="shared" si="120"/>
        <v>0</v>
      </c>
      <c r="B1305" s="21"/>
      <c r="C1305" s="21">
        <f>[1]Конструктив!C24</f>
        <v>21</v>
      </c>
      <c r="D1305" s="41">
        <f>[1]Конструктив!D24</f>
        <v>0</v>
      </c>
      <c r="E1305" s="42">
        <f>[1]Конструктив!E24</f>
        <v>0</v>
      </c>
      <c r="F1305" s="42">
        <f>[1]Конструктив!F24</f>
        <v>0</v>
      </c>
      <c r="G1305" s="42">
        <f>[1]Конструктив!G24</f>
        <v>0</v>
      </c>
      <c r="H1305" s="43">
        <f>[1]Конструктив!H24</f>
        <v>0</v>
      </c>
      <c r="I1305" s="44">
        <f>[1]Конструктив!I24</f>
        <v>0</v>
      </c>
      <c r="J1305" s="89">
        <f>[1]Конструктив!J24</f>
        <v>0</v>
      </c>
      <c r="K1305" s="52">
        <f>[1]Конструктив!L24*[1]ТехЛист!$H$9</f>
        <v>0</v>
      </c>
      <c r="L1305" s="51">
        <f>[1]Конструктив!L24*[1]ТехЛист!$H$6</f>
        <v>0</v>
      </c>
      <c r="M1305" s="51">
        <f t="shared" si="122"/>
        <v>0</v>
      </c>
      <c r="N1305" s="48">
        <f>[1]Конструктив!L24*[1]ТехЛист!$H$9</f>
        <v>0</v>
      </c>
      <c r="O1305" s="46">
        <f t="shared" si="121"/>
        <v>0</v>
      </c>
    </row>
    <row r="1306" spans="1:15" hidden="1" x14ac:dyDescent="0.25">
      <c r="A1306" s="34">
        <f t="shared" si="120"/>
        <v>0</v>
      </c>
      <c r="B1306" s="21"/>
      <c r="C1306" s="21">
        <f>[1]Конструктив!C25</f>
        <v>22</v>
      </c>
      <c r="D1306" s="41">
        <f>[1]Конструктив!D25</f>
        <v>0</v>
      </c>
      <c r="E1306" s="42">
        <f>[1]Конструктив!E25</f>
        <v>0</v>
      </c>
      <c r="F1306" s="42">
        <f>[1]Конструктив!F25</f>
        <v>0</v>
      </c>
      <c r="G1306" s="42">
        <f>[1]Конструктив!G25</f>
        <v>0</v>
      </c>
      <c r="H1306" s="43">
        <f>[1]Конструктив!H25</f>
        <v>0</v>
      </c>
      <c r="I1306" s="44">
        <f>[1]Конструктив!I25</f>
        <v>0</v>
      </c>
      <c r="J1306" s="89">
        <f>[1]Конструктив!J25</f>
        <v>0</v>
      </c>
      <c r="K1306" s="52">
        <f>[1]Конструктив!L25*[1]ТехЛист!$H$9</f>
        <v>0</v>
      </c>
      <c r="L1306" s="51">
        <f>[1]Конструктив!L25*[1]ТехЛист!$H$6</f>
        <v>0</v>
      </c>
      <c r="M1306" s="51">
        <f t="shared" si="122"/>
        <v>0</v>
      </c>
      <c r="N1306" s="48">
        <f>[1]Конструктив!L25*[1]ТехЛист!$H$9</f>
        <v>0</v>
      </c>
      <c r="O1306" s="46">
        <f t="shared" si="121"/>
        <v>0</v>
      </c>
    </row>
    <row r="1307" spans="1:15" hidden="1" x14ac:dyDescent="0.25">
      <c r="A1307" s="34">
        <f t="shared" si="120"/>
        <v>0</v>
      </c>
      <c r="B1307" s="21"/>
      <c r="C1307" s="21">
        <f>[1]Конструктив!C26</f>
        <v>23</v>
      </c>
      <c r="D1307" s="41">
        <f>[1]Конструктив!D26</f>
        <v>0</v>
      </c>
      <c r="E1307" s="42">
        <f>[1]Конструктив!E26</f>
        <v>0</v>
      </c>
      <c r="F1307" s="42">
        <f>[1]Конструктив!F26</f>
        <v>0</v>
      </c>
      <c r="G1307" s="42">
        <f>[1]Конструктив!G26</f>
        <v>0</v>
      </c>
      <c r="H1307" s="43">
        <f>[1]Конструктив!H26</f>
        <v>0</v>
      </c>
      <c r="I1307" s="44">
        <f>[1]Конструктив!I26</f>
        <v>0</v>
      </c>
      <c r="J1307" s="89">
        <f>[1]Конструктив!J26</f>
        <v>0</v>
      </c>
      <c r="K1307" s="52">
        <f>[1]Конструктив!L26*[1]ТехЛист!$H$9</f>
        <v>0</v>
      </c>
      <c r="L1307" s="51">
        <f>[1]Конструктив!L26*[1]ТехЛист!$H$6</f>
        <v>0</v>
      </c>
      <c r="M1307" s="51">
        <f t="shared" si="122"/>
        <v>0</v>
      </c>
      <c r="N1307" s="48">
        <f>[1]Конструктив!L26*[1]ТехЛист!$H$9</f>
        <v>0</v>
      </c>
      <c r="O1307" s="46">
        <f t="shared" si="121"/>
        <v>0</v>
      </c>
    </row>
    <row r="1308" spans="1:15" hidden="1" x14ac:dyDescent="0.25">
      <c r="A1308" s="34">
        <f t="shared" si="120"/>
        <v>0</v>
      </c>
      <c r="B1308" s="21"/>
      <c r="C1308" s="21">
        <f>[1]Конструктив!C27</f>
        <v>24</v>
      </c>
      <c r="D1308" s="41">
        <f>[1]Конструктив!D27</f>
        <v>0</v>
      </c>
      <c r="E1308" s="42">
        <f>[1]Конструктив!E27</f>
        <v>0</v>
      </c>
      <c r="F1308" s="42">
        <f>[1]Конструктив!F27</f>
        <v>0</v>
      </c>
      <c r="G1308" s="42">
        <f>[1]Конструктив!G27</f>
        <v>0</v>
      </c>
      <c r="H1308" s="43">
        <f>[1]Конструктив!H27</f>
        <v>0</v>
      </c>
      <c r="I1308" s="44">
        <f>[1]Конструктив!I27</f>
        <v>0</v>
      </c>
      <c r="J1308" s="89">
        <f>[1]Конструктив!J27</f>
        <v>0</v>
      </c>
      <c r="K1308" s="52">
        <f>[1]Конструктив!L27*[1]ТехЛист!$H$9</f>
        <v>0</v>
      </c>
      <c r="L1308" s="51">
        <f>[1]Конструктив!L27*[1]ТехЛист!$H$6</f>
        <v>0</v>
      </c>
      <c r="M1308" s="51">
        <f t="shared" si="122"/>
        <v>0</v>
      </c>
      <c r="N1308" s="48">
        <f>[1]Конструктив!L27*[1]ТехЛист!$H$9</f>
        <v>0</v>
      </c>
      <c r="O1308" s="46">
        <f t="shared" si="121"/>
        <v>0</v>
      </c>
    </row>
    <row r="1309" spans="1:15" hidden="1" x14ac:dyDescent="0.25">
      <c r="A1309" s="34">
        <f t="shared" si="120"/>
        <v>0</v>
      </c>
      <c r="B1309" s="21"/>
      <c r="C1309" s="21">
        <f>[1]Конструктив!C28</f>
        <v>25</v>
      </c>
      <c r="D1309" s="41">
        <f>[1]Конструктив!D28</f>
        <v>0</v>
      </c>
      <c r="E1309" s="42">
        <f>[1]Конструктив!E28</f>
        <v>0</v>
      </c>
      <c r="F1309" s="42">
        <f>[1]Конструктив!F28</f>
        <v>0</v>
      </c>
      <c r="G1309" s="42">
        <f>[1]Конструктив!G28</f>
        <v>0</v>
      </c>
      <c r="H1309" s="43">
        <f>[1]Конструктив!H28</f>
        <v>0</v>
      </c>
      <c r="I1309" s="44">
        <f>[1]Конструктив!I28</f>
        <v>0</v>
      </c>
      <c r="J1309" s="89">
        <f>[1]Конструктив!J28</f>
        <v>0</v>
      </c>
      <c r="K1309" s="52">
        <f>[1]Конструктив!L28*[1]ТехЛист!$H$9</f>
        <v>0</v>
      </c>
      <c r="L1309" s="51">
        <f>[1]Конструктив!L28*[1]ТехЛист!$H$6</f>
        <v>0</v>
      </c>
      <c r="M1309" s="51">
        <f t="shared" si="122"/>
        <v>0</v>
      </c>
      <c r="N1309" s="48">
        <f>[1]Конструктив!L28*[1]ТехЛист!$H$9</f>
        <v>0</v>
      </c>
      <c r="O1309" s="46">
        <f t="shared" si="121"/>
        <v>0</v>
      </c>
    </row>
    <row r="1310" spans="1:15" hidden="1" x14ac:dyDescent="0.25">
      <c r="A1310" s="34">
        <f t="shared" si="120"/>
        <v>0</v>
      </c>
      <c r="B1310" s="21"/>
      <c r="C1310" s="21">
        <f>[1]Конструктив!C29</f>
        <v>26</v>
      </c>
      <c r="D1310" s="41">
        <f>[1]Конструктив!D29</f>
        <v>0</v>
      </c>
      <c r="E1310" s="42">
        <f>[1]Конструктив!E29</f>
        <v>0</v>
      </c>
      <c r="F1310" s="42">
        <f>[1]Конструктив!F29</f>
        <v>0</v>
      </c>
      <c r="G1310" s="42">
        <f>[1]Конструктив!G29</f>
        <v>0</v>
      </c>
      <c r="H1310" s="43">
        <f>[1]Конструктив!H29</f>
        <v>0</v>
      </c>
      <c r="I1310" s="44">
        <f>[1]Конструктив!I29</f>
        <v>0</v>
      </c>
      <c r="J1310" s="89">
        <f>[1]Конструктив!J29</f>
        <v>0</v>
      </c>
      <c r="K1310" s="52">
        <f>[1]Конструктив!L29*[1]ТехЛист!$H$9</f>
        <v>0</v>
      </c>
      <c r="L1310" s="51">
        <f>[1]Конструктив!L29*[1]ТехЛист!$H$6</f>
        <v>0</v>
      </c>
      <c r="M1310" s="51">
        <f t="shared" si="122"/>
        <v>0</v>
      </c>
      <c r="N1310" s="48">
        <f>[1]Конструктив!L29*[1]ТехЛист!$H$9</f>
        <v>0</v>
      </c>
      <c r="O1310" s="46">
        <f t="shared" si="121"/>
        <v>0</v>
      </c>
    </row>
    <row r="1311" spans="1:15" hidden="1" x14ac:dyDescent="0.25">
      <c r="A1311" s="34">
        <f t="shared" si="120"/>
        <v>0</v>
      </c>
      <c r="B1311" s="21"/>
      <c r="C1311" s="21">
        <f>[1]Конструктив!C30</f>
        <v>27</v>
      </c>
      <c r="D1311" s="41">
        <f>[1]Конструктив!D30</f>
        <v>0</v>
      </c>
      <c r="E1311" s="42">
        <f>[1]Конструктив!E30</f>
        <v>0</v>
      </c>
      <c r="F1311" s="42">
        <f>[1]Конструктив!F30</f>
        <v>0</v>
      </c>
      <c r="G1311" s="42">
        <f>[1]Конструктив!G30</f>
        <v>0</v>
      </c>
      <c r="H1311" s="43">
        <f>[1]Конструктив!H30</f>
        <v>0</v>
      </c>
      <c r="I1311" s="44">
        <f>[1]Конструктив!I30</f>
        <v>0</v>
      </c>
      <c r="J1311" s="89">
        <f>[1]Конструктив!J30</f>
        <v>0</v>
      </c>
      <c r="K1311" s="52">
        <f>[1]Конструктив!L30*[1]ТехЛист!$H$9</f>
        <v>0</v>
      </c>
      <c r="L1311" s="51">
        <f>[1]Конструктив!L30*[1]ТехЛист!$H$6</f>
        <v>0</v>
      </c>
      <c r="M1311" s="51">
        <f t="shared" si="122"/>
        <v>0</v>
      </c>
      <c r="N1311" s="48">
        <f>[1]Конструктив!L30*[1]ТехЛист!$H$9</f>
        <v>0</v>
      </c>
      <c r="O1311" s="46">
        <f t="shared" si="121"/>
        <v>0</v>
      </c>
    </row>
    <row r="1312" spans="1:15" hidden="1" x14ac:dyDescent="0.25">
      <c r="A1312" s="34">
        <f t="shared" si="120"/>
        <v>0</v>
      </c>
      <c r="B1312" s="21"/>
      <c r="C1312" s="21">
        <f>[1]Конструктив!C31</f>
        <v>28</v>
      </c>
      <c r="D1312" s="41">
        <f>[1]Конструктив!D31</f>
        <v>0</v>
      </c>
      <c r="E1312" s="42">
        <f>[1]Конструктив!E31</f>
        <v>0</v>
      </c>
      <c r="F1312" s="42">
        <f>[1]Конструктив!F31</f>
        <v>0</v>
      </c>
      <c r="G1312" s="42">
        <f>[1]Конструктив!G31</f>
        <v>0</v>
      </c>
      <c r="H1312" s="43">
        <f>[1]Конструктив!H31</f>
        <v>0</v>
      </c>
      <c r="I1312" s="44">
        <f>[1]Конструктив!I31</f>
        <v>0</v>
      </c>
      <c r="J1312" s="89">
        <f>[1]Конструктив!J31</f>
        <v>0</v>
      </c>
      <c r="K1312" s="52">
        <f>[1]Конструктив!L31*[1]ТехЛист!$H$9</f>
        <v>0</v>
      </c>
      <c r="L1312" s="51">
        <f>[1]Конструктив!L31*[1]ТехЛист!$H$6</f>
        <v>0</v>
      </c>
      <c r="M1312" s="51">
        <f t="shared" si="122"/>
        <v>0</v>
      </c>
      <c r="N1312" s="48">
        <f>[1]Конструктив!L31*[1]ТехЛист!$H$9</f>
        <v>0</v>
      </c>
      <c r="O1312" s="46">
        <f t="shared" si="121"/>
        <v>0</v>
      </c>
    </row>
    <row r="1313" spans="1:15" hidden="1" x14ac:dyDescent="0.25">
      <c r="A1313" s="34">
        <f t="shared" si="120"/>
        <v>0</v>
      </c>
      <c r="B1313" s="21"/>
      <c r="C1313" s="21">
        <f>[1]Конструктив!C32</f>
        <v>29</v>
      </c>
      <c r="D1313" s="41">
        <f>[1]Конструктив!D32</f>
        <v>0</v>
      </c>
      <c r="E1313" s="42">
        <f>[1]Конструктив!E32</f>
        <v>0</v>
      </c>
      <c r="F1313" s="42">
        <f>[1]Конструктив!F32</f>
        <v>0</v>
      </c>
      <c r="G1313" s="42">
        <f>[1]Конструктив!G32</f>
        <v>0</v>
      </c>
      <c r="H1313" s="43">
        <f>[1]Конструктив!H32</f>
        <v>0</v>
      </c>
      <c r="I1313" s="44">
        <f>[1]Конструктив!I32</f>
        <v>0</v>
      </c>
      <c r="J1313" s="89">
        <f>[1]Конструктив!J32</f>
        <v>0</v>
      </c>
      <c r="K1313" s="52">
        <f>[1]Конструктив!L32*[1]ТехЛист!$H$9</f>
        <v>0</v>
      </c>
      <c r="L1313" s="51">
        <f>[1]Конструктив!L32*[1]ТехЛист!$H$6</f>
        <v>0</v>
      </c>
      <c r="M1313" s="51">
        <f t="shared" si="122"/>
        <v>0</v>
      </c>
      <c r="N1313" s="48">
        <f>[1]Конструктив!L32*[1]ТехЛист!$H$9</f>
        <v>0</v>
      </c>
      <c r="O1313" s="46">
        <f t="shared" si="121"/>
        <v>0</v>
      </c>
    </row>
    <row r="1314" spans="1:15" hidden="1" x14ac:dyDescent="0.25">
      <c r="A1314" s="34">
        <f t="shared" si="120"/>
        <v>0</v>
      </c>
      <c r="B1314" s="21"/>
      <c r="C1314" s="21">
        <f>[1]Конструктив!C33</f>
        <v>30</v>
      </c>
      <c r="D1314" s="41">
        <f>[1]Конструктив!D33</f>
        <v>0</v>
      </c>
      <c r="E1314" s="42">
        <f>[1]Конструктив!E33</f>
        <v>0</v>
      </c>
      <c r="F1314" s="42">
        <f>[1]Конструктив!F33</f>
        <v>0</v>
      </c>
      <c r="G1314" s="42">
        <f>[1]Конструктив!G33</f>
        <v>0</v>
      </c>
      <c r="H1314" s="43">
        <f>[1]Конструктив!H33</f>
        <v>0</v>
      </c>
      <c r="I1314" s="44">
        <f>[1]Конструктив!I33</f>
        <v>0</v>
      </c>
      <c r="J1314" s="89">
        <f>[1]Конструктив!J33</f>
        <v>0</v>
      </c>
      <c r="K1314" s="52">
        <f>[1]Конструктив!L33*[1]ТехЛист!$H$9</f>
        <v>0</v>
      </c>
      <c r="L1314" s="51">
        <f>[1]Конструктив!L33*[1]ТехЛист!$H$6</f>
        <v>0</v>
      </c>
      <c r="M1314" s="51">
        <f t="shared" si="122"/>
        <v>0</v>
      </c>
      <c r="N1314" s="48">
        <f>[1]Конструктив!L33*[1]ТехЛист!$H$9</f>
        <v>0</v>
      </c>
      <c r="O1314" s="46">
        <f t="shared" si="121"/>
        <v>0</v>
      </c>
    </row>
    <row r="1315" spans="1:15" ht="15.75" hidden="1" customHeight="1" x14ac:dyDescent="0.25">
      <c r="A1315" s="34">
        <f t="shared" si="120"/>
        <v>0</v>
      </c>
      <c r="B1315" s="21">
        <f>[1]Конструктив!B34</f>
        <v>2</v>
      </c>
      <c r="C1315" s="82"/>
      <c r="D1315" s="79" t="str">
        <f>[1]Конструктив!D34</f>
        <v>ЛЕСА/Scaffold, Основания / Foot / J001, Удлиннители / Expander / J002, Вертикальные ноги / legs / J003</v>
      </c>
      <c r="E1315" s="80">
        <v>0</v>
      </c>
      <c r="F1315" s="80">
        <v>0</v>
      </c>
      <c r="G1315" s="81">
        <v>0</v>
      </c>
      <c r="H1315" s="36"/>
      <c r="I1315" s="37">
        <f>[1]Конструктив!I34</f>
        <v>0</v>
      </c>
      <c r="J1315" s="37">
        <f>[1]Конструктив!J34</f>
        <v>0</v>
      </c>
      <c r="K1315" s="53"/>
      <c r="L1315" s="21"/>
      <c r="M1315" s="53">
        <f>SUM(M1316:M1345)</f>
        <v>0</v>
      </c>
      <c r="N1315" s="38"/>
      <c r="O1315" s="38">
        <f>SUM(O1316:O1345)</f>
        <v>0</v>
      </c>
    </row>
    <row r="1316" spans="1:15" hidden="1" x14ac:dyDescent="0.25">
      <c r="A1316" s="34">
        <f t="shared" si="120"/>
        <v>0</v>
      </c>
      <c r="B1316" s="21"/>
      <c r="C1316" s="21">
        <f>[1]Конструктив!C35</f>
        <v>1</v>
      </c>
      <c r="D1316" s="41" t="str">
        <f>[1]Конструктив!D35</f>
        <v>Основания / Foot F 200</v>
      </c>
      <c r="E1316" s="42">
        <f>[1]Конструктив!E35</f>
        <v>123</v>
      </c>
      <c r="F1316" s="42">
        <f>[1]Конструктив!F35</f>
        <v>0</v>
      </c>
      <c r="G1316" s="42">
        <f>[1]Конструктив!G35</f>
        <v>0</v>
      </c>
      <c r="H1316" s="43">
        <f>[1]Конструктив!H35</f>
        <v>0</v>
      </c>
      <c r="I1316" s="44">
        <f>[1]Конструктив!I35</f>
        <v>0</v>
      </c>
      <c r="J1316" s="89">
        <f>[1]Конструктив!J35</f>
        <v>0</v>
      </c>
      <c r="K1316" s="52">
        <f>[1]Конструктив!L35*[1]ТехЛист!$H$9</f>
        <v>0</v>
      </c>
      <c r="L1316" s="51">
        <f>[1]Конструктив!L35*[1]ТехЛист!$H$6</f>
        <v>0</v>
      </c>
      <c r="M1316" s="51">
        <f>I1316*L1316</f>
        <v>0</v>
      </c>
      <c r="N1316" s="48">
        <f>[1]Конструктив!L35*[1]ТехЛист!$H$9</f>
        <v>0</v>
      </c>
      <c r="O1316" s="46">
        <f t="shared" ref="O1316:O1345" si="123">I1316*N1316</f>
        <v>0</v>
      </c>
    </row>
    <row r="1317" spans="1:15" hidden="1" x14ac:dyDescent="0.25">
      <c r="A1317" s="34">
        <f t="shared" si="120"/>
        <v>0</v>
      </c>
      <c r="B1317" s="21"/>
      <c r="C1317" s="21">
        <f>[1]Конструктив!C36</f>
        <v>2</v>
      </c>
      <c r="D1317" s="41" t="str">
        <f>[1]Конструктив!D36</f>
        <v>Основания / Foot F 300 SQ</v>
      </c>
      <c r="E1317" s="42">
        <f>[1]Конструктив!E36</f>
        <v>9</v>
      </c>
      <c r="F1317" s="42">
        <f>[1]Конструктив!F36</f>
        <v>0</v>
      </c>
      <c r="G1317" s="42">
        <f>[1]Конструктив!G36</f>
        <v>0</v>
      </c>
      <c r="H1317" s="43">
        <f>[1]Конструктив!H36</f>
        <v>0</v>
      </c>
      <c r="I1317" s="44">
        <f>[1]Конструктив!I36</f>
        <v>0</v>
      </c>
      <c r="J1317" s="89">
        <f>[1]Конструктив!J36</f>
        <v>0</v>
      </c>
      <c r="K1317" s="52">
        <f>[1]Конструктив!L36*[1]ТехЛист!$H$9</f>
        <v>0</v>
      </c>
      <c r="L1317" s="51">
        <f>[1]Конструктив!L36*[1]ТехЛист!$H$6</f>
        <v>0</v>
      </c>
      <c r="M1317" s="51">
        <f t="shared" ref="M1317:M1345" si="124">I1317*L1317</f>
        <v>0</v>
      </c>
      <c r="N1317" s="48">
        <f>[1]Конструктив!L36*[1]ТехЛист!$H$9</f>
        <v>0</v>
      </c>
      <c r="O1317" s="46">
        <f t="shared" si="123"/>
        <v>0</v>
      </c>
    </row>
    <row r="1318" spans="1:15" hidden="1" x14ac:dyDescent="0.25">
      <c r="A1318" s="34">
        <f t="shared" si="120"/>
        <v>0</v>
      </c>
      <c r="B1318" s="21"/>
      <c r="C1318" s="21">
        <f>[1]Конструктив!C37</f>
        <v>3</v>
      </c>
      <c r="D1318" s="41" t="str">
        <f>[1]Конструктив!D37</f>
        <v xml:space="preserve">Основания / Foot F 400 </v>
      </c>
      <c r="E1318" s="42">
        <f>[1]Конструктив!E37</f>
        <v>222</v>
      </c>
      <c r="F1318" s="42">
        <f>[1]Конструктив!F37</f>
        <v>0</v>
      </c>
      <c r="G1318" s="42">
        <f>[1]Конструктив!G37</f>
        <v>0</v>
      </c>
      <c r="H1318" s="43">
        <f>[1]Конструктив!H37</f>
        <v>0</v>
      </c>
      <c r="I1318" s="44">
        <f>[1]Конструктив!I37</f>
        <v>0</v>
      </c>
      <c r="J1318" s="89">
        <f>[1]Конструктив!J37</f>
        <v>0</v>
      </c>
      <c r="K1318" s="52">
        <f>[1]Конструктив!L37*[1]ТехЛист!$H$9</f>
        <v>0</v>
      </c>
      <c r="L1318" s="51">
        <f>[1]Конструктив!L37*[1]ТехЛист!$H$6</f>
        <v>0</v>
      </c>
      <c r="M1318" s="51">
        <f t="shared" si="124"/>
        <v>0</v>
      </c>
      <c r="N1318" s="48">
        <f>[1]Конструктив!L37*[1]ТехЛист!$H$9</f>
        <v>0</v>
      </c>
      <c r="O1318" s="46">
        <f t="shared" si="123"/>
        <v>0</v>
      </c>
    </row>
    <row r="1319" spans="1:15" hidden="1" x14ac:dyDescent="0.25">
      <c r="A1319" s="34">
        <f t="shared" si="120"/>
        <v>0</v>
      </c>
      <c r="B1319" s="21"/>
      <c r="C1319" s="21">
        <f>[1]Конструктив!C38</f>
        <v>4</v>
      </c>
      <c r="D1319" s="41" t="str">
        <f>[1]Конструктив!D38</f>
        <v>Удлиннители / Expander E 300</v>
      </c>
      <c r="E1319" s="42">
        <f>[1]Конструктив!E38</f>
        <v>300</v>
      </c>
      <c r="F1319" s="42">
        <f>[1]Конструктив!F38</f>
        <v>0</v>
      </c>
      <c r="G1319" s="42">
        <f>[1]Конструктив!G38</f>
        <v>0</v>
      </c>
      <c r="H1319" s="43">
        <f>[1]Конструктив!H38</f>
        <v>0</v>
      </c>
      <c r="I1319" s="44">
        <f>[1]Конструктив!I38</f>
        <v>0</v>
      </c>
      <c r="J1319" s="89">
        <f>[1]Конструктив!J38</f>
        <v>0</v>
      </c>
      <c r="K1319" s="52">
        <f>[1]Конструктив!L38*[1]ТехЛист!$H$9</f>
        <v>0</v>
      </c>
      <c r="L1319" s="51">
        <f>[1]Конструктив!L38*[1]ТехЛист!$H$6</f>
        <v>0</v>
      </c>
      <c r="M1319" s="51">
        <f t="shared" si="124"/>
        <v>0</v>
      </c>
      <c r="N1319" s="48">
        <f>[1]Конструктив!L38*[1]ТехЛист!$H$9</f>
        <v>0</v>
      </c>
      <c r="O1319" s="46">
        <f t="shared" si="123"/>
        <v>0</v>
      </c>
    </row>
    <row r="1320" spans="1:15" hidden="1" x14ac:dyDescent="0.25">
      <c r="A1320" s="34">
        <f t="shared" si="120"/>
        <v>0</v>
      </c>
      <c r="B1320" s="21"/>
      <c r="C1320" s="21">
        <f>[1]Конструктив!C39</f>
        <v>5</v>
      </c>
      <c r="D1320" s="41" t="str">
        <f>[1]Конструктив!D39</f>
        <v>Удлиннители / Expander E 300 platform</v>
      </c>
      <c r="E1320" s="42">
        <f>[1]Конструктив!E39</f>
        <v>12</v>
      </c>
      <c r="F1320" s="42">
        <f>[1]Конструктив!F39</f>
        <v>0</v>
      </c>
      <c r="G1320" s="42">
        <f>[1]Конструктив!G39</f>
        <v>0</v>
      </c>
      <c r="H1320" s="43">
        <f>[1]Конструктив!H39</f>
        <v>0</v>
      </c>
      <c r="I1320" s="44">
        <f>[1]Конструктив!I39</f>
        <v>0</v>
      </c>
      <c r="J1320" s="89">
        <f>[1]Конструктив!J39</f>
        <v>0</v>
      </c>
      <c r="K1320" s="52">
        <f>[1]Конструктив!L39*[1]ТехЛист!$H$9</f>
        <v>0</v>
      </c>
      <c r="L1320" s="51">
        <f>[1]Конструктив!L39*[1]ТехЛист!$H$6</f>
        <v>0</v>
      </c>
      <c r="M1320" s="51">
        <f t="shared" si="124"/>
        <v>0</v>
      </c>
      <c r="N1320" s="48">
        <f>[1]Конструктив!L39*[1]ТехЛист!$H$9</f>
        <v>0</v>
      </c>
      <c r="O1320" s="46">
        <f t="shared" si="123"/>
        <v>0</v>
      </c>
    </row>
    <row r="1321" spans="1:15" hidden="1" x14ac:dyDescent="0.25">
      <c r="A1321" s="34">
        <f t="shared" si="120"/>
        <v>0</v>
      </c>
      <c r="B1321" s="21"/>
      <c r="C1321" s="21">
        <f>[1]Конструктив!C40</f>
        <v>6</v>
      </c>
      <c r="D1321" s="41" t="str">
        <f>[1]Конструктив!D40</f>
        <v>Удлиннители / Expander E 300 platform + side</v>
      </c>
      <c r="E1321" s="42">
        <f>[1]Конструктив!E40</f>
        <v>12</v>
      </c>
      <c r="F1321" s="42">
        <f>[1]Конструктив!F40</f>
        <v>0</v>
      </c>
      <c r="G1321" s="42">
        <f>[1]Конструктив!G40</f>
        <v>0</v>
      </c>
      <c r="H1321" s="43">
        <f>[1]Конструктив!H40</f>
        <v>0</v>
      </c>
      <c r="I1321" s="44">
        <f>[1]Конструктив!I40</f>
        <v>0</v>
      </c>
      <c r="J1321" s="89">
        <f>[1]Конструктив!J40</f>
        <v>0</v>
      </c>
      <c r="K1321" s="52">
        <f>[1]Конструктив!L40*[1]ТехЛист!$H$9</f>
        <v>0</v>
      </c>
      <c r="L1321" s="51">
        <f>[1]Конструктив!L40*[1]ТехЛист!$H$6</f>
        <v>0</v>
      </c>
      <c r="M1321" s="51">
        <f t="shared" si="124"/>
        <v>0</v>
      </c>
      <c r="N1321" s="48">
        <f>[1]Конструктив!L40*[1]ТехЛист!$H$9</f>
        <v>0</v>
      </c>
      <c r="O1321" s="46">
        <f t="shared" si="123"/>
        <v>0</v>
      </c>
    </row>
    <row r="1322" spans="1:15" hidden="1" x14ac:dyDescent="0.25">
      <c r="A1322" s="34">
        <f t="shared" si="120"/>
        <v>0</v>
      </c>
      <c r="B1322" s="21"/>
      <c r="C1322" s="21">
        <f>[1]Конструктив!C41</f>
        <v>7</v>
      </c>
      <c r="D1322" s="41" t="str">
        <f>[1]Конструктив!D41</f>
        <v>Вертикальные ноги наставные/ legs L 476 ON</v>
      </c>
      <c r="E1322" s="42">
        <f>[1]Конструктив!E41</f>
        <v>20</v>
      </c>
      <c r="F1322" s="42">
        <f>[1]Конструктив!F41</f>
        <v>0</v>
      </c>
      <c r="G1322" s="42">
        <f>[1]Конструктив!G41</f>
        <v>0</v>
      </c>
      <c r="H1322" s="43">
        <f>[1]Конструктив!H41</f>
        <v>0</v>
      </c>
      <c r="I1322" s="44">
        <f>[1]Конструктив!I41</f>
        <v>0</v>
      </c>
      <c r="J1322" s="89">
        <f>[1]Конструктив!J41</f>
        <v>0</v>
      </c>
      <c r="K1322" s="52">
        <f>[1]Конструктив!L41*[1]ТехЛист!$H$9</f>
        <v>0</v>
      </c>
      <c r="L1322" s="51">
        <f>[1]Конструктив!L41*[1]ТехЛист!$H$6</f>
        <v>0</v>
      </c>
      <c r="M1322" s="51">
        <f t="shared" si="124"/>
        <v>0</v>
      </c>
      <c r="N1322" s="48">
        <f>[1]Конструктив!L41*[1]ТехЛист!$H$9</f>
        <v>0</v>
      </c>
      <c r="O1322" s="46">
        <f t="shared" si="123"/>
        <v>0</v>
      </c>
    </row>
    <row r="1323" spans="1:15" hidden="1" x14ac:dyDescent="0.25">
      <c r="A1323" s="34">
        <f t="shared" si="120"/>
        <v>0</v>
      </c>
      <c r="B1323" s="21"/>
      <c r="C1323" s="21">
        <f>[1]Конструктив!C42</f>
        <v>8</v>
      </c>
      <c r="D1323" s="41" t="str">
        <f>[1]Конструктив!D42</f>
        <v>Вертикальные ноги / legs L 500 end</v>
      </c>
      <c r="E1323" s="42">
        <f>[1]Конструктив!E42</f>
        <v>160</v>
      </c>
      <c r="F1323" s="42">
        <f>[1]Конструктив!F42</f>
        <v>0</v>
      </c>
      <c r="G1323" s="42">
        <f>[1]Конструктив!G42</f>
        <v>0</v>
      </c>
      <c r="H1323" s="43">
        <f>[1]Конструктив!H42</f>
        <v>0</v>
      </c>
      <c r="I1323" s="44">
        <f>[1]Конструктив!I42</f>
        <v>0</v>
      </c>
      <c r="J1323" s="89">
        <f>[1]Конструктив!J42</f>
        <v>0</v>
      </c>
      <c r="K1323" s="52">
        <f>[1]Конструктив!L42*[1]ТехЛист!$H$9</f>
        <v>0</v>
      </c>
      <c r="L1323" s="51">
        <f>[1]Конструктив!L42*[1]ТехЛист!$H$6</f>
        <v>0</v>
      </c>
      <c r="M1323" s="51">
        <f t="shared" si="124"/>
        <v>0</v>
      </c>
      <c r="N1323" s="48">
        <f>[1]Конструктив!L42*[1]ТехЛист!$H$9</f>
        <v>0</v>
      </c>
      <c r="O1323" s="46">
        <f t="shared" si="123"/>
        <v>0</v>
      </c>
    </row>
    <row r="1324" spans="1:15" hidden="1" x14ac:dyDescent="0.25">
      <c r="A1324" s="34">
        <f t="shared" si="120"/>
        <v>0</v>
      </c>
      <c r="B1324" s="21"/>
      <c r="C1324" s="21">
        <f>[1]Конструктив!C43</f>
        <v>9</v>
      </c>
      <c r="D1324" s="41" t="str">
        <f>[1]Конструктив!D43</f>
        <v>Вертикальные ноги / legs L 500 (FOH)</v>
      </c>
      <c r="E1324" s="42">
        <f>[1]Конструктив!E43</f>
        <v>123</v>
      </c>
      <c r="F1324" s="42">
        <f>[1]Конструктив!F43</f>
        <v>0</v>
      </c>
      <c r="G1324" s="42">
        <f>[1]Конструктив!G43</f>
        <v>0</v>
      </c>
      <c r="H1324" s="43">
        <f>[1]Конструктив!H43</f>
        <v>0</v>
      </c>
      <c r="I1324" s="44">
        <f>[1]Конструктив!I43</f>
        <v>0</v>
      </c>
      <c r="J1324" s="89">
        <f>[1]Конструктив!J43</f>
        <v>0</v>
      </c>
      <c r="K1324" s="52">
        <f>[1]Конструктив!L43*[1]ТехЛист!$H$9</f>
        <v>0</v>
      </c>
      <c r="L1324" s="51">
        <f>[1]Конструктив!L43*[1]ТехЛист!$H$6</f>
        <v>0</v>
      </c>
      <c r="M1324" s="51">
        <f t="shared" si="124"/>
        <v>0</v>
      </c>
      <c r="N1324" s="48">
        <f>[1]Конструктив!L43*[1]ТехЛист!$H$9</f>
        <v>0</v>
      </c>
      <c r="O1324" s="46">
        <f t="shared" si="123"/>
        <v>0</v>
      </c>
    </row>
    <row r="1325" spans="1:15" hidden="1" x14ac:dyDescent="0.25">
      <c r="A1325" s="34">
        <f t="shared" si="120"/>
        <v>0</v>
      </c>
      <c r="B1325" s="21"/>
      <c r="C1325" s="21">
        <f>[1]Конструктив!C44</f>
        <v>10</v>
      </c>
      <c r="D1325" s="41" t="str">
        <f>[1]Конструктив!D44</f>
        <v>Вертикальные ноги / legs L 1000</v>
      </c>
      <c r="E1325" s="42">
        <f>[1]Конструктив!E44</f>
        <v>120</v>
      </c>
      <c r="F1325" s="42">
        <f>[1]Конструктив!F44</f>
        <v>0</v>
      </c>
      <c r="G1325" s="42">
        <f>[1]Конструктив!G44</f>
        <v>0</v>
      </c>
      <c r="H1325" s="43">
        <f>[1]Конструктив!H44</f>
        <v>0</v>
      </c>
      <c r="I1325" s="44">
        <f>[1]Конструктив!I44</f>
        <v>0</v>
      </c>
      <c r="J1325" s="89">
        <f>[1]Конструктив!J44</f>
        <v>0</v>
      </c>
      <c r="K1325" s="52">
        <f>[1]Конструктив!L44*[1]ТехЛист!$H$9</f>
        <v>0</v>
      </c>
      <c r="L1325" s="51">
        <f>[1]Конструктив!L44*[1]ТехЛист!$H$6</f>
        <v>0</v>
      </c>
      <c r="M1325" s="51">
        <f t="shared" si="124"/>
        <v>0</v>
      </c>
      <c r="N1325" s="48">
        <f>[1]Конструктив!L44*[1]ТехЛист!$H$9</f>
        <v>0</v>
      </c>
      <c r="O1325" s="46">
        <f t="shared" si="123"/>
        <v>0</v>
      </c>
    </row>
    <row r="1326" spans="1:15" hidden="1" x14ac:dyDescent="0.25">
      <c r="A1326" s="34">
        <f t="shared" si="120"/>
        <v>0</v>
      </c>
      <c r="B1326" s="21"/>
      <c r="C1326" s="21">
        <f>[1]Конструктив!C45</f>
        <v>11</v>
      </c>
      <c r="D1326" s="41" t="str">
        <f>[1]Конструктив!D45</f>
        <v>Вертикальные ноги / legs L 1000 (K)</v>
      </c>
      <c r="E1326" s="42">
        <f>[1]Конструктив!E45</f>
        <v>23</v>
      </c>
      <c r="F1326" s="42">
        <f>[1]Конструктив!F45</f>
        <v>0</v>
      </c>
      <c r="G1326" s="42">
        <f>[1]Конструктив!G45</f>
        <v>0</v>
      </c>
      <c r="H1326" s="43">
        <f>[1]Конструктив!H45</f>
        <v>0</v>
      </c>
      <c r="I1326" s="44">
        <f>[1]Конструктив!I45</f>
        <v>0</v>
      </c>
      <c r="J1326" s="89">
        <f>[1]Конструктив!J45</f>
        <v>0</v>
      </c>
      <c r="K1326" s="52">
        <f>[1]Конструктив!L45*[1]ТехЛист!$H$9</f>
        <v>0</v>
      </c>
      <c r="L1326" s="51">
        <f>[1]Конструктив!L45*[1]ТехЛист!$H$6</f>
        <v>0</v>
      </c>
      <c r="M1326" s="51">
        <f t="shared" si="124"/>
        <v>0</v>
      </c>
      <c r="N1326" s="48">
        <f>[1]Конструктив!L45*[1]ТехЛист!$H$9</f>
        <v>0</v>
      </c>
      <c r="O1326" s="46">
        <f t="shared" si="123"/>
        <v>0</v>
      </c>
    </row>
    <row r="1327" spans="1:15" hidden="1" x14ac:dyDescent="0.25">
      <c r="A1327" s="34">
        <f t="shared" si="120"/>
        <v>0</v>
      </c>
      <c r="B1327" s="21"/>
      <c r="C1327" s="21">
        <f>[1]Конструктив!C46</f>
        <v>12</v>
      </c>
      <c r="D1327" s="41" t="str">
        <f>[1]Конструктив!D46</f>
        <v>Вертикальные ноги выносные / legs L 1000 external straight</v>
      </c>
      <c r="E1327" s="42">
        <f>[1]Конструктив!E46</f>
        <v>20</v>
      </c>
      <c r="F1327" s="42">
        <f>[1]Конструктив!F46</f>
        <v>0</v>
      </c>
      <c r="G1327" s="42">
        <f>[1]Конструктив!G46</f>
        <v>0</v>
      </c>
      <c r="H1327" s="43">
        <f>[1]Конструктив!H46</f>
        <v>0</v>
      </c>
      <c r="I1327" s="44">
        <f>[1]Конструктив!I46</f>
        <v>0</v>
      </c>
      <c r="J1327" s="89">
        <f>[1]Конструктив!J46</f>
        <v>0</v>
      </c>
      <c r="K1327" s="52">
        <f>[1]Конструктив!L46*[1]ТехЛист!$H$9</f>
        <v>0</v>
      </c>
      <c r="L1327" s="51">
        <f>[1]Конструктив!L46*[1]ТехЛист!$H$6</f>
        <v>0</v>
      </c>
      <c r="M1327" s="51">
        <f t="shared" si="124"/>
        <v>0</v>
      </c>
      <c r="N1327" s="48">
        <f>[1]Конструктив!L46*[1]ТехЛист!$H$9</f>
        <v>0</v>
      </c>
      <c r="O1327" s="46">
        <f t="shared" si="123"/>
        <v>0</v>
      </c>
    </row>
    <row r="1328" spans="1:15" hidden="1" x14ac:dyDescent="0.25">
      <c r="A1328" s="34">
        <f t="shared" si="120"/>
        <v>0</v>
      </c>
      <c r="B1328" s="21"/>
      <c r="C1328" s="21">
        <f>[1]Конструктив!C47</f>
        <v>13</v>
      </c>
      <c r="D1328" s="41" t="str">
        <f>[1]Конструктив!D47</f>
        <v>Вертикальные ноги / legs L 1350</v>
      </c>
      <c r="E1328" s="42">
        <f>[1]Конструктив!E47</f>
        <v>119</v>
      </c>
      <c r="F1328" s="42">
        <f>[1]Конструктив!F47</f>
        <v>0</v>
      </c>
      <c r="G1328" s="42">
        <f>[1]Конструктив!G47</f>
        <v>0</v>
      </c>
      <c r="H1328" s="43">
        <f>[1]Конструктив!H47</f>
        <v>0</v>
      </c>
      <c r="I1328" s="44">
        <f>[1]Конструктив!I47</f>
        <v>0</v>
      </c>
      <c r="J1328" s="89">
        <f>[1]Конструктив!J47</f>
        <v>0</v>
      </c>
      <c r="K1328" s="52">
        <f>[1]Конструктив!L47*[1]ТехЛист!$H$9</f>
        <v>0</v>
      </c>
      <c r="L1328" s="51">
        <f>[1]Конструктив!L47*[1]ТехЛист!$H$6</f>
        <v>0</v>
      </c>
      <c r="M1328" s="51">
        <f t="shared" si="124"/>
        <v>0</v>
      </c>
      <c r="N1328" s="48">
        <f>[1]Конструктив!L47*[1]ТехЛист!$H$9</f>
        <v>0</v>
      </c>
      <c r="O1328" s="46">
        <f t="shared" si="123"/>
        <v>0</v>
      </c>
    </row>
    <row r="1329" spans="1:15" hidden="1" x14ac:dyDescent="0.25">
      <c r="A1329" s="34">
        <f t="shared" si="120"/>
        <v>0</v>
      </c>
      <c r="B1329" s="21"/>
      <c r="C1329" s="21">
        <f>[1]Конструктив!C48</f>
        <v>14</v>
      </c>
      <c r="D1329" s="41" t="str">
        <f>[1]Конструктив!D48</f>
        <v>Вертикальные ноги / legs L 1500</v>
      </c>
      <c r="E1329" s="42">
        <f>[1]Конструктив!E48</f>
        <v>120</v>
      </c>
      <c r="F1329" s="42">
        <f>[1]Конструктив!F48</f>
        <v>0</v>
      </c>
      <c r="G1329" s="42">
        <f>[1]Конструктив!G48</f>
        <v>0</v>
      </c>
      <c r="H1329" s="43">
        <f>[1]Конструктив!H48</f>
        <v>0</v>
      </c>
      <c r="I1329" s="44">
        <f>[1]Конструктив!I48</f>
        <v>0</v>
      </c>
      <c r="J1329" s="89">
        <f>[1]Конструктив!J48</f>
        <v>0</v>
      </c>
      <c r="K1329" s="52">
        <f>[1]Конструктив!L48*[1]ТехЛист!$H$9</f>
        <v>0</v>
      </c>
      <c r="L1329" s="51">
        <f>[1]Конструктив!L48*[1]ТехЛист!$H$6</f>
        <v>0</v>
      </c>
      <c r="M1329" s="51">
        <f t="shared" si="124"/>
        <v>0</v>
      </c>
      <c r="N1329" s="48">
        <f>[1]Конструктив!L48*[1]ТехЛист!$H$9</f>
        <v>0</v>
      </c>
      <c r="O1329" s="46">
        <f t="shared" si="123"/>
        <v>0</v>
      </c>
    </row>
    <row r="1330" spans="1:15" hidden="1" x14ac:dyDescent="0.25">
      <c r="A1330" s="34">
        <f t="shared" si="120"/>
        <v>0</v>
      </c>
      <c r="B1330" s="21"/>
      <c r="C1330" s="21">
        <f>[1]Конструктив!C49</f>
        <v>15</v>
      </c>
      <c r="D1330" s="41" t="str">
        <f>[1]Конструктив!D49</f>
        <v>Вертикальные ноги выносные / legs L 1500 external straight</v>
      </c>
      <c r="E1330" s="42">
        <f>[1]Конструктив!E49</f>
        <v>20</v>
      </c>
      <c r="F1330" s="42">
        <f>[1]Конструктив!F49</f>
        <v>0</v>
      </c>
      <c r="G1330" s="42">
        <f>[1]Конструктив!G49</f>
        <v>0</v>
      </c>
      <c r="H1330" s="43">
        <f>[1]Конструктив!H49</f>
        <v>0</v>
      </c>
      <c r="I1330" s="44">
        <f>[1]Конструктив!I49</f>
        <v>0</v>
      </c>
      <c r="J1330" s="89">
        <f>[1]Конструктив!J49</f>
        <v>0</v>
      </c>
      <c r="K1330" s="52">
        <f>[1]Конструктив!L49*[1]ТехЛист!$H$9</f>
        <v>0</v>
      </c>
      <c r="L1330" s="51">
        <f>[1]Конструктив!L49*[1]ТехЛист!$H$6</f>
        <v>0</v>
      </c>
      <c r="M1330" s="51">
        <f t="shared" si="124"/>
        <v>0</v>
      </c>
      <c r="N1330" s="48">
        <f>[1]Конструктив!L49*[1]ТехЛист!$H$9</f>
        <v>0</v>
      </c>
      <c r="O1330" s="46">
        <f t="shared" si="123"/>
        <v>0</v>
      </c>
    </row>
    <row r="1331" spans="1:15" hidden="1" x14ac:dyDescent="0.25">
      <c r="A1331" s="34">
        <f t="shared" si="120"/>
        <v>0</v>
      </c>
      <c r="B1331" s="21"/>
      <c r="C1331" s="21">
        <f>[1]Конструктив!C50</f>
        <v>16</v>
      </c>
      <c r="D1331" s="41" t="str">
        <f>[1]Конструктив!D50</f>
        <v>Вертикальные ноги выносные / legs L 1500 external waved</v>
      </c>
      <c r="E1331" s="42">
        <f>[1]Конструктив!E50</f>
        <v>50</v>
      </c>
      <c r="F1331" s="42">
        <f>[1]Конструктив!F50</f>
        <v>0</v>
      </c>
      <c r="G1331" s="42">
        <f>[1]Конструктив!G50</f>
        <v>0</v>
      </c>
      <c r="H1331" s="43">
        <f>[1]Конструктив!H50</f>
        <v>0</v>
      </c>
      <c r="I1331" s="44">
        <f>[1]Конструктив!I50</f>
        <v>0</v>
      </c>
      <c r="J1331" s="89">
        <f>[1]Конструктив!J50</f>
        <v>0</v>
      </c>
      <c r="K1331" s="52">
        <f>[1]Конструктив!L50*[1]ТехЛист!$H$9</f>
        <v>0</v>
      </c>
      <c r="L1331" s="51">
        <f>[1]Конструктив!L50*[1]ТехЛист!$H$6</f>
        <v>0</v>
      </c>
      <c r="M1331" s="51">
        <f t="shared" si="124"/>
        <v>0</v>
      </c>
      <c r="N1331" s="48">
        <f>[1]Конструктив!L50*[1]ТехЛист!$H$9</f>
        <v>0</v>
      </c>
      <c r="O1331" s="46">
        <f t="shared" si="123"/>
        <v>0</v>
      </c>
    </row>
    <row r="1332" spans="1:15" hidden="1" x14ac:dyDescent="0.25">
      <c r="A1332" s="34">
        <f t="shared" si="120"/>
        <v>0</v>
      </c>
      <c r="B1332" s="21"/>
      <c r="C1332" s="21">
        <f>[1]Конструктив!C51</f>
        <v>17</v>
      </c>
      <c r="D1332" s="41" t="str">
        <f>[1]Конструктив!D51</f>
        <v>Вертикальные ноги / legs L 2000</v>
      </c>
      <c r="E1332" s="42">
        <f>[1]Конструктив!E51</f>
        <v>558</v>
      </c>
      <c r="F1332" s="42">
        <f>[1]Конструктив!F51</f>
        <v>0</v>
      </c>
      <c r="G1332" s="42">
        <f>[1]Конструктив!G51</f>
        <v>0</v>
      </c>
      <c r="H1332" s="43">
        <f>[1]Конструктив!H51</f>
        <v>0</v>
      </c>
      <c r="I1332" s="44">
        <f>[1]Конструктив!I51</f>
        <v>0</v>
      </c>
      <c r="J1332" s="89">
        <f>[1]Конструктив!J51</f>
        <v>0</v>
      </c>
      <c r="K1332" s="52">
        <f>[1]Конструктив!L51*[1]ТехЛист!$H$9</f>
        <v>0</v>
      </c>
      <c r="L1332" s="51">
        <f>[1]Конструктив!L51*[1]ТехЛист!$H$6</f>
        <v>0</v>
      </c>
      <c r="M1332" s="51">
        <f t="shared" si="124"/>
        <v>0</v>
      </c>
      <c r="N1332" s="48">
        <f>[1]Конструктив!L51*[1]ТехЛист!$H$9</f>
        <v>0</v>
      </c>
      <c r="O1332" s="46">
        <f t="shared" si="123"/>
        <v>0</v>
      </c>
    </row>
    <row r="1333" spans="1:15" hidden="1" x14ac:dyDescent="0.25">
      <c r="A1333" s="34">
        <f t="shared" si="120"/>
        <v>0</v>
      </c>
      <c r="B1333" s="21"/>
      <c r="C1333" s="21">
        <f>[1]Конструктив!C52</f>
        <v>18</v>
      </c>
      <c r="D1333" s="41" t="str">
        <f>[1]Конструктив!D52</f>
        <v>Вертикальные ноги / legs L 2200 (K)</v>
      </c>
      <c r="E1333" s="42">
        <f>[1]Конструктив!E52</f>
        <v>22</v>
      </c>
      <c r="F1333" s="42">
        <f>[1]Конструктив!F52</f>
        <v>0</v>
      </c>
      <c r="G1333" s="42">
        <f>[1]Конструктив!G52</f>
        <v>0</v>
      </c>
      <c r="H1333" s="43">
        <f>[1]Конструктив!H52</f>
        <v>0</v>
      </c>
      <c r="I1333" s="44">
        <f>[1]Конструктив!I52</f>
        <v>0</v>
      </c>
      <c r="J1333" s="89">
        <f>[1]Конструктив!J52</f>
        <v>0</v>
      </c>
      <c r="K1333" s="52">
        <f>[1]Конструктив!L52*[1]ТехЛист!$H$9</f>
        <v>0</v>
      </c>
      <c r="L1333" s="51">
        <f>[1]Конструктив!L52*[1]ТехЛист!$H$6</f>
        <v>0</v>
      </c>
      <c r="M1333" s="51">
        <f t="shared" si="124"/>
        <v>0</v>
      </c>
      <c r="N1333" s="48">
        <f>[1]Конструктив!L52*[1]ТехЛист!$H$9</f>
        <v>0</v>
      </c>
      <c r="O1333" s="46">
        <f t="shared" si="123"/>
        <v>0</v>
      </c>
    </row>
    <row r="1334" spans="1:15" hidden="1" x14ac:dyDescent="0.25">
      <c r="A1334" s="34">
        <f t="shared" si="120"/>
        <v>0</v>
      </c>
      <c r="B1334" s="21"/>
      <c r="C1334" s="21">
        <f>[1]Конструктив!C53</f>
        <v>19</v>
      </c>
      <c r="D1334" s="41">
        <f>[1]Конструктив!D53</f>
        <v>0</v>
      </c>
      <c r="E1334" s="42">
        <f>[1]Конструктив!E53</f>
        <v>0</v>
      </c>
      <c r="F1334" s="42">
        <f>[1]Конструктив!F53</f>
        <v>0</v>
      </c>
      <c r="G1334" s="42">
        <f>[1]Конструктив!G53</f>
        <v>0</v>
      </c>
      <c r="H1334" s="43">
        <f>[1]Конструктив!H53</f>
        <v>0</v>
      </c>
      <c r="I1334" s="44">
        <f>[1]Конструктив!I53</f>
        <v>0</v>
      </c>
      <c r="J1334" s="89">
        <f>[1]Конструктив!J53</f>
        <v>0</v>
      </c>
      <c r="K1334" s="52">
        <f>[1]Конструктив!L53*[1]ТехЛист!$H$9</f>
        <v>0</v>
      </c>
      <c r="L1334" s="51">
        <f>[1]Конструктив!L53*[1]ТехЛист!$H$6</f>
        <v>0</v>
      </c>
      <c r="M1334" s="51">
        <f t="shared" si="124"/>
        <v>0</v>
      </c>
      <c r="N1334" s="48">
        <f>[1]Конструктив!L53*[1]ТехЛист!$H$9</f>
        <v>0</v>
      </c>
      <c r="O1334" s="46">
        <f t="shared" si="123"/>
        <v>0</v>
      </c>
    </row>
    <row r="1335" spans="1:15" hidden="1" x14ac:dyDescent="0.25">
      <c r="A1335" s="34">
        <f t="shared" si="120"/>
        <v>0</v>
      </c>
      <c r="B1335" s="21"/>
      <c r="C1335" s="21">
        <f>[1]Конструктив!C54</f>
        <v>20</v>
      </c>
      <c r="D1335" s="41">
        <f>[1]Конструктив!D54</f>
        <v>0</v>
      </c>
      <c r="E1335" s="42">
        <f>[1]Конструктив!E54</f>
        <v>0</v>
      </c>
      <c r="F1335" s="42">
        <f>[1]Конструктив!F54</f>
        <v>0</v>
      </c>
      <c r="G1335" s="42">
        <f>[1]Конструктив!G54</f>
        <v>0</v>
      </c>
      <c r="H1335" s="43">
        <f>[1]Конструктив!H54</f>
        <v>0</v>
      </c>
      <c r="I1335" s="44">
        <f>[1]Конструктив!I54</f>
        <v>0</v>
      </c>
      <c r="J1335" s="89">
        <f>[1]Конструктив!J54</f>
        <v>0</v>
      </c>
      <c r="K1335" s="52">
        <f>[1]Конструктив!L54*[1]ТехЛист!$H$9</f>
        <v>0</v>
      </c>
      <c r="L1335" s="51">
        <f>[1]Конструктив!L54*[1]ТехЛист!$H$6</f>
        <v>0</v>
      </c>
      <c r="M1335" s="51">
        <f t="shared" si="124"/>
        <v>0</v>
      </c>
      <c r="N1335" s="48">
        <f>[1]Конструктив!L54*[1]ТехЛист!$H$9</f>
        <v>0</v>
      </c>
      <c r="O1335" s="46">
        <f t="shared" si="123"/>
        <v>0</v>
      </c>
    </row>
    <row r="1336" spans="1:15" hidden="1" x14ac:dyDescent="0.25">
      <c r="A1336" s="34">
        <f t="shared" si="120"/>
        <v>0</v>
      </c>
      <c r="B1336" s="21"/>
      <c r="C1336" s="21">
        <f>[1]Конструктив!C55</f>
        <v>21</v>
      </c>
      <c r="D1336" s="41">
        <f>[1]Конструктив!D55</f>
        <v>0</v>
      </c>
      <c r="E1336" s="42">
        <f>[1]Конструктив!E55</f>
        <v>0</v>
      </c>
      <c r="F1336" s="42">
        <f>[1]Конструктив!F55</f>
        <v>0</v>
      </c>
      <c r="G1336" s="42">
        <f>[1]Конструктив!G55</f>
        <v>0</v>
      </c>
      <c r="H1336" s="43">
        <f>[1]Конструктив!H55</f>
        <v>0</v>
      </c>
      <c r="I1336" s="44">
        <f>[1]Конструктив!I55</f>
        <v>0</v>
      </c>
      <c r="J1336" s="89">
        <f>[1]Конструктив!J55</f>
        <v>0</v>
      </c>
      <c r="K1336" s="52">
        <f>[1]Конструктив!L55*[1]ТехЛист!$H$9</f>
        <v>0</v>
      </c>
      <c r="L1336" s="51">
        <f>[1]Конструктив!L55*[1]ТехЛист!$H$6</f>
        <v>0</v>
      </c>
      <c r="M1336" s="51">
        <f t="shared" si="124"/>
        <v>0</v>
      </c>
      <c r="N1336" s="48">
        <f>[1]Конструктив!L55*[1]ТехЛист!$H$9</f>
        <v>0</v>
      </c>
      <c r="O1336" s="46">
        <f t="shared" si="123"/>
        <v>0</v>
      </c>
    </row>
    <row r="1337" spans="1:15" hidden="1" x14ac:dyDescent="0.25">
      <c r="A1337" s="34">
        <f t="shared" si="120"/>
        <v>0</v>
      </c>
      <c r="B1337" s="21"/>
      <c r="C1337" s="21">
        <f>[1]Конструктив!C56</f>
        <v>22</v>
      </c>
      <c r="D1337" s="41">
        <f>[1]Конструктив!D56</f>
        <v>0</v>
      </c>
      <c r="E1337" s="42">
        <f>[1]Конструктив!E56</f>
        <v>0</v>
      </c>
      <c r="F1337" s="42">
        <f>[1]Конструктив!F56</f>
        <v>0</v>
      </c>
      <c r="G1337" s="42">
        <f>[1]Конструктив!G56</f>
        <v>0</v>
      </c>
      <c r="H1337" s="43">
        <f>[1]Конструктив!H56</f>
        <v>0</v>
      </c>
      <c r="I1337" s="44">
        <f>[1]Конструктив!I56</f>
        <v>0</v>
      </c>
      <c r="J1337" s="89">
        <f>[1]Конструктив!J56</f>
        <v>0</v>
      </c>
      <c r="K1337" s="52">
        <f>[1]Конструктив!L56*[1]ТехЛист!$H$9</f>
        <v>0</v>
      </c>
      <c r="L1337" s="51">
        <f>[1]Конструктив!L56*[1]ТехЛист!$H$6</f>
        <v>0</v>
      </c>
      <c r="M1337" s="51">
        <f t="shared" si="124"/>
        <v>0</v>
      </c>
      <c r="N1337" s="48">
        <f>[1]Конструктив!L56*[1]ТехЛист!$H$9</f>
        <v>0</v>
      </c>
      <c r="O1337" s="46">
        <f t="shared" si="123"/>
        <v>0</v>
      </c>
    </row>
    <row r="1338" spans="1:15" hidden="1" x14ac:dyDescent="0.25">
      <c r="A1338" s="34">
        <f t="shared" si="120"/>
        <v>0</v>
      </c>
      <c r="B1338" s="21"/>
      <c r="C1338" s="21">
        <f>[1]Конструктив!C57</f>
        <v>23</v>
      </c>
      <c r="D1338" s="41">
        <f>[1]Конструктив!D57</f>
        <v>0</v>
      </c>
      <c r="E1338" s="42">
        <f>[1]Конструктив!E57</f>
        <v>0</v>
      </c>
      <c r="F1338" s="42">
        <f>[1]Конструктив!F57</f>
        <v>0</v>
      </c>
      <c r="G1338" s="42">
        <f>[1]Конструктив!G57</f>
        <v>0</v>
      </c>
      <c r="H1338" s="43">
        <f>[1]Конструктив!H57</f>
        <v>0</v>
      </c>
      <c r="I1338" s="44">
        <f>[1]Конструктив!I57</f>
        <v>0</v>
      </c>
      <c r="J1338" s="89">
        <f>[1]Конструктив!J57</f>
        <v>0</v>
      </c>
      <c r="K1338" s="52">
        <f>[1]Конструктив!L57*[1]ТехЛист!$H$9</f>
        <v>0</v>
      </c>
      <c r="L1338" s="51">
        <f>[1]Конструктив!L57*[1]ТехЛист!$H$6</f>
        <v>0</v>
      </c>
      <c r="M1338" s="51">
        <f t="shared" si="124"/>
        <v>0</v>
      </c>
      <c r="N1338" s="48">
        <f>[1]Конструктив!L57*[1]ТехЛист!$H$9</f>
        <v>0</v>
      </c>
      <c r="O1338" s="46">
        <f t="shared" si="123"/>
        <v>0</v>
      </c>
    </row>
    <row r="1339" spans="1:15" hidden="1" x14ac:dyDescent="0.25">
      <c r="A1339" s="34">
        <f t="shared" si="120"/>
        <v>0</v>
      </c>
      <c r="B1339" s="21"/>
      <c r="C1339" s="21">
        <f>[1]Конструктив!C58</f>
        <v>24</v>
      </c>
      <c r="D1339" s="41">
        <f>[1]Конструктив!D58</f>
        <v>0</v>
      </c>
      <c r="E1339" s="42">
        <f>[1]Конструктив!E58</f>
        <v>0</v>
      </c>
      <c r="F1339" s="42">
        <f>[1]Конструктив!F58</f>
        <v>0</v>
      </c>
      <c r="G1339" s="42">
        <f>[1]Конструктив!G58</f>
        <v>0</v>
      </c>
      <c r="H1339" s="43">
        <f>[1]Конструктив!H58</f>
        <v>0</v>
      </c>
      <c r="I1339" s="44">
        <f>[1]Конструктив!I58</f>
        <v>0</v>
      </c>
      <c r="J1339" s="89">
        <f>[1]Конструктив!J58</f>
        <v>0</v>
      </c>
      <c r="K1339" s="52">
        <f>[1]Конструктив!L58*[1]ТехЛист!$H$9</f>
        <v>0</v>
      </c>
      <c r="L1339" s="51">
        <f>[1]Конструктив!L58*[1]ТехЛист!$H$6</f>
        <v>0</v>
      </c>
      <c r="M1339" s="51">
        <f t="shared" si="124"/>
        <v>0</v>
      </c>
      <c r="N1339" s="48">
        <f>[1]Конструктив!L58*[1]ТехЛист!$H$9</f>
        <v>0</v>
      </c>
      <c r="O1339" s="46">
        <f t="shared" si="123"/>
        <v>0</v>
      </c>
    </row>
    <row r="1340" spans="1:15" hidden="1" x14ac:dyDescent="0.25">
      <c r="A1340" s="34">
        <f t="shared" si="120"/>
        <v>0</v>
      </c>
      <c r="B1340" s="21"/>
      <c r="C1340" s="21">
        <f>[1]Конструктив!C59</f>
        <v>25</v>
      </c>
      <c r="D1340" s="41">
        <f>[1]Конструктив!D59</f>
        <v>0</v>
      </c>
      <c r="E1340" s="42">
        <f>[1]Конструктив!E59</f>
        <v>0</v>
      </c>
      <c r="F1340" s="42">
        <f>[1]Конструктив!F59</f>
        <v>0</v>
      </c>
      <c r="G1340" s="42">
        <f>[1]Конструктив!G59</f>
        <v>0</v>
      </c>
      <c r="H1340" s="43">
        <f>[1]Конструктив!H59</f>
        <v>0</v>
      </c>
      <c r="I1340" s="44">
        <f>[1]Конструктив!I59</f>
        <v>0</v>
      </c>
      <c r="J1340" s="89">
        <f>[1]Конструктив!J59</f>
        <v>0</v>
      </c>
      <c r="K1340" s="52">
        <f>[1]Конструктив!L59*[1]ТехЛист!$H$9</f>
        <v>0</v>
      </c>
      <c r="L1340" s="51">
        <f>[1]Конструктив!L59*[1]ТехЛист!$H$6</f>
        <v>0</v>
      </c>
      <c r="M1340" s="51">
        <f t="shared" si="124"/>
        <v>0</v>
      </c>
      <c r="N1340" s="48">
        <f>[1]Конструктив!L59*[1]ТехЛист!$H$9</f>
        <v>0</v>
      </c>
      <c r="O1340" s="46">
        <f t="shared" si="123"/>
        <v>0</v>
      </c>
    </row>
    <row r="1341" spans="1:15" hidden="1" x14ac:dyDescent="0.25">
      <c r="A1341" s="34">
        <f t="shared" si="120"/>
        <v>0</v>
      </c>
      <c r="B1341" s="21"/>
      <c r="C1341" s="21">
        <f>[1]Конструктив!C60</f>
        <v>26</v>
      </c>
      <c r="D1341" s="41">
        <f>[1]Конструктив!D60</f>
        <v>0</v>
      </c>
      <c r="E1341" s="42">
        <f>[1]Конструктив!E60</f>
        <v>0</v>
      </c>
      <c r="F1341" s="42">
        <f>[1]Конструктив!F60</f>
        <v>0</v>
      </c>
      <c r="G1341" s="42">
        <f>[1]Конструктив!G60</f>
        <v>0</v>
      </c>
      <c r="H1341" s="43">
        <f>[1]Конструктив!H60</f>
        <v>0</v>
      </c>
      <c r="I1341" s="44">
        <f>[1]Конструктив!I60</f>
        <v>0</v>
      </c>
      <c r="J1341" s="89">
        <f>[1]Конструктив!J60</f>
        <v>0</v>
      </c>
      <c r="K1341" s="52">
        <f>[1]Конструктив!L60*[1]ТехЛист!$H$9</f>
        <v>0</v>
      </c>
      <c r="L1341" s="51">
        <f>[1]Конструктив!L60*[1]ТехЛист!$H$6</f>
        <v>0</v>
      </c>
      <c r="M1341" s="51">
        <f t="shared" si="124"/>
        <v>0</v>
      </c>
      <c r="N1341" s="48">
        <f>[1]Конструктив!L60*[1]ТехЛист!$H$9</f>
        <v>0</v>
      </c>
      <c r="O1341" s="46">
        <f t="shared" si="123"/>
        <v>0</v>
      </c>
    </row>
    <row r="1342" spans="1:15" hidden="1" x14ac:dyDescent="0.25">
      <c r="A1342" s="34">
        <f t="shared" si="120"/>
        <v>0</v>
      </c>
      <c r="B1342" s="21"/>
      <c r="C1342" s="21">
        <f>[1]Конструктив!C61</f>
        <v>27</v>
      </c>
      <c r="D1342" s="41">
        <f>[1]Конструктив!D61</f>
        <v>0</v>
      </c>
      <c r="E1342" s="42">
        <f>[1]Конструктив!E61</f>
        <v>0</v>
      </c>
      <c r="F1342" s="42">
        <f>[1]Конструктив!F61</f>
        <v>0</v>
      </c>
      <c r="G1342" s="42">
        <f>[1]Конструктив!G61</f>
        <v>0</v>
      </c>
      <c r="H1342" s="43">
        <f>[1]Конструктив!H61</f>
        <v>0</v>
      </c>
      <c r="I1342" s="44">
        <f>[1]Конструктив!I61</f>
        <v>0</v>
      </c>
      <c r="J1342" s="89">
        <f>[1]Конструктив!J61</f>
        <v>0</v>
      </c>
      <c r="K1342" s="52">
        <f>[1]Конструктив!L61*[1]ТехЛист!$H$9</f>
        <v>0</v>
      </c>
      <c r="L1342" s="51">
        <f>[1]Конструктив!L61*[1]ТехЛист!$H$6</f>
        <v>0</v>
      </c>
      <c r="M1342" s="51">
        <f t="shared" si="124"/>
        <v>0</v>
      </c>
      <c r="N1342" s="48">
        <f>[1]Конструктив!L61*[1]ТехЛист!$H$9</f>
        <v>0</v>
      </c>
      <c r="O1342" s="46">
        <f t="shared" si="123"/>
        <v>0</v>
      </c>
    </row>
    <row r="1343" spans="1:15" hidden="1" x14ac:dyDescent="0.25">
      <c r="A1343" s="34">
        <f t="shared" si="120"/>
        <v>0</v>
      </c>
      <c r="B1343" s="21"/>
      <c r="C1343" s="21">
        <f>[1]Конструктив!C62</f>
        <v>28</v>
      </c>
      <c r="D1343" s="41">
        <f>[1]Конструктив!D62</f>
        <v>0</v>
      </c>
      <c r="E1343" s="42">
        <f>[1]Конструктив!E62</f>
        <v>0</v>
      </c>
      <c r="F1343" s="42">
        <f>[1]Конструктив!F62</f>
        <v>0</v>
      </c>
      <c r="G1343" s="42">
        <f>[1]Конструктив!G62</f>
        <v>0</v>
      </c>
      <c r="H1343" s="43">
        <f>[1]Конструктив!H62</f>
        <v>0</v>
      </c>
      <c r="I1343" s="44">
        <f>[1]Конструктив!I62</f>
        <v>0</v>
      </c>
      <c r="J1343" s="89">
        <f>[1]Конструктив!J62</f>
        <v>0</v>
      </c>
      <c r="K1343" s="52">
        <f>[1]Конструктив!L62*[1]ТехЛист!$H$9</f>
        <v>0</v>
      </c>
      <c r="L1343" s="51">
        <f>[1]Конструктив!L62*[1]ТехЛист!$H$6</f>
        <v>0</v>
      </c>
      <c r="M1343" s="51">
        <f t="shared" si="124"/>
        <v>0</v>
      </c>
      <c r="N1343" s="48">
        <f>[1]Конструктив!L62*[1]ТехЛист!$H$9</f>
        <v>0</v>
      </c>
      <c r="O1343" s="46">
        <f t="shared" si="123"/>
        <v>0</v>
      </c>
    </row>
    <row r="1344" spans="1:15" hidden="1" x14ac:dyDescent="0.25">
      <c r="A1344" s="34">
        <f t="shared" si="120"/>
        <v>0</v>
      </c>
      <c r="B1344" s="21"/>
      <c r="C1344" s="21">
        <f>[1]Конструктив!C63</f>
        <v>29</v>
      </c>
      <c r="D1344" s="41">
        <f>[1]Конструктив!D63</f>
        <v>0</v>
      </c>
      <c r="E1344" s="42">
        <f>[1]Конструктив!E63</f>
        <v>0</v>
      </c>
      <c r="F1344" s="42">
        <f>[1]Конструктив!F63</f>
        <v>0</v>
      </c>
      <c r="G1344" s="42">
        <f>[1]Конструктив!G63</f>
        <v>0</v>
      </c>
      <c r="H1344" s="43">
        <f>[1]Конструктив!H63</f>
        <v>0</v>
      </c>
      <c r="I1344" s="44">
        <f>[1]Конструктив!I63</f>
        <v>0</v>
      </c>
      <c r="J1344" s="89">
        <f>[1]Конструктив!J63</f>
        <v>0</v>
      </c>
      <c r="K1344" s="52">
        <f>[1]Конструктив!L63*[1]ТехЛист!$H$9</f>
        <v>0</v>
      </c>
      <c r="L1344" s="51">
        <f>[1]Конструктив!L63*[1]ТехЛист!$H$6</f>
        <v>0</v>
      </c>
      <c r="M1344" s="51">
        <f t="shared" si="124"/>
        <v>0</v>
      </c>
      <c r="N1344" s="48">
        <f>[1]Конструктив!L63*[1]ТехЛист!$H$9</f>
        <v>0</v>
      </c>
      <c r="O1344" s="46">
        <f t="shared" si="123"/>
        <v>0</v>
      </c>
    </row>
    <row r="1345" spans="1:15" hidden="1" x14ac:dyDescent="0.25">
      <c r="A1345" s="34">
        <f t="shared" si="120"/>
        <v>0</v>
      </c>
      <c r="B1345" s="21"/>
      <c r="C1345" s="21">
        <f>[1]Конструктив!C64</f>
        <v>30</v>
      </c>
      <c r="D1345" s="41">
        <f>[1]Конструктив!D64</f>
        <v>0</v>
      </c>
      <c r="E1345" s="42">
        <f>[1]Конструктив!E64</f>
        <v>0</v>
      </c>
      <c r="F1345" s="42">
        <f>[1]Конструктив!F64</f>
        <v>0</v>
      </c>
      <c r="G1345" s="42">
        <f>[1]Конструктив!G64</f>
        <v>0</v>
      </c>
      <c r="H1345" s="43">
        <f>[1]Конструктив!H64</f>
        <v>0</v>
      </c>
      <c r="I1345" s="44">
        <f>[1]Конструктив!I64</f>
        <v>0</v>
      </c>
      <c r="J1345" s="89">
        <f>[1]Конструктив!J64</f>
        <v>0</v>
      </c>
      <c r="K1345" s="52">
        <f>[1]Конструктив!L64*[1]ТехЛист!$H$9</f>
        <v>0</v>
      </c>
      <c r="L1345" s="51">
        <f>[1]Конструктив!L64*[1]ТехЛист!$H$6</f>
        <v>0</v>
      </c>
      <c r="M1345" s="51">
        <f t="shared" si="124"/>
        <v>0</v>
      </c>
      <c r="N1345" s="48">
        <f>[1]Конструктив!L64*[1]ТехЛист!$H$9</f>
        <v>0</v>
      </c>
      <c r="O1345" s="46">
        <f t="shared" si="123"/>
        <v>0</v>
      </c>
    </row>
    <row r="1346" spans="1:15" ht="15.75" hidden="1" customHeight="1" x14ac:dyDescent="0.25">
      <c r="A1346" s="34">
        <f t="shared" si="120"/>
        <v>0</v>
      </c>
      <c r="B1346" s="21">
        <f>[1]Конструктив!B65</f>
        <v>3</v>
      </c>
      <c r="C1346" s="82"/>
      <c r="D1346" s="79" t="str">
        <f>[1]Конструктив!D65</f>
        <v>ЛЕСА/Scaffold, горизонтальные ригели / rigel / J004, Откосы / diagonal / J005</v>
      </c>
      <c r="E1346" s="80">
        <v>0</v>
      </c>
      <c r="F1346" s="80">
        <v>0</v>
      </c>
      <c r="G1346" s="81">
        <v>0</v>
      </c>
      <c r="H1346" s="36"/>
      <c r="I1346" s="37">
        <f>[1]Конструктив!I65</f>
        <v>0</v>
      </c>
      <c r="J1346" s="37">
        <f>[1]Конструктив!J65</f>
        <v>0</v>
      </c>
      <c r="K1346" s="53"/>
      <c r="L1346" s="21"/>
      <c r="M1346" s="53">
        <f>SUM(M1347:M1376)</f>
        <v>0</v>
      </c>
      <c r="N1346" s="38"/>
      <c r="O1346" s="38">
        <f>SUM(O1347:O1376)</f>
        <v>0</v>
      </c>
    </row>
    <row r="1347" spans="1:15" hidden="1" x14ac:dyDescent="0.25">
      <c r="A1347" s="34">
        <f t="shared" si="120"/>
        <v>0</v>
      </c>
      <c r="B1347" s="21"/>
      <c r="C1347" s="21">
        <f>[1]Конструктив!C66</f>
        <v>1</v>
      </c>
      <c r="D1347" s="41" t="str">
        <f>[1]Конструктив!D66</f>
        <v>горизонтальные ригели / rigel R 676 (K)</v>
      </c>
      <c r="E1347" s="42">
        <f>[1]Конструктив!E66</f>
        <v>6</v>
      </c>
      <c r="F1347" s="42">
        <f>[1]Конструктив!F66</f>
        <v>0</v>
      </c>
      <c r="G1347" s="42">
        <f>[1]Конструктив!G66</f>
        <v>0</v>
      </c>
      <c r="H1347" s="43">
        <f>[1]Конструктив!H66</f>
        <v>0</v>
      </c>
      <c r="I1347" s="44">
        <f>[1]Конструктив!I66</f>
        <v>0</v>
      </c>
      <c r="J1347" s="89">
        <f>[1]Конструктив!J66</f>
        <v>0</v>
      </c>
      <c r="K1347" s="52">
        <f>[1]Конструктив!L66*[1]ТехЛист!$H$9</f>
        <v>0</v>
      </c>
      <c r="L1347" s="51">
        <f>[1]Конструктив!L66*[1]ТехЛист!$H$6</f>
        <v>0</v>
      </c>
      <c r="M1347" s="51">
        <f>I1347*L1347</f>
        <v>0</v>
      </c>
      <c r="N1347" s="48">
        <f>[1]Конструктив!L66*[1]ТехЛист!$H$9</f>
        <v>0</v>
      </c>
      <c r="O1347" s="46">
        <f t="shared" ref="O1347:O1376" si="125">I1347*N1347</f>
        <v>0</v>
      </c>
    </row>
    <row r="1348" spans="1:15" hidden="1" x14ac:dyDescent="0.25">
      <c r="A1348" s="34">
        <f t="shared" ref="A1348:A1411" si="126">I1348</f>
        <v>0</v>
      </c>
      <c r="B1348" s="21"/>
      <c r="C1348" s="21">
        <f>[1]Конструктив!C67</f>
        <v>2</v>
      </c>
      <c r="D1348" s="41" t="str">
        <f>[1]Конструктив!D67</f>
        <v>горизонтальные ригели / rigel R 952 (K)</v>
      </c>
      <c r="E1348" s="42">
        <f>[1]Конструктив!E67</f>
        <v>82</v>
      </c>
      <c r="F1348" s="42">
        <f>[1]Конструктив!F67</f>
        <v>0</v>
      </c>
      <c r="G1348" s="42">
        <f>[1]Конструктив!G67</f>
        <v>0</v>
      </c>
      <c r="H1348" s="43">
        <f>[1]Конструктив!H67</f>
        <v>0</v>
      </c>
      <c r="I1348" s="44">
        <f>[1]Конструктив!I67</f>
        <v>0</v>
      </c>
      <c r="J1348" s="89">
        <f>[1]Конструктив!J67</f>
        <v>0</v>
      </c>
      <c r="K1348" s="52">
        <f>[1]Конструктив!L67*[1]ТехЛист!$H$9</f>
        <v>0</v>
      </c>
      <c r="L1348" s="51">
        <f>[1]Конструктив!L67*[1]ТехЛист!$H$6</f>
        <v>0</v>
      </c>
      <c r="M1348" s="51">
        <f t="shared" ref="M1348:M1376" si="127">I1348*L1348</f>
        <v>0</v>
      </c>
      <c r="N1348" s="48">
        <f>[1]Конструктив!L67*[1]ТехЛист!$H$9</f>
        <v>0</v>
      </c>
      <c r="O1348" s="46">
        <f t="shared" si="125"/>
        <v>0</v>
      </c>
    </row>
    <row r="1349" spans="1:15" hidden="1" x14ac:dyDescent="0.25">
      <c r="A1349" s="34">
        <f t="shared" si="126"/>
        <v>0</v>
      </c>
      <c r="B1349" s="21"/>
      <c r="C1349" s="21">
        <f>[1]Конструктив!C68</f>
        <v>3</v>
      </c>
      <c r="D1349" s="41" t="str">
        <f>[1]Конструктив!D68</f>
        <v>горизонтальные ригели / rigel R 976</v>
      </c>
      <c r="E1349" s="42">
        <f>[1]Конструктив!E68</f>
        <v>358</v>
      </c>
      <c r="F1349" s="42">
        <f>[1]Конструктив!F68</f>
        <v>0</v>
      </c>
      <c r="G1349" s="42">
        <f>[1]Конструктив!G68</f>
        <v>0</v>
      </c>
      <c r="H1349" s="43">
        <f>[1]Конструктив!H68</f>
        <v>0</v>
      </c>
      <c r="I1349" s="44">
        <f>[1]Конструктив!I68</f>
        <v>0</v>
      </c>
      <c r="J1349" s="89">
        <f>[1]Конструктив!J68</f>
        <v>0</v>
      </c>
      <c r="K1349" s="52">
        <f>[1]Конструктив!L68*[1]ТехЛист!$H$9</f>
        <v>0</v>
      </c>
      <c r="L1349" s="51">
        <f>[1]Конструктив!L68*[1]ТехЛист!$H$6</f>
        <v>0</v>
      </c>
      <c r="M1349" s="51">
        <f t="shared" si="127"/>
        <v>0</v>
      </c>
      <c r="N1349" s="48">
        <f>[1]Конструктив!L68*[1]ТехЛист!$H$9</f>
        <v>0</v>
      </c>
      <c r="O1349" s="46">
        <f t="shared" si="125"/>
        <v>0</v>
      </c>
    </row>
    <row r="1350" spans="1:15" hidden="1" x14ac:dyDescent="0.25">
      <c r="A1350" s="34">
        <f t="shared" si="126"/>
        <v>0</v>
      </c>
      <c r="B1350" s="21"/>
      <c r="C1350" s="21">
        <f>[1]Конструктив!C69</f>
        <v>4</v>
      </c>
      <c r="D1350" s="41" t="str">
        <f>[1]Конструктив!D69</f>
        <v>горизонтальные ригели / rigel R 1400 (K)</v>
      </c>
      <c r="E1350" s="42">
        <f>[1]Конструктив!E69</f>
        <v>14</v>
      </c>
      <c r="F1350" s="42">
        <f>[1]Конструктив!F69</f>
        <v>0</v>
      </c>
      <c r="G1350" s="42">
        <f>[1]Конструктив!G69</f>
        <v>0</v>
      </c>
      <c r="H1350" s="43">
        <f>[1]Конструктив!H69</f>
        <v>0</v>
      </c>
      <c r="I1350" s="44">
        <f>[1]Конструктив!I69</f>
        <v>0</v>
      </c>
      <c r="J1350" s="89">
        <f>[1]Конструктив!J69</f>
        <v>0</v>
      </c>
      <c r="K1350" s="52">
        <f>[1]Конструктив!L69*[1]ТехЛист!$H$9</f>
        <v>0</v>
      </c>
      <c r="L1350" s="51">
        <f>[1]Конструктив!L69*[1]ТехЛист!$H$6</f>
        <v>0</v>
      </c>
      <c r="M1350" s="51">
        <f t="shared" si="127"/>
        <v>0</v>
      </c>
      <c r="N1350" s="48">
        <f>[1]Конструктив!L69*[1]ТехЛист!$H$9</f>
        <v>0</v>
      </c>
      <c r="O1350" s="46">
        <f t="shared" si="125"/>
        <v>0</v>
      </c>
    </row>
    <row r="1351" spans="1:15" hidden="1" x14ac:dyDescent="0.25">
      <c r="A1351" s="34">
        <f t="shared" si="126"/>
        <v>0</v>
      </c>
      <c r="B1351" s="21"/>
      <c r="C1351" s="21">
        <f>[1]Конструктив!C70</f>
        <v>5</v>
      </c>
      <c r="D1351" s="41" t="str">
        <f>[1]Конструктив!D70</f>
        <v>горизонтальные ригели / rigel R 1700 (K)</v>
      </c>
      <c r="E1351" s="42">
        <f>[1]Конструктив!E70</f>
        <v>6</v>
      </c>
      <c r="F1351" s="42">
        <f>[1]Конструктив!F70</f>
        <v>0</v>
      </c>
      <c r="G1351" s="42">
        <f>[1]Конструктив!G70</f>
        <v>0</v>
      </c>
      <c r="H1351" s="43">
        <f>[1]Конструктив!H70</f>
        <v>0</v>
      </c>
      <c r="I1351" s="44">
        <f>[1]Конструктив!I70</f>
        <v>0</v>
      </c>
      <c r="J1351" s="89">
        <f>[1]Конструктив!J70</f>
        <v>0</v>
      </c>
      <c r="K1351" s="52">
        <f>[1]Конструктив!L70*[1]ТехЛист!$H$9</f>
        <v>0</v>
      </c>
      <c r="L1351" s="51">
        <f>[1]Конструктив!L70*[1]ТехЛист!$H$6</f>
        <v>0</v>
      </c>
      <c r="M1351" s="51">
        <f t="shared" si="127"/>
        <v>0</v>
      </c>
      <c r="N1351" s="48">
        <f>[1]Конструктив!L70*[1]ТехЛист!$H$9</f>
        <v>0</v>
      </c>
      <c r="O1351" s="46">
        <f t="shared" si="125"/>
        <v>0</v>
      </c>
    </row>
    <row r="1352" spans="1:15" hidden="1" x14ac:dyDescent="0.25">
      <c r="A1352" s="34">
        <f t="shared" si="126"/>
        <v>0</v>
      </c>
      <c r="B1352" s="21"/>
      <c r="C1352" s="21">
        <f>[1]Конструктив!C71</f>
        <v>6</v>
      </c>
      <c r="D1352" s="41" t="str">
        <f>[1]Конструктив!D71</f>
        <v>горизонтальные ригели / rigel R 1952 (K)</v>
      </c>
      <c r="E1352" s="42">
        <f>[1]Конструктив!E71</f>
        <v>58</v>
      </c>
      <c r="F1352" s="42">
        <f>[1]Конструктив!F71</f>
        <v>0</v>
      </c>
      <c r="G1352" s="42">
        <f>[1]Конструктив!G71</f>
        <v>0</v>
      </c>
      <c r="H1352" s="43">
        <f>[1]Конструктив!H71</f>
        <v>0</v>
      </c>
      <c r="I1352" s="44">
        <f>[1]Конструктив!I71</f>
        <v>0</v>
      </c>
      <c r="J1352" s="89">
        <f>[1]Конструктив!J71</f>
        <v>0</v>
      </c>
      <c r="K1352" s="52">
        <f>[1]Конструктив!L71*[1]ТехЛист!$H$9</f>
        <v>0</v>
      </c>
      <c r="L1352" s="51">
        <f>[1]Конструктив!L71*[1]ТехЛист!$H$6</f>
        <v>0</v>
      </c>
      <c r="M1352" s="51">
        <f t="shared" si="127"/>
        <v>0</v>
      </c>
      <c r="N1352" s="48">
        <f>[1]Конструктив!L71*[1]ТехЛист!$H$9</f>
        <v>0</v>
      </c>
      <c r="O1352" s="46">
        <f t="shared" si="125"/>
        <v>0</v>
      </c>
    </row>
    <row r="1353" spans="1:15" hidden="1" x14ac:dyDescent="0.25">
      <c r="A1353" s="34">
        <f t="shared" si="126"/>
        <v>0</v>
      </c>
      <c r="B1353" s="21"/>
      <c r="C1353" s="21">
        <f>[1]Конструктив!C72</f>
        <v>7</v>
      </c>
      <c r="D1353" s="41" t="str">
        <f>[1]Конструктив!D72</f>
        <v>горизонтальные ригели / rigel R 2000</v>
      </c>
      <c r="E1353" s="42">
        <f>[1]Конструктив!E72</f>
        <v>1405</v>
      </c>
      <c r="F1353" s="42">
        <f>[1]Конструктив!F72</f>
        <v>0</v>
      </c>
      <c r="G1353" s="42">
        <f>[1]Конструктив!G72</f>
        <v>0</v>
      </c>
      <c r="H1353" s="43">
        <f>[1]Конструктив!H72</f>
        <v>0</v>
      </c>
      <c r="I1353" s="44">
        <f>[1]Конструктив!I72</f>
        <v>0</v>
      </c>
      <c r="J1353" s="89">
        <f>[1]Конструктив!J72</f>
        <v>0</v>
      </c>
      <c r="K1353" s="52">
        <f>[1]Конструктив!L72*[1]ТехЛист!$H$9</f>
        <v>0</v>
      </c>
      <c r="L1353" s="51">
        <f>[1]Конструктив!L72*[1]ТехЛист!$H$6</f>
        <v>0</v>
      </c>
      <c r="M1353" s="51">
        <f t="shared" si="127"/>
        <v>0</v>
      </c>
      <c r="N1353" s="48">
        <f>[1]Конструктив!L72*[1]ТехЛист!$H$9</f>
        <v>0</v>
      </c>
      <c r="O1353" s="46">
        <f t="shared" si="125"/>
        <v>0</v>
      </c>
    </row>
    <row r="1354" spans="1:15" hidden="1" x14ac:dyDescent="0.25">
      <c r="A1354" s="34">
        <f t="shared" si="126"/>
        <v>0</v>
      </c>
      <c r="B1354" s="21"/>
      <c r="C1354" s="21">
        <f>[1]Конструктив!C73</f>
        <v>8</v>
      </c>
      <c r="D1354" s="41" t="str">
        <f>[1]Конструктив!D73</f>
        <v>горизонтальные ригели / rigel R 2000 S</v>
      </c>
      <c r="E1354" s="42">
        <f>[1]Конструктив!E73</f>
        <v>36</v>
      </c>
      <c r="F1354" s="42">
        <f>[1]Конструктив!F73</f>
        <v>0</v>
      </c>
      <c r="G1354" s="42">
        <f>[1]Конструктив!G73</f>
        <v>0</v>
      </c>
      <c r="H1354" s="43">
        <f>[1]Конструктив!H73</f>
        <v>0</v>
      </c>
      <c r="I1354" s="44">
        <f>[1]Конструктив!I73</f>
        <v>0</v>
      </c>
      <c r="J1354" s="89">
        <f>[1]Конструктив!J73</f>
        <v>0</v>
      </c>
      <c r="K1354" s="52">
        <f>[1]Конструктив!L73*[1]ТехЛист!$H$9</f>
        <v>0</v>
      </c>
      <c r="L1354" s="51">
        <f>[1]Конструктив!L73*[1]ТехЛист!$H$6</f>
        <v>0</v>
      </c>
      <c r="M1354" s="51">
        <f t="shared" si="127"/>
        <v>0</v>
      </c>
      <c r="N1354" s="48">
        <f>[1]Конструктив!L73*[1]ТехЛист!$H$9</f>
        <v>0</v>
      </c>
      <c r="O1354" s="46">
        <f t="shared" si="125"/>
        <v>0</v>
      </c>
    </row>
    <row r="1355" spans="1:15" hidden="1" x14ac:dyDescent="0.25">
      <c r="A1355" s="34">
        <f t="shared" si="126"/>
        <v>0</v>
      </c>
      <c r="B1355" s="21"/>
      <c r="C1355" s="21">
        <f>[1]Конструктив!C74</f>
        <v>9</v>
      </c>
      <c r="D1355" s="41" t="str">
        <f>[1]Конструктив!D74</f>
        <v>горизонтальные ригели / rigel R 2000 SS</v>
      </c>
      <c r="E1355" s="42">
        <f>[1]Конструктив!E74</f>
        <v>32</v>
      </c>
      <c r="F1355" s="42">
        <f>[1]Конструктив!F74</f>
        <v>0</v>
      </c>
      <c r="G1355" s="42">
        <f>[1]Конструктив!G74</f>
        <v>0</v>
      </c>
      <c r="H1355" s="43">
        <f>[1]Конструктив!H74</f>
        <v>0</v>
      </c>
      <c r="I1355" s="44">
        <f>[1]Конструктив!I74</f>
        <v>0</v>
      </c>
      <c r="J1355" s="89">
        <f>[1]Конструктив!J74</f>
        <v>0</v>
      </c>
      <c r="K1355" s="52">
        <f>[1]Конструктив!L74*[1]ТехЛист!$H$9</f>
        <v>0</v>
      </c>
      <c r="L1355" s="51">
        <f>[1]Конструктив!L74*[1]ТехЛист!$H$6</f>
        <v>0</v>
      </c>
      <c r="M1355" s="51">
        <f t="shared" si="127"/>
        <v>0</v>
      </c>
      <c r="N1355" s="48">
        <f>[1]Конструктив!L74*[1]ТехЛист!$H$9</f>
        <v>0</v>
      </c>
      <c r="O1355" s="46">
        <f t="shared" si="125"/>
        <v>0</v>
      </c>
    </row>
    <row r="1356" spans="1:15" hidden="1" x14ac:dyDescent="0.25">
      <c r="A1356" s="34">
        <f t="shared" si="126"/>
        <v>0</v>
      </c>
      <c r="B1356" s="21"/>
      <c r="C1356" s="21">
        <f>[1]Конструктив!C75</f>
        <v>10</v>
      </c>
      <c r="D1356" s="41" t="str">
        <f>[1]Конструктив!D75</f>
        <v>горизонтальные ригели / rigel R 4000 SS</v>
      </c>
      <c r="E1356" s="42">
        <f>[1]Конструктив!E75</f>
        <v>12</v>
      </c>
      <c r="F1356" s="42">
        <f>[1]Конструктив!F75</f>
        <v>0</v>
      </c>
      <c r="G1356" s="42">
        <f>[1]Конструктив!G75</f>
        <v>0</v>
      </c>
      <c r="H1356" s="43">
        <f>[1]Конструктив!H75</f>
        <v>0</v>
      </c>
      <c r="I1356" s="44">
        <f>[1]Конструктив!I75</f>
        <v>0</v>
      </c>
      <c r="J1356" s="89">
        <f>[1]Конструктив!J75</f>
        <v>0</v>
      </c>
      <c r="K1356" s="52">
        <f>[1]Конструктив!L75*[1]ТехЛист!$H$9</f>
        <v>0</v>
      </c>
      <c r="L1356" s="51">
        <f>[1]Конструктив!L75*[1]ТехЛист!$H$6</f>
        <v>0</v>
      </c>
      <c r="M1356" s="51">
        <f t="shared" si="127"/>
        <v>0</v>
      </c>
      <c r="N1356" s="48">
        <f>[1]Конструктив!L75*[1]ТехЛист!$H$9</f>
        <v>0</v>
      </c>
      <c r="O1356" s="46">
        <f t="shared" si="125"/>
        <v>0</v>
      </c>
    </row>
    <row r="1357" spans="1:15" hidden="1" x14ac:dyDescent="0.25">
      <c r="A1357" s="34">
        <f t="shared" si="126"/>
        <v>0</v>
      </c>
      <c r="B1357" s="21"/>
      <c r="C1357" s="21">
        <f>[1]Конструктив!C76</f>
        <v>11</v>
      </c>
      <c r="D1357" s="41" t="str">
        <f>[1]Конструктив!D76</f>
        <v>горизонтальные ригели / rigel R 2424 (K)</v>
      </c>
      <c r="E1357" s="42">
        <f>[1]Конструктив!E76</f>
        <v>2</v>
      </c>
      <c r="F1357" s="42">
        <f>[1]Конструктив!F76</f>
        <v>0</v>
      </c>
      <c r="G1357" s="42">
        <f>[1]Конструктив!G76</f>
        <v>0</v>
      </c>
      <c r="H1357" s="43">
        <f>[1]Конструктив!H76</f>
        <v>0</v>
      </c>
      <c r="I1357" s="44">
        <f>[1]Конструктив!I76</f>
        <v>0</v>
      </c>
      <c r="J1357" s="89">
        <f>[1]Конструктив!J76</f>
        <v>0</v>
      </c>
      <c r="K1357" s="52">
        <f>[1]Конструктив!L76*[1]ТехЛист!$H$9</f>
        <v>0</v>
      </c>
      <c r="L1357" s="51">
        <f>[1]Конструктив!L76*[1]ТехЛист!$H$6</f>
        <v>0</v>
      </c>
      <c r="M1357" s="51">
        <f t="shared" si="127"/>
        <v>0</v>
      </c>
      <c r="N1357" s="48">
        <f>[1]Конструктив!L76*[1]ТехЛист!$H$9</f>
        <v>0</v>
      </c>
      <c r="O1357" s="46">
        <f t="shared" si="125"/>
        <v>0</v>
      </c>
    </row>
    <row r="1358" spans="1:15" hidden="1" x14ac:dyDescent="0.25">
      <c r="A1358" s="34">
        <f t="shared" si="126"/>
        <v>0</v>
      </c>
      <c r="B1358" s="21"/>
      <c r="C1358" s="21">
        <f>[1]Конструктив!C77</f>
        <v>12</v>
      </c>
      <c r="D1358" s="41" t="str">
        <f>[1]Конструктив!D77</f>
        <v>горизонтальные ригели / rigel R 2848</v>
      </c>
      <c r="E1358" s="42">
        <f>[1]Конструктив!E77</f>
        <v>200</v>
      </c>
      <c r="F1358" s="42">
        <f>[1]Конструктив!F77</f>
        <v>0</v>
      </c>
      <c r="G1358" s="42">
        <f>[1]Конструктив!G77</f>
        <v>0</v>
      </c>
      <c r="H1358" s="43">
        <f>[1]Конструктив!H77</f>
        <v>0</v>
      </c>
      <c r="I1358" s="44">
        <f>[1]Конструктив!I77</f>
        <v>0</v>
      </c>
      <c r="J1358" s="89">
        <f>[1]Конструктив!J77</f>
        <v>0</v>
      </c>
      <c r="K1358" s="52">
        <f>[1]Конструктив!L77*[1]ТехЛист!$H$9</f>
        <v>0</v>
      </c>
      <c r="L1358" s="51">
        <f>[1]Конструктив!L77*[1]ТехЛист!$H$6</f>
        <v>0</v>
      </c>
      <c r="M1358" s="51">
        <f t="shared" si="127"/>
        <v>0</v>
      </c>
      <c r="N1358" s="48">
        <f>[1]Конструктив!L77*[1]ТехЛист!$H$9</f>
        <v>0</v>
      </c>
      <c r="O1358" s="46">
        <f t="shared" si="125"/>
        <v>0</v>
      </c>
    </row>
    <row r="1359" spans="1:15" hidden="1" x14ac:dyDescent="0.25">
      <c r="A1359" s="34">
        <f t="shared" si="126"/>
        <v>0</v>
      </c>
      <c r="B1359" s="21"/>
      <c r="C1359" s="21">
        <f>[1]Конструктив!C78</f>
        <v>13</v>
      </c>
      <c r="D1359" s="41" t="str">
        <f>[1]Конструктив!D78</f>
        <v>Откосы / diagonal D 952/1000 (K)</v>
      </c>
      <c r="E1359" s="42">
        <f>[1]Конструктив!E78</f>
        <v>14</v>
      </c>
      <c r="F1359" s="42">
        <f>[1]Конструктив!F78</f>
        <v>0</v>
      </c>
      <c r="G1359" s="42">
        <f>[1]Конструктив!G78</f>
        <v>0</v>
      </c>
      <c r="H1359" s="43">
        <f>[1]Конструктив!H78</f>
        <v>0</v>
      </c>
      <c r="I1359" s="44">
        <f>[1]Конструктив!I78</f>
        <v>0</v>
      </c>
      <c r="J1359" s="89">
        <f>[1]Конструктив!J78</f>
        <v>0</v>
      </c>
      <c r="K1359" s="52">
        <f>[1]Конструктив!L78*[1]ТехЛист!$H$9</f>
        <v>0</v>
      </c>
      <c r="L1359" s="51">
        <f>[1]Конструктив!L78*[1]ТехЛист!$H$6</f>
        <v>0</v>
      </c>
      <c r="M1359" s="51">
        <f t="shared" si="127"/>
        <v>0</v>
      </c>
      <c r="N1359" s="48">
        <f>[1]Конструктив!L78*[1]ТехЛист!$H$9</f>
        <v>0</v>
      </c>
      <c r="O1359" s="46">
        <f t="shared" si="125"/>
        <v>0</v>
      </c>
    </row>
    <row r="1360" spans="1:15" hidden="1" x14ac:dyDescent="0.25">
      <c r="A1360" s="34">
        <f t="shared" si="126"/>
        <v>0</v>
      </c>
      <c r="B1360" s="21"/>
      <c r="C1360" s="21">
        <f>[1]Конструктив!C79</f>
        <v>14</v>
      </c>
      <c r="D1360" s="41" t="str">
        <f>[1]Конструктив!D79</f>
        <v>Откосы / diagonal D 952/2200 (K)</v>
      </c>
      <c r="E1360" s="42">
        <f>[1]Конструктив!E79</f>
        <v>12</v>
      </c>
      <c r="F1360" s="42">
        <f>[1]Конструктив!F79</f>
        <v>0</v>
      </c>
      <c r="G1360" s="42">
        <f>[1]Конструктив!G79</f>
        <v>0</v>
      </c>
      <c r="H1360" s="43">
        <f>[1]Конструктив!H79</f>
        <v>0</v>
      </c>
      <c r="I1360" s="44">
        <f>[1]Конструктив!I79</f>
        <v>0</v>
      </c>
      <c r="J1360" s="89">
        <f>[1]Конструктив!J79</f>
        <v>0</v>
      </c>
      <c r="K1360" s="52">
        <f>[1]Конструктив!L79*[1]ТехЛист!$H$9</f>
        <v>0</v>
      </c>
      <c r="L1360" s="51">
        <f>[1]Конструктив!L79*[1]ТехЛист!$H$6</f>
        <v>0</v>
      </c>
      <c r="M1360" s="51">
        <f t="shared" si="127"/>
        <v>0</v>
      </c>
      <c r="N1360" s="48">
        <f>[1]Конструктив!L79*[1]ТехЛист!$H$9</f>
        <v>0</v>
      </c>
      <c r="O1360" s="46">
        <f t="shared" si="125"/>
        <v>0</v>
      </c>
    </row>
    <row r="1361" spans="1:15" hidden="1" x14ac:dyDescent="0.25">
      <c r="A1361" s="34">
        <f t="shared" si="126"/>
        <v>0</v>
      </c>
      <c r="B1361" s="21"/>
      <c r="C1361" s="21">
        <f>[1]Конструктив!C80</f>
        <v>15</v>
      </c>
      <c r="D1361" s="41" t="str">
        <f>[1]Конструктив!D80</f>
        <v>Откосы / diagonal D 1000/500</v>
      </c>
      <c r="E1361" s="42">
        <f>[1]Конструктив!E80</f>
        <v>20</v>
      </c>
      <c r="F1361" s="42">
        <f>[1]Конструктив!F80</f>
        <v>0</v>
      </c>
      <c r="G1361" s="42">
        <f>[1]Конструктив!G80</f>
        <v>0</v>
      </c>
      <c r="H1361" s="43">
        <f>[1]Конструктив!H80</f>
        <v>0</v>
      </c>
      <c r="I1361" s="44">
        <f>[1]Конструктив!I80</f>
        <v>0</v>
      </c>
      <c r="J1361" s="89">
        <f>[1]Конструктив!J80</f>
        <v>0</v>
      </c>
      <c r="K1361" s="52">
        <f>[1]Конструктив!L80*[1]ТехЛист!$H$9</f>
        <v>0</v>
      </c>
      <c r="L1361" s="51">
        <f>[1]Конструктив!L80*[1]ТехЛист!$H$6</f>
        <v>0</v>
      </c>
      <c r="M1361" s="51">
        <f t="shared" si="127"/>
        <v>0</v>
      </c>
      <c r="N1361" s="48">
        <f>[1]Конструктив!L80*[1]ТехЛист!$H$9</f>
        <v>0</v>
      </c>
      <c r="O1361" s="46">
        <f t="shared" si="125"/>
        <v>0</v>
      </c>
    </row>
    <row r="1362" spans="1:15" hidden="1" x14ac:dyDescent="0.25">
      <c r="A1362" s="34">
        <f t="shared" si="126"/>
        <v>0</v>
      </c>
      <c r="B1362" s="21"/>
      <c r="C1362" s="21">
        <f>[1]Конструктив!C81</f>
        <v>16</v>
      </c>
      <c r="D1362" s="41" t="str">
        <f>[1]Конструктив!D81</f>
        <v>Откосы / diagonal D 1000/1000</v>
      </c>
      <c r="E1362" s="42">
        <f>[1]Конструктив!E81</f>
        <v>70</v>
      </c>
      <c r="F1362" s="42">
        <f>[1]Конструктив!F81</f>
        <v>0</v>
      </c>
      <c r="G1362" s="42">
        <f>[1]Конструктив!G81</f>
        <v>0</v>
      </c>
      <c r="H1362" s="43">
        <f>[1]Конструктив!H81</f>
        <v>0</v>
      </c>
      <c r="I1362" s="44">
        <f>[1]Конструктив!I81</f>
        <v>0</v>
      </c>
      <c r="J1362" s="89">
        <f>[1]Конструктив!J81</f>
        <v>0</v>
      </c>
      <c r="K1362" s="52">
        <f>[1]Конструктив!L81*[1]ТехЛист!$H$9</f>
        <v>0</v>
      </c>
      <c r="L1362" s="51">
        <f>[1]Конструктив!L81*[1]ТехЛист!$H$6</f>
        <v>0</v>
      </c>
      <c r="M1362" s="51">
        <f t="shared" si="127"/>
        <v>0</v>
      </c>
      <c r="N1362" s="48">
        <f>[1]Конструктив!L81*[1]ТехЛист!$H$9</f>
        <v>0</v>
      </c>
      <c r="O1362" s="46">
        <f t="shared" si="125"/>
        <v>0</v>
      </c>
    </row>
    <row r="1363" spans="1:15" hidden="1" x14ac:dyDescent="0.25">
      <c r="A1363" s="34">
        <f t="shared" si="126"/>
        <v>0</v>
      </c>
      <c r="B1363" s="21"/>
      <c r="C1363" s="21">
        <f>[1]Конструктив!C82</f>
        <v>17</v>
      </c>
      <c r="D1363" s="41" t="str">
        <f>[1]Конструктив!D82</f>
        <v>Откосы / diagonal D 1000/1350 (S)</v>
      </c>
      <c r="E1363" s="42">
        <f>[1]Конструктив!E82</f>
        <v>26</v>
      </c>
      <c r="F1363" s="42">
        <f>[1]Конструктив!F82</f>
        <v>0</v>
      </c>
      <c r="G1363" s="42">
        <f>[1]Конструктив!G82</f>
        <v>0</v>
      </c>
      <c r="H1363" s="43">
        <f>[1]Конструктив!H82</f>
        <v>0</v>
      </c>
      <c r="I1363" s="44">
        <f>[1]Конструктив!I82</f>
        <v>0</v>
      </c>
      <c r="J1363" s="89">
        <f>[1]Конструктив!J82</f>
        <v>0</v>
      </c>
      <c r="K1363" s="52">
        <f>[1]Конструктив!L82*[1]ТехЛист!$H$9</f>
        <v>0</v>
      </c>
      <c r="L1363" s="51">
        <f>[1]Конструктив!L82*[1]ТехЛист!$H$6</f>
        <v>0</v>
      </c>
      <c r="M1363" s="51">
        <f t="shared" si="127"/>
        <v>0</v>
      </c>
      <c r="N1363" s="48">
        <f>[1]Конструктив!L82*[1]ТехЛист!$H$9</f>
        <v>0</v>
      </c>
      <c r="O1363" s="46">
        <f t="shared" si="125"/>
        <v>0</v>
      </c>
    </row>
    <row r="1364" spans="1:15" hidden="1" x14ac:dyDescent="0.25">
      <c r="A1364" s="34">
        <f t="shared" si="126"/>
        <v>0</v>
      </c>
      <c r="B1364" s="21"/>
      <c r="C1364" s="21">
        <f>[1]Конструктив!C83</f>
        <v>18</v>
      </c>
      <c r="D1364" s="41" t="str">
        <f>[1]Конструктив!D83</f>
        <v>Откосы / diagonal D 1700/2000 (K)</v>
      </c>
      <c r="E1364" s="42">
        <f>[1]Конструктив!E83</f>
        <v>4</v>
      </c>
      <c r="F1364" s="42">
        <f>[1]Конструктив!F83</f>
        <v>0</v>
      </c>
      <c r="G1364" s="42">
        <f>[1]Конструктив!G83</f>
        <v>0</v>
      </c>
      <c r="H1364" s="43">
        <f>[1]Конструктив!H83</f>
        <v>0</v>
      </c>
      <c r="I1364" s="44">
        <f>[1]Конструктив!I83</f>
        <v>0</v>
      </c>
      <c r="J1364" s="89">
        <f>[1]Конструктив!J83</f>
        <v>0</v>
      </c>
      <c r="K1364" s="52">
        <f>[1]Конструктив!L83*[1]ТехЛист!$H$9</f>
        <v>0</v>
      </c>
      <c r="L1364" s="51">
        <f>[1]Конструктив!L83*[1]ТехЛист!$H$6</f>
        <v>0</v>
      </c>
      <c r="M1364" s="51">
        <f t="shared" si="127"/>
        <v>0</v>
      </c>
      <c r="N1364" s="48">
        <f>[1]Конструктив!L83*[1]ТехЛист!$H$9</f>
        <v>0</v>
      </c>
      <c r="O1364" s="46">
        <f t="shared" si="125"/>
        <v>0</v>
      </c>
    </row>
    <row r="1365" spans="1:15" hidden="1" x14ac:dyDescent="0.25">
      <c r="A1365" s="34">
        <f t="shared" si="126"/>
        <v>0</v>
      </c>
      <c r="B1365" s="21"/>
      <c r="C1365" s="21">
        <f>[1]Конструктив!C84</f>
        <v>19</v>
      </c>
      <c r="D1365" s="41" t="str">
        <f>[1]Конструктив!D84</f>
        <v>Откосы / diagonal D 1962/2200 (K)</v>
      </c>
      <c r="E1365" s="42">
        <f>[1]Конструктив!E84</f>
        <v>12</v>
      </c>
      <c r="F1365" s="42">
        <f>[1]Конструктив!F84</f>
        <v>0</v>
      </c>
      <c r="G1365" s="42">
        <f>[1]Конструктив!G84</f>
        <v>0</v>
      </c>
      <c r="H1365" s="43">
        <f>[1]Конструктив!H84</f>
        <v>0</v>
      </c>
      <c r="I1365" s="44">
        <f>[1]Конструктив!I84</f>
        <v>0</v>
      </c>
      <c r="J1365" s="89">
        <f>[1]Конструктив!J84</f>
        <v>0</v>
      </c>
      <c r="K1365" s="52">
        <f>[1]Конструктив!L84*[1]ТехЛист!$H$9</f>
        <v>0</v>
      </c>
      <c r="L1365" s="51">
        <f>[1]Конструктив!L84*[1]ТехЛист!$H$6</f>
        <v>0</v>
      </c>
      <c r="M1365" s="51">
        <f t="shared" si="127"/>
        <v>0</v>
      </c>
      <c r="N1365" s="48">
        <f>[1]Конструктив!L84*[1]ТехЛист!$H$9</f>
        <v>0</v>
      </c>
      <c r="O1365" s="46">
        <f t="shared" si="125"/>
        <v>0</v>
      </c>
    </row>
    <row r="1366" spans="1:15" hidden="1" x14ac:dyDescent="0.25">
      <c r="A1366" s="34">
        <f t="shared" si="126"/>
        <v>0</v>
      </c>
      <c r="B1366" s="21"/>
      <c r="C1366" s="21">
        <f>[1]Конструктив!C85</f>
        <v>20</v>
      </c>
      <c r="D1366" s="41" t="str">
        <f>[1]Конструктив!D85</f>
        <v>Откосы / diagonal D 2000/500</v>
      </c>
      <c r="E1366" s="42">
        <f>[1]Конструктив!E85</f>
        <v>20</v>
      </c>
      <c r="F1366" s="42">
        <f>[1]Конструктив!F85</f>
        <v>0</v>
      </c>
      <c r="G1366" s="42">
        <f>[1]Конструктив!G85</f>
        <v>0</v>
      </c>
      <c r="H1366" s="43">
        <f>[1]Конструктив!H85</f>
        <v>0</v>
      </c>
      <c r="I1366" s="44">
        <f>[1]Конструктив!I85</f>
        <v>0</v>
      </c>
      <c r="J1366" s="89">
        <f>[1]Конструктив!J85</f>
        <v>0</v>
      </c>
      <c r="K1366" s="52">
        <f>[1]Конструктив!L85*[1]ТехЛист!$H$9</f>
        <v>0</v>
      </c>
      <c r="L1366" s="51">
        <f>[1]Конструктив!L85*[1]ТехЛист!$H$6</f>
        <v>0</v>
      </c>
      <c r="M1366" s="51">
        <f t="shared" si="127"/>
        <v>0</v>
      </c>
      <c r="N1366" s="48">
        <f>[1]Конструктив!L85*[1]ТехЛист!$H$9</f>
        <v>0</v>
      </c>
      <c r="O1366" s="46">
        <f t="shared" si="125"/>
        <v>0</v>
      </c>
    </row>
    <row r="1367" spans="1:15" hidden="1" x14ac:dyDescent="0.25">
      <c r="A1367" s="34">
        <f t="shared" si="126"/>
        <v>0</v>
      </c>
      <c r="B1367" s="21"/>
      <c r="C1367" s="21">
        <f>[1]Конструктив!C86</f>
        <v>21</v>
      </c>
      <c r="D1367" s="41">
        <f>[1]Конструктив!D86</f>
        <v>0</v>
      </c>
      <c r="E1367" s="42">
        <f>[1]Конструктив!E86</f>
        <v>0</v>
      </c>
      <c r="F1367" s="42">
        <f>[1]Конструктив!F86</f>
        <v>0</v>
      </c>
      <c r="G1367" s="42">
        <f>[1]Конструктив!G86</f>
        <v>0</v>
      </c>
      <c r="H1367" s="43">
        <f>[1]Конструктив!H86</f>
        <v>0</v>
      </c>
      <c r="I1367" s="44">
        <f>[1]Конструктив!I86</f>
        <v>0</v>
      </c>
      <c r="J1367" s="89">
        <f>[1]Конструктив!J86</f>
        <v>0</v>
      </c>
      <c r="K1367" s="52">
        <f>[1]Конструктив!L86*[1]ТехЛист!$H$9</f>
        <v>0</v>
      </c>
      <c r="L1367" s="51">
        <f>[1]Конструктив!L86*[1]ТехЛист!$H$6</f>
        <v>0</v>
      </c>
      <c r="M1367" s="51">
        <f t="shared" si="127"/>
        <v>0</v>
      </c>
      <c r="N1367" s="48">
        <f>[1]Конструктив!L86*[1]ТехЛист!$H$9</f>
        <v>0</v>
      </c>
      <c r="O1367" s="46">
        <f t="shared" si="125"/>
        <v>0</v>
      </c>
    </row>
    <row r="1368" spans="1:15" hidden="1" x14ac:dyDescent="0.25">
      <c r="A1368" s="34">
        <f t="shared" si="126"/>
        <v>0</v>
      </c>
      <c r="B1368" s="21"/>
      <c r="C1368" s="21">
        <f>[1]Конструктив!C87</f>
        <v>22</v>
      </c>
      <c r="D1368" s="41">
        <f>[1]Конструктив!D87</f>
        <v>0</v>
      </c>
      <c r="E1368" s="42">
        <f>[1]Конструктив!E87</f>
        <v>0</v>
      </c>
      <c r="F1368" s="42">
        <f>[1]Конструктив!F87</f>
        <v>0</v>
      </c>
      <c r="G1368" s="42">
        <f>[1]Конструктив!G87</f>
        <v>0</v>
      </c>
      <c r="H1368" s="43">
        <f>[1]Конструктив!H87</f>
        <v>0</v>
      </c>
      <c r="I1368" s="44">
        <f>[1]Конструктив!I87</f>
        <v>0</v>
      </c>
      <c r="J1368" s="89">
        <f>[1]Конструктив!J87</f>
        <v>0</v>
      </c>
      <c r="K1368" s="52">
        <f>[1]Конструктив!L87*[1]ТехЛист!$H$9</f>
        <v>0</v>
      </c>
      <c r="L1368" s="51">
        <f>[1]Конструктив!L87*[1]ТехЛист!$H$6</f>
        <v>0</v>
      </c>
      <c r="M1368" s="51">
        <f t="shared" si="127"/>
        <v>0</v>
      </c>
      <c r="N1368" s="48">
        <f>[1]Конструктив!L87*[1]ТехЛист!$H$9</f>
        <v>0</v>
      </c>
      <c r="O1368" s="46">
        <f t="shared" si="125"/>
        <v>0</v>
      </c>
    </row>
    <row r="1369" spans="1:15" hidden="1" x14ac:dyDescent="0.25">
      <c r="A1369" s="34">
        <f t="shared" si="126"/>
        <v>0</v>
      </c>
      <c r="B1369" s="21"/>
      <c r="C1369" s="21">
        <f>[1]Конструктив!C88</f>
        <v>23</v>
      </c>
      <c r="D1369" s="41">
        <f>[1]Конструктив!D88</f>
        <v>0</v>
      </c>
      <c r="E1369" s="42">
        <f>[1]Конструктив!E88</f>
        <v>0</v>
      </c>
      <c r="F1369" s="42">
        <f>[1]Конструктив!F88</f>
        <v>0</v>
      </c>
      <c r="G1369" s="42">
        <f>[1]Конструктив!G88</f>
        <v>0</v>
      </c>
      <c r="H1369" s="43">
        <f>[1]Конструктив!H88</f>
        <v>0</v>
      </c>
      <c r="I1369" s="44">
        <f>[1]Конструктив!I88</f>
        <v>0</v>
      </c>
      <c r="J1369" s="89">
        <f>[1]Конструктив!J88</f>
        <v>0</v>
      </c>
      <c r="K1369" s="52">
        <f>[1]Конструктив!L88*[1]ТехЛист!$H$9</f>
        <v>0</v>
      </c>
      <c r="L1369" s="51">
        <f>[1]Конструктив!L88*[1]ТехЛист!$H$6</f>
        <v>0</v>
      </c>
      <c r="M1369" s="51">
        <f t="shared" si="127"/>
        <v>0</v>
      </c>
      <c r="N1369" s="48">
        <f>[1]Конструктив!L88*[1]ТехЛист!$H$9</f>
        <v>0</v>
      </c>
      <c r="O1369" s="46">
        <f t="shared" si="125"/>
        <v>0</v>
      </c>
    </row>
    <row r="1370" spans="1:15" hidden="1" x14ac:dyDescent="0.25">
      <c r="A1370" s="34">
        <f t="shared" si="126"/>
        <v>0</v>
      </c>
      <c r="B1370" s="21"/>
      <c r="C1370" s="21">
        <f>[1]Конструктив!C89</f>
        <v>24</v>
      </c>
      <c r="D1370" s="41">
        <f>[1]Конструктив!D89</f>
        <v>0</v>
      </c>
      <c r="E1370" s="42">
        <f>[1]Конструктив!E89</f>
        <v>0</v>
      </c>
      <c r="F1370" s="42">
        <f>[1]Конструктив!F89</f>
        <v>0</v>
      </c>
      <c r="G1370" s="42">
        <f>[1]Конструктив!G89</f>
        <v>0</v>
      </c>
      <c r="H1370" s="43">
        <f>[1]Конструктив!H89</f>
        <v>0</v>
      </c>
      <c r="I1370" s="44">
        <f>[1]Конструктив!I89</f>
        <v>0</v>
      </c>
      <c r="J1370" s="89">
        <f>[1]Конструктив!J89</f>
        <v>0</v>
      </c>
      <c r="K1370" s="52">
        <f>[1]Конструктив!L89*[1]ТехЛист!$H$9</f>
        <v>0</v>
      </c>
      <c r="L1370" s="51">
        <f>[1]Конструктив!L89*[1]ТехЛист!$H$6</f>
        <v>0</v>
      </c>
      <c r="M1370" s="51">
        <f t="shared" si="127"/>
        <v>0</v>
      </c>
      <c r="N1370" s="48">
        <f>[1]Конструктив!L89*[1]ТехЛист!$H$9</f>
        <v>0</v>
      </c>
      <c r="O1370" s="46">
        <f t="shared" si="125"/>
        <v>0</v>
      </c>
    </row>
    <row r="1371" spans="1:15" hidden="1" x14ac:dyDescent="0.25">
      <c r="A1371" s="34">
        <f t="shared" si="126"/>
        <v>0</v>
      </c>
      <c r="B1371" s="21"/>
      <c r="C1371" s="21">
        <f>[1]Конструктив!C90</f>
        <v>25</v>
      </c>
      <c r="D1371" s="41">
        <f>[1]Конструктив!D90</f>
        <v>0</v>
      </c>
      <c r="E1371" s="42">
        <f>[1]Конструктив!E90</f>
        <v>0</v>
      </c>
      <c r="F1371" s="42">
        <f>[1]Конструктив!F90</f>
        <v>0</v>
      </c>
      <c r="G1371" s="42">
        <f>[1]Конструктив!G90</f>
        <v>0</v>
      </c>
      <c r="H1371" s="43">
        <f>[1]Конструктив!H90</f>
        <v>0</v>
      </c>
      <c r="I1371" s="44">
        <f>[1]Конструктив!I90</f>
        <v>0</v>
      </c>
      <c r="J1371" s="89">
        <f>[1]Конструктив!J90</f>
        <v>0</v>
      </c>
      <c r="K1371" s="52">
        <f>[1]Конструктив!L90*[1]ТехЛист!$H$9</f>
        <v>0</v>
      </c>
      <c r="L1371" s="51">
        <f>[1]Конструктив!L90*[1]ТехЛист!$H$6</f>
        <v>0</v>
      </c>
      <c r="M1371" s="51">
        <f t="shared" si="127"/>
        <v>0</v>
      </c>
      <c r="N1371" s="48">
        <f>[1]Конструктив!L90*[1]ТехЛист!$H$9</f>
        <v>0</v>
      </c>
      <c r="O1371" s="46">
        <f t="shared" si="125"/>
        <v>0</v>
      </c>
    </row>
    <row r="1372" spans="1:15" hidden="1" x14ac:dyDescent="0.25">
      <c r="A1372" s="34">
        <f t="shared" si="126"/>
        <v>0</v>
      </c>
      <c r="B1372" s="21"/>
      <c r="C1372" s="21">
        <f>[1]Конструктив!C91</f>
        <v>26</v>
      </c>
      <c r="D1372" s="41">
        <f>[1]Конструктив!D91</f>
        <v>0</v>
      </c>
      <c r="E1372" s="42">
        <f>[1]Конструктив!E91</f>
        <v>0</v>
      </c>
      <c r="F1372" s="42">
        <f>[1]Конструктив!F91</f>
        <v>0</v>
      </c>
      <c r="G1372" s="42">
        <f>[1]Конструктив!G91</f>
        <v>0</v>
      </c>
      <c r="H1372" s="43">
        <f>[1]Конструктив!H91</f>
        <v>0</v>
      </c>
      <c r="I1372" s="44">
        <f>[1]Конструктив!I91</f>
        <v>0</v>
      </c>
      <c r="J1372" s="89">
        <f>[1]Конструктив!J91</f>
        <v>0</v>
      </c>
      <c r="K1372" s="52">
        <f>[1]Конструктив!L91*[1]ТехЛист!$H$9</f>
        <v>0</v>
      </c>
      <c r="L1372" s="51">
        <f>[1]Конструктив!L91*[1]ТехЛист!$H$6</f>
        <v>0</v>
      </c>
      <c r="M1372" s="51">
        <f t="shared" si="127"/>
        <v>0</v>
      </c>
      <c r="N1372" s="48">
        <f>[1]Конструктив!L91*[1]ТехЛист!$H$9</f>
        <v>0</v>
      </c>
      <c r="O1372" s="46">
        <f t="shared" si="125"/>
        <v>0</v>
      </c>
    </row>
    <row r="1373" spans="1:15" hidden="1" x14ac:dyDescent="0.25">
      <c r="A1373" s="34">
        <f t="shared" si="126"/>
        <v>0</v>
      </c>
      <c r="B1373" s="21"/>
      <c r="C1373" s="21">
        <f>[1]Конструктив!C92</f>
        <v>27</v>
      </c>
      <c r="D1373" s="41">
        <f>[1]Конструктив!D92</f>
        <v>0</v>
      </c>
      <c r="E1373" s="42">
        <f>[1]Конструктив!E92</f>
        <v>0</v>
      </c>
      <c r="F1373" s="42">
        <f>[1]Конструктив!F92</f>
        <v>0</v>
      </c>
      <c r="G1373" s="42">
        <f>[1]Конструктив!G92</f>
        <v>0</v>
      </c>
      <c r="H1373" s="43">
        <f>[1]Конструктив!H92</f>
        <v>0</v>
      </c>
      <c r="I1373" s="44">
        <f>[1]Конструктив!I92</f>
        <v>0</v>
      </c>
      <c r="J1373" s="89">
        <f>[1]Конструктив!J92</f>
        <v>0</v>
      </c>
      <c r="K1373" s="52">
        <f>[1]Конструктив!L92*[1]ТехЛист!$H$9</f>
        <v>0</v>
      </c>
      <c r="L1373" s="51">
        <f>[1]Конструктив!L92*[1]ТехЛист!$H$6</f>
        <v>0</v>
      </c>
      <c r="M1373" s="51">
        <f t="shared" si="127"/>
        <v>0</v>
      </c>
      <c r="N1373" s="48">
        <f>[1]Конструктив!L92*[1]ТехЛист!$H$9</f>
        <v>0</v>
      </c>
      <c r="O1373" s="46">
        <f t="shared" si="125"/>
        <v>0</v>
      </c>
    </row>
    <row r="1374" spans="1:15" hidden="1" x14ac:dyDescent="0.25">
      <c r="A1374" s="34">
        <f t="shared" si="126"/>
        <v>0</v>
      </c>
      <c r="B1374" s="21"/>
      <c r="C1374" s="21">
        <f>[1]Конструктив!C93</f>
        <v>28</v>
      </c>
      <c r="D1374" s="41">
        <f>[1]Конструктив!D93</f>
        <v>0</v>
      </c>
      <c r="E1374" s="42">
        <f>[1]Конструктив!E93</f>
        <v>0</v>
      </c>
      <c r="F1374" s="42">
        <f>[1]Конструктив!F93</f>
        <v>0</v>
      </c>
      <c r="G1374" s="42">
        <f>[1]Конструктив!G93</f>
        <v>0</v>
      </c>
      <c r="H1374" s="43">
        <f>[1]Конструктив!H93</f>
        <v>0</v>
      </c>
      <c r="I1374" s="44">
        <f>[1]Конструктив!I93</f>
        <v>0</v>
      </c>
      <c r="J1374" s="89">
        <f>[1]Конструктив!J93</f>
        <v>0</v>
      </c>
      <c r="K1374" s="52">
        <f>[1]Конструктив!L93*[1]ТехЛист!$H$9</f>
        <v>0</v>
      </c>
      <c r="L1374" s="51">
        <f>[1]Конструктив!L93*[1]ТехЛист!$H$6</f>
        <v>0</v>
      </c>
      <c r="M1374" s="51">
        <f t="shared" si="127"/>
        <v>0</v>
      </c>
      <c r="N1374" s="48">
        <f>[1]Конструктив!L93*[1]ТехЛист!$H$9</f>
        <v>0</v>
      </c>
      <c r="O1374" s="46">
        <f t="shared" si="125"/>
        <v>0</v>
      </c>
    </row>
    <row r="1375" spans="1:15" hidden="1" x14ac:dyDescent="0.25">
      <c r="A1375" s="34">
        <f t="shared" si="126"/>
        <v>0</v>
      </c>
      <c r="B1375" s="21"/>
      <c r="C1375" s="21">
        <f>[1]Конструктив!C94</f>
        <v>29</v>
      </c>
      <c r="D1375" s="41">
        <f>[1]Конструктив!D94</f>
        <v>0</v>
      </c>
      <c r="E1375" s="42">
        <f>[1]Конструктив!E94</f>
        <v>0</v>
      </c>
      <c r="F1375" s="42">
        <f>[1]Конструктив!F94</f>
        <v>0</v>
      </c>
      <c r="G1375" s="42">
        <f>[1]Конструктив!G94</f>
        <v>0</v>
      </c>
      <c r="H1375" s="43">
        <f>[1]Конструктив!H94</f>
        <v>0</v>
      </c>
      <c r="I1375" s="44">
        <f>[1]Конструктив!I94</f>
        <v>0</v>
      </c>
      <c r="J1375" s="89">
        <f>[1]Конструктив!J94</f>
        <v>0</v>
      </c>
      <c r="K1375" s="52">
        <f>[1]Конструктив!L94*[1]ТехЛист!$H$9</f>
        <v>0</v>
      </c>
      <c r="L1375" s="51">
        <f>[1]Конструктив!L94*[1]ТехЛист!$H$6</f>
        <v>0</v>
      </c>
      <c r="M1375" s="51">
        <f t="shared" si="127"/>
        <v>0</v>
      </c>
      <c r="N1375" s="48">
        <f>[1]Конструктив!L94*[1]ТехЛист!$H$9</f>
        <v>0</v>
      </c>
      <c r="O1375" s="46">
        <f t="shared" si="125"/>
        <v>0</v>
      </c>
    </row>
    <row r="1376" spans="1:15" hidden="1" x14ac:dyDescent="0.25">
      <c r="A1376" s="34">
        <f t="shared" si="126"/>
        <v>0</v>
      </c>
      <c r="B1376" s="21"/>
      <c r="C1376" s="21">
        <f>[1]Конструктив!C95</f>
        <v>30</v>
      </c>
      <c r="D1376" s="41">
        <f>[1]Конструктив!D95</f>
        <v>0</v>
      </c>
      <c r="E1376" s="42">
        <f>[1]Конструктив!E95</f>
        <v>0</v>
      </c>
      <c r="F1376" s="42">
        <f>[1]Конструктив!F95</f>
        <v>0</v>
      </c>
      <c r="G1376" s="42">
        <f>[1]Конструктив!G95</f>
        <v>0</v>
      </c>
      <c r="H1376" s="43">
        <f>[1]Конструктив!H95</f>
        <v>0</v>
      </c>
      <c r="I1376" s="44">
        <f>[1]Конструктив!I95</f>
        <v>0</v>
      </c>
      <c r="J1376" s="89">
        <f>[1]Конструктив!J95</f>
        <v>0</v>
      </c>
      <c r="K1376" s="52">
        <f>[1]Конструктив!L95*[1]ТехЛист!$H$9</f>
        <v>0</v>
      </c>
      <c r="L1376" s="51">
        <f>[1]Конструктив!L95*[1]ТехЛист!$H$6</f>
        <v>0</v>
      </c>
      <c r="M1376" s="51">
        <f t="shared" si="127"/>
        <v>0</v>
      </c>
      <c r="N1376" s="48">
        <f>[1]Конструктив!L95*[1]ТехЛист!$H$9</f>
        <v>0</v>
      </c>
      <c r="O1376" s="46">
        <f t="shared" si="125"/>
        <v>0</v>
      </c>
    </row>
    <row r="1377" spans="1:15" ht="15.75" hidden="1" customHeight="1" x14ac:dyDescent="0.25">
      <c r="A1377" s="34">
        <f t="shared" si="126"/>
        <v>0</v>
      </c>
      <c r="B1377" s="22">
        <f>[1]Конструктив!B96</f>
        <v>4</v>
      </c>
      <c r="C1377" s="22"/>
      <c r="D1377" s="79" t="str">
        <f>[1]Конструктив!D96</f>
        <v>ЛЕСА/Scaffold, Откосы / diagonal / J005, лестницы / Steps, Клыки сцены / claws, Платформы / plarform</v>
      </c>
      <c r="E1377" s="80">
        <v>0</v>
      </c>
      <c r="F1377" s="80">
        <v>0</v>
      </c>
      <c r="G1377" s="81">
        <v>0</v>
      </c>
      <c r="H1377" s="36"/>
      <c r="I1377" s="37">
        <f>[1]Конструктив!I96</f>
        <v>0</v>
      </c>
      <c r="J1377" s="37">
        <f>[1]Конструктив!J96</f>
        <v>0</v>
      </c>
      <c r="K1377" s="38"/>
      <c r="M1377" s="38">
        <f>SUM(M1378:M1407)</f>
        <v>0</v>
      </c>
      <c r="N1377" s="38"/>
      <c r="O1377" s="38">
        <f>SUM(O1378:O1407)</f>
        <v>0</v>
      </c>
    </row>
    <row r="1378" spans="1:15" hidden="1" x14ac:dyDescent="0.25">
      <c r="A1378" s="34">
        <f t="shared" si="126"/>
        <v>0</v>
      </c>
      <c r="B1378" s="21"/>
      <c r="C1378" s="21">
        <f>[1]Конструктив!C97</f>
        <v>1</v>
      </c>
      <c r="D1378" s="41" t="str">
        <f>[1]Конструктив!D97</f>
        <v>Откосы / diagonal D 2000/1350 (S)</v>
      </c>
      <c r="E1378" s="42">
        <f>[1]Конструктив!E97</f>
        <v>18</v>
      </c>
      <c r="F1378" s="42">
        <f>[1]Конструктив!F97</f>
        <v>0</v>
      </c>
      <c r="G1378" s="42">
        <f>[1]Конструктив!G97</f>
        <v>0</v>
      </c>
      <c r="H1378" s="43">
        <f>[1]Конструктив!H97</f>
        <v>0</v>
      </c>
      <c r="I1378" s="44">
        <f>[1]Конструктив!I97</f>
        <v>0</v>
      </c>
      <c r="J1378" s="89">
        <f>[1]Конструктив!J97</f>
        <v>0</v>
      </c>
      <c r="K1378" s="52">
        <f>[1]Конструктив!L97*[1]ТехЛист!$H$9</f>
        <v>0</v>
      </c>
      <c r="L1378" s="51">
        <f>[1]Конструктив!L97*[1]ТехЛист!$H$6</f>
        <v>0</v>
      </c>
      <c r="M1378" s="51">
        <f>I1378*L1378</f>
        <v>0</v>
      </c>
      <c r="N1378" s="48">
        <f>[1]Конструктив!L97*[1]ТехЛист!$H$9</f>
        <v>0</v>
      </c>
      <c r="O1378" s="46">
        <f t="shared" ref="O1378:O1407" si="128">I1378*N1378</f>
        <v>0</v>
      </c>
    </row>
    <row r="1379" spans="1:15" hidden="1" x14ac:dyDescent="0.25">
      <c r="A1379" s="34">
        <f t="shared" si="126"/>
        <v>0</v>
      </c>
      <c r="B1379" s="21"/>
      <c r="C1379" s="21">
        <f>[1]Конструктив!C98</f>
        <v>2</v>
      </c>
      <c r="D1379" s="41" t="str">
        <f>[1]Конструктив!D98</f>
        <v xml:space="preserve">Откосы / diagonal D 2000/1500 </v>
      </c>
      <c r="E1379" s="42">
        <f>[1]Конструктив!E98</f>
        <v>724</v>
      </c>
      <c r="F1379" s="42">
        <f>[1]Конструктив!F98</f>
        <v>0</v>
      </c>
      <c r="G1379" s="42">
        <f>[1]Конструктив!G98</f>
        <v>0</v>
      </c>
      <c r="H1379" s="43">
        <f>[1]Конструктив!H98</f>
        <v>0</v>
      </c>
      <c r="I1379" s="44">
        <f>[1]Конструктив!I98</f>
        <v>0</v>
      </c>
      <c r="J1379" s="89">
        <f>[1]Конструктив!J98</f>
        <v>0</v>
      </c>
      <c r="K1379" s="52">
        <f>[1]Конструктив!L98*[1]ТехЛист!$H$9</f>
        <v>0</v>
      </c>
      <c r="L1379" s="51">
        <f>[1]Конструктив!L98*[1]ТехЛист!$H$6</f>
        <v>0</v>
      </c>
      <c r="M1379" s="51">
        <f t="shared" ref="M1379:M1407" si="129">I1379*L1379</f>
        <v>0</v>
      </c>
      <c r="N1379" s="48">
        <f>[1]Конструктив!L98*[1]ТехЛист!$H$9</f>
        <v>0</v>
      </c>
      <c r="O1379" s="46">
        <f t="shared" si="128"/>
        <v>0</v>
      </c>
    </row>
    <row r="1380" spans="1:15" hidden="1" x14ac:dyDescent="0.25">
      <c r="A1380" s="34">
        <f t="shared" si="126"/>
        <v>0</v>
      </c>
      <c r="B1380" s="21"/>
      <c r="C1380" s="21">
        <f>[1]Конструктив!C99</f>
        <v>3</v>
      </c>
      <c r="D1380" s="41" t="str">
        <f>[1]Конструктив!D99</f>
        <v>Откосы / diagonal D 2000/2000</v>
      </c>
      <c r="E1380" s="42">
        <f>[1]Конструктив!E99</f>
        <v>130</v>
      </c>
      <c r="F1380" s="42">
        <f>[1]Конструктив!F99</f>
        <v>0</v>
      </c>
      <c r="G1380" s="42">
        <f>[1]Конструктив!G99</f>
        <v>0</v>
      </c>
      <c r="H1380" s="43">
        <f>[1]Конструктив!H99</f>
        <v>0</v>
      </c>
      <c r="I1380" s="44">
        <f>[1]Конструктив!I99</f>
        <v>0</v>
      </c>
      <c r="J1380" s="89">
        <f>[1]Конструктив!J99</f>
        <v>0</v>
      </c>
      <c r="K1380" s="52">
        <f>[1]Конструктив!L99*[1]ТехЛист!$H$9</f>
        <v>0</v>
      </c>
      <c r="L1380" s="51">
        <f>[1]Конструктив!L99*[1]ТехЛист!$H$6</f>
        <v>0</v>
      </c>
      <c r="M1380" s="51">
        <f t="shared" si="129"/>
        <v>0</v>
      </c>
      <c r="N1380" s="48">
        <f>[1]Конструктив!L99*[1]ТехЛист!$H$9</f>
        <v>0</v>
      </c>
      <c r="O1380" s="46">
        <f t="shared" si="128"/>
        <v>0</v>
      </c>
    </row>
    <row r="1381" spans="1:15" hidden="1" x14ac:dyDescent="0.25">
      <c r="A1381" s="34">
        <f t="shared" si="126"/>
        <v>0</v>
      </c>
      <c r="B1381" s="21"/>
      <c r="C1381" s="21">
        <f>[1]Конструктив!C100</f>
        <v>4</v>
      </c>
      <c r="D1381" s="41" t="str">
        <f>[1]Конструктив!D100</f>
        <v>Откосы / diagonal D 0000/0000</v>
      </c>
      <c r="E1381" s="42">
        <f>[1]Конструктив!E100</f>
        <v>50</v>
      </c>
      <c r="F1381" s="42">
        <f>[1]Конструктив!F100</f>
        <v>0</v>
      </c>
      <c r="G1381" s="42">
        <f>[1]Конструктив!G100</f>
        <v>0</v>
      </c>
      <c r="H1381" s="43">
        <f>[1]Конструктив!H100</f>
        <v>0</v>
      </c>
      <c r="I1381" s="44">
        <f>[1]Конструктив!I100</f>
        <v>0</v>
      </c>
      <c r="J1381" s="89">
        <f>[1]Конструктив!J100</f>
        <v>0</v>
      </c>
      <c r="K1381" s="52">
        <f>[1]Конструктив!L100*[1]ТехЛист!$H$9</f>
        <v>0</v>
      </c>
      <c r="L1381" s="51">
        <f>[1]Конструктив!L100*[1]ТехЛист!$H$6</f>
        <v>0</v>
      </c>
      <c r="M1381" s="51">
        <f t="shared" si="129"/>
        <v>0</v>
      </c>
      <c r="N1381" s="48">
        <f>[1]Конструктив!L100*[1]ТехЛист!$H$9</f>
        <v>0</v>
      </c>
      <c r="O1381" s="46">
        <f t="shared" si="128"/>
        <v>0</v>
      </c>
    </row>
    <row r="1382" spans="1:15" hidden="1" x14ac:dyDescent="0.25">
      <c r="A1382" s="34">
        <f t="shared" si="126"/>
        <v>0</v>
      </c>
      <c r="B1382" s="21"/>
      <c r="C1382" s="21">
        <f>[1]Конструктив!C101</f>
        <v>5</v>
      </c>
      <c r="D1382" s="41" t="str">
        <f>[1]Конструктив!D101</f>
        <v>лестница / Steps ST 800 3 steps</v>
      </c>
      <c r="E1382" s="42">
        <f>[1]Конструктив!E101</f>
        <v>4</v>
      </c>
      <c r="F1382" s="42">
        <f>[1]Конструктив!F101</f>
        <v>0</v>
      </c>
      <c r="G1382" s="42">
        <f>[1]Конструктив!G101</f>
        <v>0</v>
      </c>
      <c r="H1382" s="43">
        <f>[1]Конструктив!H101</f>
        <v>0</v>
      </c>
      <c r="I1382" s="44">
        <f>[1]Конструктив!I101</f>
        <v>0</v>
      </c>
      <c r="J1382" s="89">
        <f>[1]Конструктив!J101</f>
        <v>0</v>
      </c>
      <c r="K1382" s="52">
        <f>[1]Конструктив!L101*[1]ТехЛист!$H$9</f>
        <v>0</v>
      </c>
      <c r="L1382" s="51">
        <f>[1]Конструктив!L101*[1]ТехЛист!$H$6</f>
        <v>0</v>
      </c>
      <c r="M1382" s="51">
        <f t="shared" si="129"/>
        <v>0</v>
      </c>
      <c r="N1382" s="48">
        <f>[1]Конструктив!L101*[1]ТехЛист!$H$9</f>
        <v>0</v>
      </c>
      <c r="O1382" s="46">
        <f t="shared" si="128"/>
        <v>0</v>
      </c>
    </row>
    <row r="1383" spans="1:15" hidden="1" x14ac:dyDescent="0.25">
      <c r="A1383" s="34">
        <f t="shared" si="126"/>
        <v>0</v>
      </c>
      <c r="B1383" s="21"/>
      <c r="C1383" s="21">
        <f>[1]Конструктив!C102</f>
        <v>6</v>
      </c>
      <c r="D1383" s="41" t="str">
        <f>[1]Конструктив!D102</f>
        <v>ST 800 3 steps ST 800 7 steps</v>
      </c>
      <c r="E1383" s="42">
        <f>[1]Конструктив!E102</f>
        <v>2</v>
      </c>
      <c r="F1383" s="42">
        <f>[1]Конструктив!F102</f>
        <v>0</v>
      </c>
      <c r="G1383" s="42">
        <f>[1]Конструктив!G102</f>
        <v>0</v>
      </c>
      <c r="H1383" s="43">
        <f>[1]Конструктив!H102</f>
        <v>0</v>
      </c>
      <c r="I1383" s="44">
        <f>[1]Конструктив!I102</f>
        <v>0</v>
      </c>
      <c r="J1383" s="89">
        <f>[1]Конструктив!J102</f>
        <v>0</v>
      </c>
      <c r="K1383" s="52">
        <f>[1]Конструктив!L102*[1]ТехЛист!$H$9</f>
        <v>0</v>
      </c>
      <c r="L1383" s="51">
        <f>[1]Конструктив!L102*[1]ТехЛист!$H$6</f>
        <v>0</v>
      </c>
      <c r="M1383" s="51">
        <f t="shared" si="129"/>
        <v>0</v>
      </c>
      <c r="N1383" s="48">
        <f>[1]Конструктив!L102*[1]ТехЛист!$H$9</f>
        <v>0</v>
      </c>
      <c r="O1383" s="46">
        <f t="shared" si="128"/>
        <v>0</v>
      </c>
    </row>
    <row r="1384" spans="1:15" hidden="1" x14ac:dyDescent="0.25">
      <c r="A1384" s="34">
        <f t="shared" si="126"/>
        <v>0</v>
      </c>
      <c r="B1384" s="21"/>
      <c r="C1384" s="21">
        <f>[1]Конструктив!C103</f>
        <v>7</v>
      </c>
      <c r="D1384" s="41" t="str">
        <f>[1]Конструктив!D103</f>
        <v>ST 800 3 steps ST 1000 5 steps</v>
      </c>
      <c r="E1384" s="42">
        <f>[1]Конструктив!E103</f>
        <v>6</v>
      </c>
      <c r="F1384" s="42">
        <f>[1]Конструктив!F103</f>
        <v>0</v>
      </c>
      <c r="G1384" s="42">
        <f>[1]Конструктив!G103</f>
        <v>0</v>
      </c>
      <c r="H1384" s="43">
        <f>[1]Конструктив!H103</f>
        <v>0</v>
      </c>
      <c r="I1384" s="44">
        <f>[1]Конструктив!I103</f>
        <v>0</v>
      </c>
      <c r="J1384" s="89">
        <f>[1]Конструктив!J103</f>
        <v>0</v>
      </c>
      <c r="K1384" s="52">
        <f>[1]Конструктив!L103*[1]ТехЛист!$H$9</f>
        <v>0</v>
      </c>
      <c r="L1384" s="51">
        <f>[1]Конструктив!L103*[1]ТехЛист!$H$6</f>
        <v>0</v>
      </c>
      <c r="M1384" s="51">
        <f t="shared" si="129"/>
        <v>0</v>
      </c>
      <c r="N1384" s="48">
        <f>[1]Конструктив!L103*[1]ТехЛист!$H$9</f>
        <v>0</v>
      </c>
      <c r="O1384" s="46">
        <f t="shared" si="128"/>
        <v>0</v>
      </c>
    </row>
    <row r="1385" spans="1:15" hidden="1" x14ac:dyDescent="0.25">
      <c r="A1385" s="34">
        <f t="shared" si="126"/>
        <v>0</v>
      </c>
      <c r="B1385" s="21"/>
      <c r="C1385" s="21">
        <f>[1]Конструктив!C104</f>
        <v>8</v>
      </c>
      <c r="D1385" s="41" t="str">
        <f>[1]Конструктив!D104</f>
        <v>ST 800 3 steps ST 1024 3 steps</v>
      </c>
      <c r="E1385" s="42">
        <f>[1]Конструктив!E104</f>
        <v>3</v>
      </c>
      <c r="F1385" s="42">
        <f>[1]Конструктив!F104</f>
        <v>0</v>
      </c>
      <c r="G1385" s="42">
        <f>[1]Конструктив!G104</f>
        <v>0</v>
      </c>
      <c r="H1385" s="43">
        <f>[1]Конструктив!H104</f>
        <v>0</v>
      </c>
      <c r="I1385" s="44">
        <f>[1]Конструктив!I104</f>
        <v>0</v>
      </c>
      <c r="J1385" s="89">
        <f>[1]Конструктив!J104</f>
        <v>0</v>
      </c>
      <c r="K1385" s="52">
        <f>[1]Конструктив!L104*[1]ТехЛист!$H$9</f>
        <v>0</v>
      </c>
      <c r="L1385" s="51">
        <f>[1]Конструктив!L104*[1]ТехЛист!$H$6</f>
        <v>0</v>
      </c>
      <c r="M1385" s="51">
        <f t="shared" si="129"/>
        <v>0</v>
      </c>
      <c r="N1385" s="48">
        <f>[1]Конструктив!L104*[1]ТехЛист!$H$9</f>
        <v>0</v>
      </c>
      <c r="O1385" s="46">
        <f t="shared" si="128"/>
        <v>0</v>
      </c>
    </row>
    <row r="1386" spans="1:15" hidden="1" x14ac:dyDescent="0.25">
      <c r="A1386" s="34">
        <f t="shared" si="126"/>
        <v>0</v>
      </c>
      <c r="B1386" s="21"/>
      <c r="C1386" s="21">
        <f>[1]Конструктив!C105</f>
        <v>9</v>
      </c>
      <c r="D1386" s="41" t="str">
        <f>[1]Конструктив!D105</f>
        <v>ST 800 3 steps ST 1024 7 steps</v>
      </c>
      <c r="E1386" s="42">
        <f>[1]Конструктив!E105</f>
        <v>4</v>
      </c>
      <c r="F1386" s="42">
        <f>[1]Конструктив!F105</f>
        <v>0</v>
      </c>
      <c r="G1386" s="42">
        <f>[1]Конструктив!G105</f>
        <v>0</v>
      </c>
      <c r="H1386" s="43">
        <f>[1]Конструктив!H105</f>
        <v>0</v>
      </c>
      <c r="I1386" s="44">
        <f>[1]Конструктив!I105</f>
        <v>0</v>
      </c>
      <c r="J1386" s="89">
        <f>[1]Конструктив!J105</f>
        <v>0</v>
      </c>
      <c r="K1386" s="52">
        <f>[1]Конструктив!L105*[1]ТехЛист!$H$9</f>
        <v>0</v>
      </c>
      <c r="L1386" s="51">
        <f>[1]Конструктив!L105*[1]ТехЛист!$H$6</f>
        <v>0</v>
      </c>
      <c r="M1386" s="51">
        <f t="shared" si="129"/>
        <v>0</v>
      </c>
      <c r="N1386" s="48">
        <f>[1]Конструктив!L105*[1]ТехЛист!$H$9</f>
        <v>0</v>
      </c>
      <c r="O1386" s="46">
        <f t="shared" si="128"/>
        <v>0</v>
      </c>
    </row>
    <row r="1387" spans="1:15" hidden="1" x14ac:dyDescent="0.25">
      <c r="A1387" s="34">
        <f t="shared" si="126"/>
        <v>0</v>
      </c>
      <c r="B1387" s="21"/>
      <c r="C1387" s="21">
        <f>[1]Конструктив!C106</f>
        <v>10</v>
      </c>
      <c r="D1387" s="41" t="str">
        <f>[1]Конструктив!D106</f>
        <v>ST 800 3 steps ST 1000 5 steps</v>
      </c>
      <c r="E1387" s="42">
        <f>[1]Конструктив!E106</f>
        <v>6</v>
      </c>
      <c r="F1387" s="42">
        <f>[1]Конструктив!F106</f>
        <v>0</v>
      </c>
      <c r="G1387" s="42">
        <f>[1]Конструктив!G106</f>
        <v>0</v>
      </c>
      <c r="H1387" s="43">
        <f>[1]Конструктив!H106</f>
        <v>0</v>
      </c>
      <c r="I1387" s="44">
        <f>[1]Конструктив!I106</f>
        <v>0</v>
      </c>
      <c r="J1387" s="89">
        <f>[1]Конструктив!J106</f>
        <v>0</v>
      </c>
      <c r="K1387" s="52">
        <f>[1]Конструктив!L106*[1]ТехЛист!$H$9</f>
        <v>0</v>
      </c>
      <c r="L1387" s="51">
        <f>[1]Конструктив!L106*[1]ТехЛист!$H$6</f>
        <v>0</v>
      </c>
      <c r="M1387" s="51">
        <f t="shared" si="129"/>
        <v>0</v>
      </c>
      <c r="N1387" s="48">
        <f>[1]Конструктив!L106*[1]ТехЛист!$H$9</f>
        <v>0</v>
      </c>
      <c r="O1387" s="46">
        <f t="shared" si="128"/>
        <v>0</v>
      </c>
    </row>
    <row r="1388" spans="1:15" hidden="1" x14ac:dyDescent="0.25">
      <c r="A1388" s="34">
        <f t="shared" si="126"/>
        <v>0</v>
      </c>
      <c r="B1388" s="21"/>
      <c r="C1388" s="21">
        <f>[1]Конструктив!C107</f>
        <v>11</v>
      </c>
      <c r="D1388" s="41" t="str">
        <f>[1]Конструктив!D107</f>
        <v>Клыки сцены / claws C 4</v>
      </c>
      <c r="E1388" s="42">
        <f>[1]Конструктив!E107</f>
        <v>161</v>
      </c>
      <c r="F1388" s="42">
        <f>[1]Конструктив!F107</f>
        <v>0</v>
      </c>
      <c r="G1388" s="42">
        <f>[1]Конструктив!G107</f>
        <v>0</v>
      </c>
      <c r="H1388" s="43">
        <f>[1]Конструктив!H107</f>
        <v>0</v>
      </c>
      <c r="I1388" s="44">
        <f>[1]Конструктив!I107</f>
        <v>0</v>
      </c>
      <c r="J1388" s="89">
        <f>[1]Конструктив!J107</f>
        <v>0</v>
      </c>
      <c r="K1388" s="52">
        <f>[1]Конструктив!L107*[1]ТехЛист!$H$9</f>
        <v>0</v>
      </c>
      <c r="L1388" s="51">
        <f>[1]Конструктив!L107*[1]ТехЛист!$H$6</f>
        <v>0</v>
      </c>
      <c r="M1388" s="51">
        <f t="shared" si="129"/>
        <v>0</v>
      </c>
      <c r="N1388" s="48">
        <f>[1]Конструктив!L107*[1]ТехЛист!$H$9</f>
        <v>0</v>
      </c>
      <c r="O1388" s="46">
        <f t="shared" si="128"/>
        <v>0</v>
      </c>
    </row>
    <row r="1389" spans="1:15" hidden="1" x14ac:dyDescent="0.25">
      <c r="A1389" s="34">
        <f t="shared" si="126"/>
        <v>0</v>
      </c>
      <c r="B1389" s="21"/>
      <c r="C1389" s="21">
        <f>[1]Конструктив!C108</f>
        <v>12</v>
      </c>
      <c r="D1389" s="41" t="str">
        <f>[1]Конструктив!D108</f>
        <v>Клыки сцены / claws C 3 (clamp)</v>
      </c>
      <c r="E1389" s="42">
        <f>[1]Конструктив!E108</f>
        <v>24</v>
      </c>
      <c r="F1389" s="42">
        <f>[1]Конструктив!F108</f>
        <v>0</v>
      </c>
      <c r="G1389" s="42">
        <f>[1]Конструктив!G108</f>
        <v>0</v>
      </c>
      <c r="H1389" s="43">
        <f>[1]Конструктив!H108</f>
        <v>0</v>
      </c>
      <c r="I1389" s="44">
        <f>[1]Конструктив!I108</f>
        <v>0</v>
      </c>
      <c r="J1389" s="89">
        <f>[1]Конструктив!J108</f>
        <v>0</v>
      </c>
      <c r="K1389" s="52">
        <f>[1]Конструктив!L108*[1]ТехЛист!$H$9</f>
        <v>0</v>
      </c>
      <c r="L1389" s="51">
        <f>[1]Конструктив!L108*[1]ТехЛист!$H$6</f>
        <v>0</v>
      </c>
      <c r="M1389" s="51">
        <f t="shared" si="129"/>
        <v>0</v>
      </c>
      <c r="N1389" s="48">
        <f>[1]Конструктив!L108*[1]ТехЛист!$H$9</f>
        <v>0</v>
      </c>
      <c r="O1389" s="46">
        <f t="shared" si="128"/>
        <v>0</v>
      </c>
    </row>
    <row r="1390" spans="1:15" hidden="1" x14ac:dyDescent="0.25">
      <c r="A1390" s="34">
        <f t="shared" si="126"/>
        <v>0</v>
      </c>
      <c r="B1390" s="21"/>
      <c r="C1390" s="21">
        <f>[1]Конструктив!C109</f>
        <v>13</v>
      </c>
      <c r="D1390" s="41" t="str">
        <f>[1]Конструктив!D109</f>
        <v xml:space="preserve">Клыки сцены / claws C 3 </v>
      </c>
      <c r="E1390" s="42">
        <f>[1]Конструктив!E109</f>
        <v>20</v>
      </c>
      <c r="F1390" s="42">
        <f>[1]Конструктив!F109</f>
        <v>0</v>
      </c>
      <c r="G1390" s="42">
        <f>[1]Конструктив!G109</f>
        <v>0</v>
      </c>
      <c r="H1390" s="43">
        <f>[1]Конструктив!H109</f>
        <v>0</v>
      </c>
      <c r="I1390" s="44">
        <f>[1]Конструктив!I109</f>
        <v>0</v>
      </c>
      <c r="J1390" s="89">
        <f>[1]Конструктив!J109</f>
        <v>0</v>
      </c>
      <c r="K1390" s="52">
        <f>[1]Конструктив!L109*[1]ТехЛист!$H$9</f>
        <v>0</v>
      </c>
      <c r="L1390" s="51">
        <f>[1]Конструктив!L109*[1]ТехЛист!$H$6</f>
        <v>0</v>
      </c>
      <c r="M1390" s="51">
        <f t="shared" si="129"/>
        <v>0</v>
      </c>
      <c r="N1390" s="48">
        <f>[1]Конструктив!L109*[1]ТехЛист!$H$9</f>
        <v>0</v>
      </c>
      <c r="O1390" s="46">
        <f t="shared" si="128"/>
        <v>0</v>
      </c>
    </row>
    <row r="1391" spans="1:15" hidden="1" x14ac:dyDescent="0.25">
      <c r="A1391" s="34">
        <f t="shared" si="126"/>
        <v>0</v>
      </c>
      <c r="B1391" s="21"/>
      <c r="C1391" s="21">
        <f>[1]Конструктив!C110</f>
        <v>14</v>
      </c>
      <c r="D1391" s="41" t="str">
        <f>[1]Конструктив!D110</f>
        <v xml:space="preserve">Клыки сцены / claws C 3 </v>
      </c>
      <c r="E1391" s="42">
        <f>[1]Конструктив!E110</f>
        <v>20</v>
      </c>
      <c r="F1391" s="42">
        <f>[1]Конструктив!F110</f>
        <v>0</v>
      </c>
      <c r="G1391" s="42">
        <f>[1]Конструктив!G110</f>
        <v>0</v>
      </c>
      <c r="H1391" s="43">
        <f>[1]Конструктив!H110</f>
        <v>0</v>
      </c>
      <c r="I1391" s="44">
        <f>[1]Конструктив!I110</f>
        <v>0</v>
      </c>
      <c r="J1391" s="89">
        <f>[1]Конструктив!J110</f>
        <v>0</v>
      </c>
      <c r="K1391" s="52">
        <f>[1]Конструктив!L110*[1]ТехЛист!$H$9</f>
        <v>0</v>
      </c>
      <c r="L1391" s="51">
        <f>[1]Конструктив!L110*[1]ТехЛист!$H$6</f>
        <v>0</v>
      </c>
      <c r="M1391" s="51">
        <f t="shared" si="129"/>
        <v>0</v>
      </c>
      <c r="N1391" s="48">
        <f>[1]Конструктив!L110*[1]ТехЛист!$H$9</f>
        <v>0</v>
      </c>
      <c r="O1391" s="46">
        <f t="shared" si="128"/>
        <v>0</v>
      </c>
    </row>
    <row r="1392" spans="1:15" hidden="1" x14ac:dyDescent="0.25">
      <c r="A1392" s="34">
        <f t="shared" si="126"/>
        <v>0</v>
      </c>
      <c r="B1392" s="21"/>
      <c r="C1392" s="21">
        <f>[1]Конструктив!C111</f>
        <v>15</v>
      </c>
      <c r="D1392" s="41" t="str">
        <f>[1]Конструктив!D111</f>
        <v>Платформы / plarform P 2000/600</v>
      </c>
      <c r="E1392" s="42">
        <f>[1]Конструктив!E111</f>
        <v>75</v>
      </c>
      <c r="F1392" s="42">
        <f>[1]Конструктив!F111</f>
        <v>0</v>
      </c>
      <c r="G1392" s="42">
        <f>[1]Конструктив!G111</f>
        <v>0</v>
      </c>
      <c r="H1392" s="43">
        <f>[1]Конструктив!H111</f>
        <v>0</v>
      </c>
      <c r="I1392" s="44">
        <f>[1]Конструктив!I111</f>
        <v>0</v>
      </c>
      <c r="J1392" s="89">
        <f>[1]Конструктив!J111</f>
        <v>0</v>
      </c>
      <c r="K1392" s="52">
        <f>[1]Конструктив!L111*[1]ТехЛист!$H$9</f>
        <v>0</v>
      </c>
      <c r="L1392" s="51">
        <f>[1]Конструктив!L111*[1]ТехЛист!$H$6</f>
        <v>0</v>
      </c>
      <c r="M1392" s="51">
        <f t="shared" si="129"/>
        <v>0</v>
      </c>
      <c r="N1392" s="48">
        <f>[1]Конструктив!L111*[1]ТехЛист!$H$9</f>
        <v>0</v>
      </c>
      <c r="O1392" s="46">
        <f t="shared" si="128"/>
        <v>0</v>
      </c>
    </row>
    <row r="1393" spans="1:15" hidden="1" x14ac:dyDescent="0.25">
      <c r="A1393" s="34">
        <f t="shared" si="126"/>
        <v>0</v>
      </c>
      <c r="B1393" s="21"/>
      <c r="C1393" s="21">
        <f>[1]Конструктив!C112</f>
        <v>16</v>
      </c>
      <c r="D1393" s="41" t="str">
        <f>[1]Конструктив!D112</f>
        <v>Платформы / plarform P 2100/600 (FOH)</v>
      </c>
      <c r="E1393" s="42">
        <f>[1]Конструктив!E112</f>
        <v>0</v>
      </c>
      <c r="F1393" s="42">
        <f>[1]Конструктив!F112</f>
        <v>0</v>
      </c>
      <c r="G1393" s="42">
        <f>[1]Конструктив!G112</f>
        <v>0</v>
      </c>
      <c r="H1393" s="43">
        <f>[1]Конструктив!H112</f>
        <v>0</v>
      </c>
      <c r="I1393" s="44">
        <f>[1]Конструктив!I112</f>
        <v>0</v>
      </c>
      <c r="J1393" s="89">
        <f>[1]Конструктив!J112</f>
        <v>0</v>
      </c>
      <c r="K1393" s="52">
        <f>[1]Конструктив!L112*[1]ТехЛист!$H$9</f>
        <v>0</v>
      </c>
      <c r="L1393" s="51">
        <f>[1]Конструктив!L112*[1]ТехЛист!$H$6</f>
        <v>0</v>
      </c>
      <c r="M1393" s="51">
        <f t="shared" si="129"/>
        <v>0</v>
      </c>
      <c r="N1393" s="48">
        <f>[1]Конструктив!L112*[1]ТехЛист!$H$9</f>
        <v>0</v>
      </c>
      <c r="O1393" s="46">
        <f t="shared" si="128"/>
        <v>0</v>
      </c>
    </row>
    <row r="1394" spans="1:15" hidden="1" x14ac:dyDescent="0.25">
      <c r="A1394" s="34">
        <f t="shared" si="126"/>
        <v>0</v>
      </c>
      <c r="B1394" s="21"/>
      <c r="C1394" s="21">
        <f>[1]Конструктив!C113</f>
        <v>17</v>
      </c>
      <c r="D1394" s="41" t="str">
        <f>[1]Конструктив!D113</f>
        <v>Платформы / plarform P 2100/600 (FOH door)</v>
      </c>
      <c r="E1394" s="42">
        <f>[1]Конструктив!E113</f>
        <v>0</v>
      </c>
      <c r="F1394" s="42">
        <f>[1]Конструктив!F113</f>
        <v>0</v>
      </c>
      <c r="G1394" s="42">
        <f>[1]Конструктив!G113</f>
        <v>0</v>
      </c>
      <c r="H1394" s="43">
        <f>[1]Конструктив!H113</f>
        <v>0</v>
      </c>
      <c r="I1394" s="44">
        <f>[1]Конструктив!I113</f>
        <v>0</v>
      </c>
      <c r="J1394" s="89">
        <f>[1]Конструктив!J113</f>
        <v>0</v>
      </c>
      <c r="K1394" s="52">
        <f>[1]Конструктив!L113*[1]ТехЛист!$H$9</f>
        <v>0</v>
      </c>
      <c r="L1394" s="51">
        <f>[1]Конструктив!L113*[1]ТехЛист!$H$6</f>
        <v>0</v>
      </c>
      <c r="M1394" s="51">
        <f t="shared" si="129"/>
        <v>0</v>
      </c>
      <c r="N1394" s="48">
        <f>[1]Конструктив!L113*[1]ТехЛист!$H$9</f>
        <v>0</v>
      </c>
      <c r="O1394" s="46">
        <f t="shared" si="128"/>
        <v>0</v>
      </c>
    </row>
    <row r="1395" spans="1:15" hidden="1" x14ac:dyDescent="0.25">
      <c r="A1395" s="34">
        <f t="shared" si="126"/>
        <v>0</v>
      </c>
      <c r="C1395" s="22">
        <f>[1]Конструктив!C114</f>
        <v>18</v>
      </c>
      <c r="D1395" s="41" t="str">
        <f>[1]Конструктив!D114</f>
        <v>кубическмй сегмент 2.048х2.048х2.0</v>
      </c>
      <c r="E1395" s="42">
        <f>[1]Конструктив!E114</f>
        <v>0</v>
      </c>
      <c r="F1395" s="42">
        <f>[1]Конструктив!F114</f>
        <v>0</v>
      </c>
      <c r="G1395" s="42">
        <f>[1]Конструктив!G114</f>
        <v>0</v>
      </c>
      <c r="H1395" s="43">
        <f>[1]Конструктив!H114</f>
        <v>0</v>
      </c>
      <c r="I1395" s="44">
        <f>[1]Конструктив!I114</f>
        <v>0</v>
      </c>
      <c r="J1395" s="89">
        <f>[1]Конструктив!J114</f>
        <v>0</v>
      </c>
      <c r="K1395" s="48">
        <f>[1]Конструктив!L114*[1]ТехЛист!$H$9</f>
        <v>0</v>
      </c>
      <c r="L1395" s="47">
        <f>[1]Конструктив!L114*[1]ТехЛист!$H$6</f>
        <v>109.5</v>
      </c>
      <c r="M1395" s="47">
        <f t="shared" si="129"/>
        <v>0</v>
      </c>
      <c r="N1395" s="48">
        <f>[1]Конструктив!L114*[1]ТехЛист!$H$9</f>
        <v>0</v>
      </c>
      <c r="O1395" s="46">
        <f t="shared" si="128"/>
        <v>0</v>
      </c>
    </row>
    <row r="1396" spans="1:15" hidden="1" x14ac:dyDescent="0.25">
      <c r="A1396" s="34">
        <f t="shared" si="126"/>
        <v>0</v>
      </c>
      <c r="B1396" s="21"/>
      <c r="C1396" s="21">
        <f>[1]Конструктив!C115</f>
        <v>19</v>
      </c>
      <c r="D1396" s="41" t="str">
        <f>[1]Конструктив!D115</f>
        <v>Балка несущая с роликами (партиза) /scaffold bar</v>
      </c>
      <c r="E1396" s="42">
        <f>[1]Конструктив!E115</f>
        <v>40</v>
      </c>
      <c r="F1396" s="42">
        <f>[1]Конструктив!F115</f>
        <v>0</v>
      </c>
      <c r="G1396" s="42">
        <f>[1]Конструктив!G115</f>
        <v>0</v>
      </c>
      <c r="H1396" s="43">
        <f>[1]Конструктив!H115</f>
        <v>0</v>
      </c>
      <c r="I1396" s="44">
        <f>[1]Конструктив!I115</f>
        <v>0</v>
      </c>
      <c r="J1396" s="89">
        <f>[1]Конструктив!J115</f>
        <v>0</v>
      </c>
      <c r="K1396" s="52">
        <f>[1]Конструктив!L115*[1]ТехЛист!$H$9</f>
        <v>0</v>
      </c>
      <c r="L1396" s="51">
        <f>[1]Конструктив!L115*[1]ТехЛист!$H$6</f>
        <v>116.8</v>
      </c>
      <c r="M1396" s="51">
        <f t="shared" si="129"/>
        <v>0</v>
      </c>
      <c r="N1396" s="48">
        <f>[1]Конструктив!L115*[1]ТехЛист!$H$9</f>
        <v>0</v>
      </c>
      <c r="O1396" s="46">
        <f t="shared" si="128"/>
        <v>0</v>
      </c>
    </row>
    <row r="1397" spans="1:15" hidden="1" x14ac:dyDescent="0.25">
      <c r="A1397" s="34">
        <f t="shared" si="126"/>
        <v>0</v>
      </c>
      <c r="B1397" s="21"/>
      <c r="C1397" s="21">
        <f>[1]Конструктив!C116</f>
        <v>20</v>
      </c>
      <c r="D1397" s="41">
        <f>[1]Конструктив!D116</f>
        <v>0</v>
      </c>
      <c r="E1397" s="42">
        <f>[1]Конструктив!E116</f>
        <v>0</v>
      </c>
      <c r="F1397" s="42">
        <f>[1]Конструктив!F116</f>
        <v>0</v>
      </c>
      <c r="G1397" s="42">
        <f>[1]Конструктив!G116</f>
        <v>0</v>
      </c>
      <c r="H1397" s="43">
        <f>[1]Конструктив!H116</f>
        <v>0</v>
      </c>
      <c r="I1397" s="44">
        <f>[1]Конструктив!I116</f>
        <v>0</v>
      </c>
      <c r="J1397" s="89">
        <f>[1]Конструктив!J116</f>
        <v>0</v>
      </c>
      <c r="K1397" s="52">
        <f>[1]Конструктив!L116*[1]ТехЛист!$H$9</f>
        <v>0</v>
      </c>
      <c r="L1397" s="51">
        <f>[1]Конструктив!L116*[1]ТехЛист!$H$6</f>
        <v>0</v>
      </c>
      <c r="M1397" s="51">
        <f t="shared" si="129"/>
        <v>0</v>
      </c>
      <c r="N1397" s="48">
        <f>[1]Конструктив!L116*[1]ТехЛист!$H$9</f>
        <v>0</v>
      </c>
      <c r="O1397" s="46">
        <f t="shared" si="128"/>
        <v>0</v>
      </c>
    </row>
    <row r="1398" spans="1:15" hidden="1" x14ac:dyDescent="0.25">
      <c r="A1398" s="34">
        <f t="shared" si="126"/>
        <v>0</v>
      </c>
      <c r="B1398" s="21"/>
      <c r="C1398" s="21">
        <f>[1]Конструктив!C117</f>
        <v>21</v>
      </c>
      <c r="D1398" s="41">
        <f>[1]Конструктив!D117</f>
        <v>0</v>
      </c>
      <c r="E1398" s="42">
        <f>[1]Конструктив!E117</f>
        <v>0</v>
      </c>
      <c r="F1398" s="42">
        <f>[1]Конструктив!F117</f>
        <v>0</v>
      </c>
      <c r="G1398" s="42">
        <f>[1]Конструктив!G117</f>
        <v>0</v>
      </c>
      <c r="H1398" s="43">
        <f>[1]Конструктив!H117</f>
        <v>0</v>
      </c>
      <c r="I1398" s="44">
        <f>[1]Конструктив!I117</f>
        <v>0</v>
      </c>
      <c r="J1398" s="89">
        <f>[1]Конструктив!J117</f>
        <v>0</v>
      </c>
      <c r="K1398" s="52">
        <f>[1]Конструктив!L117*[1]ТехЛист!$H$9</f>
        <v>0</v>
      </c>
      <c r="L1398" s="51">
        <f>[1]Конструктив!L117*[1]ТехЛист!$H$6</f>
        <v>0</v>
      </c>
      <c r="M1398" s="51">
        <f t="shared" si="129"/>
        <v>0</v>
      </c>
      <c r="N1398" s="48">
        <f>[1]Конструктив!L117*[1]ТехЛист!$H$9</f>
        <v>0</v>
      </c>
      <c r="O1398" s="46">
        <f t="shared" si="128"/>
        <v>0</v>
      </c>
    </row>
    <row r="1399" spans="1:15" hidden="1" x14ac:dyDescent="0.25">
      <c r="A1399" s="34">
        <f t="shared" si="126"/>
        <v>0</v>
      </c>
      <c r="B1399" s="21"/>
      <c r="C1399" s="21">
        <f>[1]Конструктив!C118</f>
        <v>22</v>
      </c>
      <c r="D1399" s="41">
        <f>[1]Конструктив!D118</f>
        <v>0</v>
      </c>
      <c r="E1399" s="42">
        <f>[1]Конструктив!E118</f>
        <v>0</v>
      </c>
      <c r="F1399" s="42">
        <f>[1]Конструктив!F118</f>
        <v>0</v>
      </c>
      <c r="G1399" s="42">
        <f>[1]Конструктив!G118</f>
        <v>0</v>
      </c>
      <c r="H1399" s="43">
        <f>[1]Конструктив!H118</f>
        <v>0</v>
      </c>
      <c r="I1399" s="44">
        <f>[1]Конструктив!I118</f>
        <v>0</v>
      </c>
      <c r="J1399" s="89">
        <f>[1]Конструктив!J118</f>
        <v>0</v>
      </c>
      <c r="K1399" s="52">
        <f>[1]Конструктив!L118*[1]ТехЛист!$H$9</f>
        <v>0</v>
      </c>
      <c r="L1399" s="51">
        <f>[1]Конструктив!L118*[1]ТехЛист!$H$6</f>
        <v>0</v>
      </c>
      <c r="M1399" s="51">
        <f t="shared" si="129"/>
        <v>0</v>
      </c>
      <c r="N1399" s="48">
        <f>[1]Конструктив!L118*[1]ТехЛист!$H$9</f>
        <v>0</v>
      </c>
      <c r="O1399" s="46">
        <f t="shared" si="128"/>
        <v>0</v>
      </c>
    </row>
    <row r="1400" spans="1:15" hidden="1" x14ac:dyDescent="0.25">
      <c r="A1400" s="34">
        <f t="shared" si="126"/>
        <v>0</v>
      </c>
      <c r="B1400" s="21"/>
      <c r="C1400" s="21">
        <f>[1]Конструктив!C119</f>
        <v>23</v>
      </c>
      <c r="D1400" s="41">
        <f>[1]Конструктив!D119</f>
        <v>0</v>
      </c>
      <c r="E1400" s="42">
        <f>[1]Конструктив!E119</f>
        <v>0</v>
      </c>
      <c r="F1400" s="42">
        <f>[1]Конструктив!F119</f>
        <v>0</v>
      </c>
      <c r="G1400" s="42">
        <f>[1]Конструктив!G119</f>
        <v>0</v>
      </c>
      <c r="H1400" s="43">
        <f>[1]Конструктив!H119</f>
        <v>0</v>
      </c>
      <c r="I1400" s="44">
        <f>[1]Конструктив!I119</f>
        <v>0</v>
      </c>
      <c r="J1400" s="89">
        <f>[1]Конструктив!J119</f>
        <v>0</v>
      </c>
      <c r="K1400" s="52">
        <f>[1]Конструктив!L119*[1]ТехЛист!$H$9</f>
        <v>0</v>
      </c>
      <c r="L1400" s="51">
        <f>[1]Конструктив!L119*[1]ТехЛист!$H$6</f>
        <v>0</v>
      </c>
      <c r="M1400" s="51">
        <f t="shared" si="129"/>
        <v>0</v>
      </c>
      <c r="N1400" s="48">
        <f>[1]Конструктив!L119*[1]ТехЛист!$H$9</f>
        <v>0</v>
      </c>
      <c r="O1400" s="46">
        <f t="shared" si="128"/>
        <v>0</v>
      </c>
    </row>
    <row r="1401" spans="1:15" hidden="1" x14ac:dyDescent="0.25">
      <c r="A1401" s="34">
        <f t="shared" si="126"/>
        <v>0</v>
      </c>
      <c r="B1401" s="21"/>
      <c r="C1401" s="21">
        <f>[1]Конструктив!C120</f>
        <v>24</v>
      </c>
      <c r="D1401" s="41">
        <f>[1]Конструктив!D120</f>
        <v>0</v>
      </c>
      <c r="E1401" s="42">
        <f>[1]Конструктив!E120</f>
        <v>0</v>
      </c>
      <c r="F1401" s="42">
        <f>[1]Конструктив!F120</f>
        <v>0</v>
      </c>
      <c r="G1401" s="42">
        <f>[1]Конструктив!G120</f>
        <v>0</v>
      </c>
      <c r="H1401" s="43">
        <f>[1]Конструктив!H120</f>
        <v>0</v>
      </c>
      <c r="I1401" s="44">
        <f>[1]Конструктив!I120</f>
        <v>0</v>
      </c>
      <c r="J1401" s="89">
        <f>[1]Конструктив!J120</f>
        <v>0</v>
      </c>
      <c r="K1401" s="52">
        <f>[1]Конструктив!L120*[1]ТехЛист!$H$9</f>
        <v>0</v>
      </c>
      <c r="L1401" s="51">
        <f>[1]Конструктив!L120*[1]ТехЛист!$H$6</f>
        <v>0</v>
      </c>
      <c r="M1401" s="51">
        <f t="shared" si="129"/>
        <v>0</v>
      </c>
      <c r="N1401" s="48">
        <f>[1]Конструктив!L120*[1]ТехЛист!$H$9</f>
        <v>0</v>
      </c>
      <c r="O1401" s="46">
        <f t="shared" si="128"/>
        <v>0</v>
      </c>
    </row>
    <row r="1402" spans="1:15" hidden="1" x14ac:dyDescent="0.25">
      <c r="A1402" s="34">
        <f t="shared" si="126"/>
        <v>0</v>
      </c>
      <c r="B1402" s="21"/>
      <c r="C1402" s="21">
        <f>[1]Конструктив!C121</f>
        <v>25</v>
      </c>
      <c r="D1402" s="41">
        <f>[1]Конструктив!D121</f>
        <v>0</v>
      </c>
      <c r="E1402" s="42">
        <f>[1]Конструктив!E121</f>
        <v>0</v>
      </c>
      <c r="F1402" s="42">
        <f>[1]Конструктив!F121</f>
        <v>0</v>
      </c>
      <c r="G1402" s="42">
        <f>[1]Конструктив!G121</f>
        <v>0</v>
      </c>
      <c r="H1402" s="43">
        <f>[1]Конструктив!H121</f>
        <v>0</v>
      </c>
      <c r="I1402" s="44">
        <f>[1]Конструктив!I121</f>
        <v>0</v>
      </c>
      <c r="J1402" s="89">
        <f>[1]Конструктив!J121</f>
        <v>0</v>
      </c>
      <c r="K1402" s="52">
        <f>[1]Конструктив!L121*[1]ТехЛист!$H$9</f>
        <v>0</v>
      </c>
      <c r="L1402" s="51">
        <f>[1]Конструктив!L121*[1]ТехЛист!$H$6</f>
        <v>0</v>
      </c>
      <c r="M1402" s="51">
        <f t="shared" si="129"/>
        <v>0</v>
      </c>
      <c r="N1402" s="48">
        <f>[1]Конструктив!L121*[1]ТехЛист!$H$9</f>
        <v>0</v>
      </c>
      <c r="O1402" s="46">
        <f t="shared" si="128"/>
        <v>0</v>
      </c>
    </row>
    <row r="1403" spans="1:15" hidden="1" x14ac:dyDescent="0.25">
      <c r="A1403" s="34">
        <f t="shared" si="126"/>
        <v>0</v>
      </c>
      <c r="B1403" s="21"/>
      <c r="C1403" s="21">
        <f>[1]Конструктив!C122</f>
        <v>26</v>
      </c>
      <c r="D1403" s="41">
        <f>[1]Конструктив!D122</f>
        <v>0</v>
      </c>
      <c r="E1403" s="42">
        <f>[1]Конструктив!E122</f>
        <v>0</v>
      </c>
      <c r="F1403" s="42">
        <f>[1]Конструктив!F122</f>
        <v>0</v>
      </c>
      <c r="G1403" s="42">
        <f>[1]Конструктив!G122</f>
        <v>0</v>
      </c>
      <c r="H1403" s="43">
        <f>[1]Конструктив!H122</f>
        <v>0</v>
      </c>
      <c r="I1403" s="44">
        <f>[1]Конструктив!I122</f>
        <v>0</v>
      </c>
      <c r="J1403" s="89">
        <f>[1]Конструктив!J122</f>
        <v>0</v>
      </c>
      <c r="K1403" s="52">
        <f>[1]Конструктив!L122*[1]ТехЛист!$H$9</f>
        <v>0</v>
      </c>
      <c r="L1403" s="51">
        <f>[1]Конструктив!L122*[1]ТехЛист!$H$6</f>
        <v>0</v>
      </c>
      <c r="M1403" s="51">
        <f t="shared" si="129"/>
        <v>0</v>
      </c>
      <c r="N1403" s="48">
        <f>[1]Конструктив!L122*[1]ТехЛист!$H$9</f>
        <v>0</v>
      </c>
      <c r="O1403" s="46">
        <f t="shared" si="128"/>
        <v>0</v>
      </c>
    </row>
    <row r="1404" spans="1:15" hidden="1" x14ac:dyDescent="0.25">
      <c r="A1404" s="34">
        <f t="shared" si="126"/>
        <v>0</v>
      </c>
      <c r="B1404" s="21"/>
      <c r="C1404" s="21">
        <f>[1]Конструктив!C123</f>
        <v>27</v>
      </c>
      <c r="D1404" s="41">
        <f>[1]Конструктив!D123</f>
        <v>0</v>
      </c>
      <c r="E1404" s="42">
        <f>[1]Конструктив!E123</f>
        <v>0</v>
      </c>
      <c r="F1404" s="42">
        <f>[1]Конструктив!F123</f>
        <v>0</v>
      </c>
      <c r="G1404" s="42">
        <f>[1]Конструктив!G123</f>
        <v>0</v>
      </c>
      <c r="H1404" s="43">
        <f>[1]Конструктив!H123</f>
        <v>0</v>
      </c>
      <c r="I1404" s="44">
        <f>[1]Конструктив!I123</f>
        <v>0</v>
      </c>
      <c r="J1404" s="89">
        <f>[1]Конструктив!J123</f>
        <v>0</v>
      </c>
      <c r="K1404" s="52">
        <f>[1]Конструктив!L123*[1]ТехЛист!$H$9</f>
        <v>0</v>
      </c>
      <c r="L1404" s="51">
        <f>[1]Конструктив!L123*[1]ТехЛист!$H$6</f>
        <v>0</v>
      </c>
      <c r="M1404" s="51">
        <f t="shared" si="129"/>
        <v>0</v>
      </c>
      <c r="N1404" s="48">
        <f>[1]Конструктив!L123*[1]ТехЛист!$H$9</f>
        <v>0</v>
      </c>
      <c r="O1404" s="46">
        <f t="shared" si="128"/>
        <v>0</v>
      </c>
    </row>
    <row r="1405" spans="1:15" hidden="1" x14ac:dyDescent="0.25">
      <c r="A1405" s="34">
        <f t="shared" si="126"/>
        <v>0</v>
      </c>
      <c r="B1405" s="21"/>
      <c r="C1405" s="21">
        <f>[1]Конструктив!C124</f>
        <v>28</v>
      </c>
      <c r="D1405" s="41">
        <f>[1]Конструктив!D124</f>
        <v>0</v>
      </c>
      <c r="E1405" s="42">
        <f>[1]Конструктив!E124</f>
        <v>0</v>
      </c>
      <c r="F1405" s="42">
        <f>[1]Конструктив!F124</f>
        <v>0</v>
      </c>
      <c r="G1405" s="42">
        <f>[1]Конструктив!G124</f>
        <v>0</v>
      </c>
      <c r="H1405" s="43">
        <f>[1]Конструктив!H124</f>
        <v>0</v>
      </c>
      <c r="I1405" s="44">
        <f>[1]Конструктив!I124</f>
        <v>0</v>
      </c>
      <c r="J1405" s="89">
        <f>[1]Конструктив!J124</f>
        <v>0</v>
      </c>
      <c r="K1405" s="52">
        <f>[1]Конструктив!L124*[1]ТехЛист!$H$9</f>
        <v>0</v>
      </c>
      <c r="L1405" s="51">
        <f>[1]Конструктив!L124*[1]ТехЛист!$H$6</f>
        <v>0</v>
      </c>
      <c r="M1405" s="51">
        <f t="shared" si="129"/>
        <v>0</v>
      </c>
      <c r="N1405" s="48">
        <f>[1]Конструктив!L124*[1]ТехЛист!$H$9</f>
        <v>0</v>
      </c>
      <c r="O1405" s="46">
        <f t="shared" si="128"/>
        <v>0</v>
      </c>
    </row>
    <row r="1406" spans="1:15" hidden="1" x14ac:dyDescent="0.25">
      <c r="A1406" s="34">
        <f t="shared" si="126"/>
        <v>0</v>
      </c>
      <c r="B1406" s="21"/>
      <c r="C1406" s="21">
        <f>[1]Конструктив!C125</f>
        <v>29</v>
      </c>
      <c r="D1406" s="41">
        <f>[1]Конструктив!D125</f>
        <v>0</v>
      </c>
      <c r="E1406" s="42">
        <f>[1]Конструктив!E125</f>
        <v>0</v>
      </c>
      <c r="F1406" s="42">
        <f>[1]Конструктив!F125</f>
        <v>0</v>
      </c>
      <c r="G1406" s="42">
        <f>[1]Конструктив!G125</f>
        <v>0</v>
      </c>
      <c r="H1406" s="43">
        <f>[1]Конструктив!H125</f>
        <v>0</v>
      </c>
      <c r="I1406" s="44">
        <f>[1]Конструктив!I125</f>
        <v>0</v>
      </c>
      <c r="J1406" s="89">
        <f>[1]Конструктив!J125</f>
        <v>0</v>
      </c>
      <c r="K1406" s="52">
        <f>[1]Конструктив!L125*[1]ТехЛист!$H$9</f>
        <v>0</v>
      </c>
      <c r="L1406" s="51">
        <f>[1]Конструктив!L125*[1]ТехЛист!$H$6</f>
        <v>0</v>
      </c>
      <c r="M1406" s="51">
        <f t="shared" si="129"/>
        <v>0</v>
      </c>
      <c r="N1406" s="48">
        <f>[1]Конструктив!L125*[1]ТехЛист!$H$9</f>
        <v>0</v>
      </c>
      <c r="O1406" s="46">
        <f t="shared" si="128"/>
        <v>0</v>
      </c>
    </row>
    <row r="1407" spans="1:15" hidden="1" x14ac:dyDescent="0.25">
      <c r="A1407" s="34">
        <f t="shared" si="126"/>
        <v>0</v>
      </c>
      <c r="B1407" s="21"/>
      <c r="C1407" s="21">
        <f>[1]Конструктив!C126</f>
        <v>30</v>
      </c>
      <c r="D1407" s="41">
        <f>[1]Конструктив!D126</f>
        <v>0</v>
      </c>
      <c r="E1407" s="42">
        <f>[1]Конструктив!E126</f>
        <v>0</v>
      </c>
      <c r="F1407" s="42">
        <f>[1]Конструктив!F126</f>
        <v>0</v>
      </c>
      <c r="G1407" s="42">
        <f>[1]Конструктив!G126</f>
        <v>0</v>
      </c>
      <c r="H1407" s="43">
        <f>[1]Конструктив!H126</f>
        <v>0</v>
      </c>
      <c r="I1407" s="44">
        <f>[1]Конструктив!I126</f>
        <v>0</v>
      </c>
      <c r="J1407" s="89">
        <f>[1]Конструктив!J126</f>
        <v>0</v>
      </c>
      <c r="K1407" s="52">
        <f>[1]Конструктив!L126*[1]ТехЛист!$H$9</f>
        <v>0</v>
      </c>
      <c r="L1407" s="51">
        <f>[1]Конструктив!L126*[1]ТехЛист!$H$6</f>
        <v>0</v>
      </c>
      <c r="M1407" s="51">
        <f t="shared" si="129"/>
        <v>0</v>
      </c>
      <c r="N1407" s="48">
        <f>[1]Конструктив!L126*[1]ТехЛист!$H$9</f>
        <v>0</v>
      </c>
      <c r="O1407" s="46">
        <f t="shared" si="128"/>
        <v>0</v>
      </c>
    </row>
    <row r="1408" spans="1:15" hidden="1" x14ac:dyDescent="0.25">
      <c r="A1408" s="34">
        <f t="shared" si="126"/>
        <v>0</v>
      </c>
      <c r="B1408" s="22">
        <f>[1]Конструктив!B127</f>
        <v>5</v>
      </c>
      <c r="C1408" s="22"/>
      <c r="D1408" s="79" t="str">
        <f>[1]Конструктив!D127</f>
        <v>Барьеры/barricades, Разное / different details, Тенты / canvas</v>
      </c>
      <c r="E1408" s="80">
        <v>0</v>
      </c>
      <c r="F1408" s="80">
        <v>0</v>
      </c>
      <c r="G1408" s="81">
        <v>0</v>
      </c>
      <c r="H1408" s="36"/>
      <c r="I1408" s="37">
        <f>[1]Конструктив!I127</f>
        <v>0</v>
      </c>
      <c r="J1408" s="37">
        <f>[1]Конструктив!J127</f>
        <v>0</v>
      </c>
      <c r="K1408" s="38"/>
      <c r="M1408" s="38">
        <f>SUM(M1409:M1438)</f>
        <v>0</v>
      </c>
      <c r="N1408" s="38"/>
      <c r="O1408" s="38">
        <f>SUM(O1409:O1438)</f>
        <v>0</v>
      </c>
    </row>
    <row r="1409" spans="1:15" hidden="1" x14ac:dyDescent="0.25">
      <c r="A1409" s="34">
        <f t="shared" si="126"/>
        <v>0</v>
      </c>
      <c r="C1409" s="22">
        <f>[1]Конструктив!C128</f>
        <v>1</v>
      </c>
      <c r="D1409" s="41" t="str">
        <f>[1]Конструктив!D128</f>
        <v>Модуль барьера/Barricade frame 1m x 1.2h</v>
      </c>
      <c r="E1409" s="42">
        <f>[1]Конструктив!E128</f>
        <v>75</v>
      </c>
      <c r="F1409" s="42">
        <f>[1]Конструктив!F128</f>
        <v>0</v>
      </c>
      <c r="G1409" s="42">
        <f>[1]Конструктив!G128</f>
        <v>0</v>
      </c>
      <c r="H1409" s="43">
        <f>[1]Конструктив!H128</f>
        <v>0</v>
      </c>
      <c r="I1409" s="44">
        <f>[1]Конструктив!I128</f>
        <v>0</v>
      </c>
      <c r="J1409" s="89">
        <f>[1]Конструктив!J128</f>
        <v>0</v>
      </c>
      <c r="K1409" s="48">
        <f>[1]Конструктив!L128*[1]ТехЛист!$H$9</f>
        <v>0</v>
      </c>
      <c r="L1409" s="47">
        <f>[1]Конструктив!L128*[1]ТехЛист!$H$6</f>
        <v>36.5</v>
      </c>
      <c r="M1409" s="47">
        <f>I1409*L1409</f>
        <v>0</v>
      </c>
      <c r="N1409" s="48">
        <f>[1]Конструктив!L128*[1]ТехЛист!$H$9</f>
        <v>0</v>
      </c>
      <c r="O1409" s="46">
        <f t="shared" ref="O1409:O1438" si="130">I1409*N1409</f>
        <v>0</v>
      </c>
    </row>
    <row r="1410" spans="1:15" hidden="1" x14ac:dyDescent="0.25">
      <c r="A1410" s="34">
        <f t="shared" si="126"/>
        <v>0</v>
      </c>
      <c r="B1410" s="21"/>
      <c r="C1410" s="21">
        <f>[1]Конструктив!C129</f>
        <v>2</v>
      </c>
      <c r="D1410" s="41" t="str">
        <f>[1]Конструктив!D129</f>
        <v>Калитка барьера/barricade entrance 1m</v>
      </c>
      <c r="E1410" s="42">
        <f>[1]Конструктив!E129</f>
        <v>2</v>
      </c>
      <c r="F1410" s="42">
        <f>[1]Конструктив!F129</f>
        <v>0</v>
      </c>
      <c r="G1410" s="42">
        <f>[1]Конструктив!G129</f>
        <v>0</v>
      </c>
      <c r="H1410" s="43">
        <f>[1]Конструктив!H129</f>
        <v>0</v>
      </c>
      <c r="I1410" s="44">
        <f>[1]Конструктив!I129</f>
        <v>0</v>
      </c>
      <c r="J1410" s="89">
        <f>[1]Конструктив!J129</f>
        <v>0</v>
      </c>
      <c r="K1410" s="48">
        <f>[1]Конструктив!L129*[1]ТехЛист!$H$9</f>
        <v>0</v>
      </c>
      <c r="L1410" s="47">
        <f>[1]Конструктив!L129*[1]ТехЛист!$H$6</f>
        <v>36.5</v>
      </c>
      <c r="M1410" s="47">
        <f t="shared" ref="M1410:M1438" si="131">I1410*L1410</f>
        <v>0</v>
      </c>
      <c r="N1410" s="48">
        <f>[1]Конструктив!L129*[1]ТехЛист!$H$9</f>
        <v>0</v>
      </c>
      <c r="O1410" s="46">
        <f t="shared" si="130"/>
        <v>0</v>
      </c>
    </row>
    <row r="1411" spans="1:15" hidden="1" x14ac:dyDescent="0.25">
      <c r="A1411" s="34">
        <f t="shared" si="126"/>
        <v>0</v>
      </c>
      <c r="B1411" s="21"/>
      <c r="C1411" s="21">
        <f>[1]Конструктив!C130</f>
        <v>3</v>
      </c>
      <c r="D1411" s="41" t="str">
        <f>[1]Конструктив!D130</f>
        <v>Внешний поворотный модуль/outer segment 30 deg</v>
      </c>
      <c r="E1411" s="42">
        <f>[1]Конструктив!E130</f>
        <v>6</v>
      </c>
      <c r="F1411" s="42">
        <f>[1]Конструктив!F130</f>
        <v>0</v>
      </c>
      <c r="G1411" s="42">
        <f>[1]Конструктив!G130</f>
        <v>0</v>
      </c>
      <c r="H1411" s="43">
        <f>[1]Конструктив!H130</f>
        <v>0</v>
      </c>
      <c r="I1411" s="44">
        <f>[1]Конструктив!I130</f>
        <v>0</v>
      </c>
      <c r="J1411" s="89">
        <f>[1]Конструктив!J130</f>
        <v>0</v>
      </c>
      <c r="K1411" s="48">
        <f>[1]Конструктив!L130*[1]ТехЛист!$H$9</f>
        <v>0</v>
      </c>
      <c r="L1411" s="47">
        <f>[1]Конструктив!L130*[1]ТехЛист!$H$6</f>
        <v>14.6</v>
      </c>
      <c r="M1411" s="47">
        <f t="shared" si="131"/>
        <v>0</v>
      </c>
      <c r="N1411" s="48">
        <f>[1]Конструктив!L130*[1]ТехЛист!$H$9</f>
        <v>0</v>
      </c>
      <c r="O1411" s="46">
        <f t="shared" si="130"/>
        <v>0</v>
      </c>
    </row>
    <row r="1412" spans="1:15" hidden="1" x14ac:dyDescent="0.25">
      <c r="A1412" s="34">
        <f t="shared" ref="A1412:A1475" si="132">I1412</f>
        <v>0</v>
      </c>
      <c r="B1412" s="21"/>
      <c r="C1412" s="21">
        <f>[1]Конструктив!C131</f>
        <v>4</v>
      </c>
      <c r="D1412" s="41" t="str">
        <f>[1]Конструктив!D131</f>
        <v>Внутренний поворотный модуль/inner segment 30 deg</v>
      </c>
      <c r="E1412" s="42">
        <f>[1]Конструктив!E131</f>
        <v>18</v>
      </c>
      <c r="F1412" s="42">
        <f>[1]Конструктив!F131</f>
        <v>0</v>
      </c>
      <c r="G1412" s="42">
        <f>[1]Конструктив!G131</f>
        <v>0</v>
      </c>
      <c r="H1412" s="43">
        <f>[1]Конструктив!H131</f>
        <v>0</v>
      </c>
      <c r="I1412" s="44">
        <f>[1]Конструктив!I131</f>
        <v>0</v>
      </c>
      <c r="J1412" s="89">
        <f>[1]Конструктив!J131</f>
        <v>0</v>
      </c>
      <c r="K1412" s="48">
        <f>[1]Конструктив!L131*[1]ТехЛист!$H$9</f>
        <v>0</v>
      </c>
      <c r="L1412" s="47">
        <f>[1]Конструктив!L131*[1]ТехЛист!$H$6</f>
        <v>14.6</v>
      </c>
      <c r="M1412" s="47">
        <f t="shared" si="131"/>
        <v>0</v>
      </c>
      <c r="N1412" s="48">
        <f>[1]Конструктив!L131*[1]ТехЛист!$H$9</f>
        <v>0</v>
      </c>
      <c r="O1412" s="46">
        <f t="shared" si="130"/>
        <v>0</v>
      </c>
    </row>
    <row r="1413" spans="1:15" hidden="1" x14ac:dyDescent="0.25">
      <c r="A1413" s="34">
        <f t="shared" si="132"/>
        <v>0</v>
      </c>
      <c r="B1413" s="21"/>
      <c r="C1413" s="21">
        <f>[1]Конструктив!C132</f>
        <v>5</v>
      </c>
      <c r="D1413" s="41" t="str">
        <f>[1]Конструктив!D132</f>
        <v>Болты для барьеров/bolts for barricades</v>
      </c>
      <c r="E1413" s="42">
        <f>[1]Конструктив!E132</f>
        <v>1</v>
      </c>
      <c r="F1413" s="42">
        <f>[1]Конструктив!F132</f>
        <v>0</v>
      </c>
      <c r="G1413" s="42">
        <f>[1]Конструктив!G132</f>
        <v>0</v>
      </c>
      <c r="H1413" s="43">
        <f>[1]Конструктив!H132</f>
        <v>0</v>
      </c>
      <c r="I1413" s="44">
        <f>[1]Конструктив!I132</f>
        <v>0</v>
      </c>
      <c r="J1413" s="89">
        <f>[1]Конструктив!J132</f>
        <v>0</v>
      </c>
      <c r="K1413" s="48">
        <f>[1]Конструктив!L132*[1]ТехЛист!$H$9</f>
        <v>0</v>
      </c>
      <c r="L1413" s="47">
        <f>[1]Конструктив!L132*[1]ТехЛист!$H$6</f>
        <v>0</v>
      </c>
      <c r="M1413" s="47">
        <f t="shared" si="131"/>
        <v>0</v>
      </c>
      <c r="N1413" s="48">
        <f>[1]Конструктив!L132*[1]ТехЛист!$H$9</f>
        <v>0</v>
      </c>
      <c r="O1413" s="46">
        <f t="shared" si="130"/>
        <v>0</v>
      </c>
    </row>
    <row r="1414" spans="1:15" hidden="1" x14ac:dyDescent="0.25">
      <c r="A1414" s="34">
        <f t="shared" si="132"/>
        <v>0</v>
      </c>
      <c r="B1414" s="21"/>
      <c r="C1414" s="21">
        <f>[1]Конструктив!C133</f>
        <v>6</v>
      </c>
      <c r="D1414" s="41">
        <f>[1]Конструктив!D133</f>
        <v>0</v>
      </c>
      <c r="E1414" s="42">
        <f>[1]Конструктив!E133</f>
        <v>0</v>
      </c>
      <c r="F1414" s="42">
        <f>[1]Конструктив!F133</f>
        <v>0</v>
      </c>
      <c r="G1414" s="42">
        <f>[1]Конструктив!G133</f>
        <v>0</v>
      </c>
      <c r="H1414" s="43">
        <f>[1]Конструктив!H133</f>
        <v>0</v>
      </c>
      <c r="I1414" s="44">
        <f>[1]Конструктив!I133</f>
        <v>0</v>
      </c>
      <c r="J1414" s="89">
        <f>[1]Конструктив!J133</f>
        <v>0</v>
      </c>
      <c r="K1414" s="52">
        <f>[1]Конструктив!L133*[1]ТехЛист!$H$9</f>
        <v>0</v>
      </c>
      <c r="L1414" s="51">
        <f>[1]Конструктив!L133*[1]ТехЛист!$H$6</f>
        <v>0</v>
      </c>
      <c r="M1414" s="51">
        <f t="shared" si="131"/>
        <v>0</v>
      </c>
      <c r="N1414" s="48">
        <f>[1]Конструктив!L133*[1]ТехЛист!$H$9</f>
        <v>0</v>
      </c>
      <c r="O1414" s="46">
        <f t="shared" si="130"/>
        <v>0</v>
      </c>
    </row>
    <row r="1415" spans="1:15" hidden="1" x14ac:dyDescent="0.25">
      <c r="A1415" s="34">
        <f t="shared" si="132"/>
        <v>0</v>
      </c>
      <c r="B1415" s="21"/>
      <c r="C1415" s="21">
        <f>[1]Конструктив!C134</f>
        <v>7</v>
      </c>
      <c r="D1415" s="41">
        <f>[1]Конструктив!D134</f>
        <v>0</v>
      </c>
      <c r="E1415" s="42">
        <f>[1]Конструктив!E134</f>
        <v>0</v>
      </c>
      <c r="F1415" s="42">
        <f>[1]Конструктив!F134</f>
        <v>0</v>
      </c>
      <c r="G1415" s="42">
        <f>[1]Конструктив!G134</f>
        <v>0</v>
      </c>
      <c r="H1415" s="43">
        <f>[1]Конструктив!H134</f>
        <v>0</v>
      </c>
      <c r="I1415" s="44">
        <f>[1]Конструктив!I134</f>
        <v>0</v>
      </c>
      <c r="J1415" s="89">
        <f>[1]Конструктив!J134</f>
        <v>0</v>
      </c>
      <c r="K1415" s="52">
        <f>[1]Конструктив!L134*[1]ТехЛист!$H$9</f>
        <v>0</v>
      </c>
      <c r="L1415" s="51">
        <f>[1]Конструктив!L134*[1]ТехЛист!$H$6</f>
        <v>0</v>
      </c>
      <c r="M1415" s="51">
        <f t="shared" si="131"/>
        <v>0</v>
      </c>
      <c r="N1415" s="48">
        <f>[1]Конструктив!L134*[1]ТехЛист!$H$9</f>
        <v>0</v>
      </c>
      <c r="O1415" s="46">
        <f t="shared" si="130"/>
        <v>0</v>
      </c>
    </row>
    <row r="1416" spans="1:15" hidden="1" x14ac:dyDescent="0.25">
      <c r="A1416" s="34">
        <f t="shared" si="132"/>
        <v>0</v>
      </c>
      <c r="B1416" s="21"/>
      <c r="C1416" s="21">
        <f>[1]Конструктив!C135</f>
        <v>8</v>
      </c>
      <c r="D1416" s="41">
        <f>[1]Конструктив!D135</f>
        <v>0</v>
      </c>
      <c r="E1416" s="42">
        <f>[1]Конструктив!E135</f>
        <v>0</v>
      </c>
      <c r="F1416" s="42">
        <f>[1]Конструктив!F135</f>
        <v>0</v>
      </c>
      <c r="G1416" s="42">
        <f>[1]Конструктив!G135</f>
        <v>0</v>
      </c>
      <c r="H1416" s="43">
        <f>[1]Конструктив!H135</f>
        <v>0</v>
      </c>
      <c r="I1416" s="44">
        <f>[1]Конструктив!I135</f>
        <v>0</v>
      </c>
      <c r="J1416" s="89">
        <f>[1]Конструктив!J135</f>
        <v>0</v>
      </c>
      <c r="K1416" s="52">
        <f>[1]Конструктив!L135*[1]ТехЛист!$H$9</f>
        <v>0</v>
      </c>
      <c r="L1416" s="51">
        <f>[1]Конструктив!L135*[1]ТехЛист!$H$6</f>
        <v>0</v>
      </c>
      <c r="M1416" s="51">
        <f t="shared" si="131"/>
        <v>0</v>
      </c>
      <c r="N1416" s="48">
        <f>[1]Конструктив!L135*[1]ТехЛист!$H$9</f>
        <v>0</v>
      </c>
      <c r="O1416" s="46">
        <f t="shared" si="130"/>
        <v>0</v>
      </c>
    </row>
    <row r="1417" spans="1:15" hidden="1" x14ac:dyDescent="0.25">
      <c r="A1417" s="34">
        <f t="shared" si="132"/>
        <v>0</v>
      </c>
      <c r="B1417" s="21"/>
      <c r="C1417" s="21">
        <f>[1]Конструктив!C136</f>
        <v>9</v>
      </c>
      <c r="D1417" s="41">
        <f>[1]Конструктив!D136</f>
        <v>0</v>
      </c>
      <c r="E1417" s="42">
        <f>[1]Конструктив!E136</f>
        <v>0</v>
      </c>
      <c r="F1417" s="42">
        <f>[1]Конструктив!F136</f>
        <v>0</v>
      </c>
      <c r="G1417" s="42">
        <f>[1]Конструктив!G136</f>
        <v>0</v>
      </c>
      <c r="H1417" s="43">
        <f>[1]Конструктив!H136</f>
        <v>0</v>
      </c>
      <c r="I1417" s="44">
        <f>[1]Конструктив!I136</f>
        <v>0</v>
      </c>
      <c r="J1417" s="89">
        <f>[1]Конструктив!J136</f>
        <v>0</v>
      </c>
      <c r="K1417" s="52">
        <f>[1]Конструктив!L136*[1]ТехЛист!$H$9</f>
        <v>0</v>
      </c>
      <c r="L1417" s="51">
        <f>[1]Конструктив!L136*[1]ТехЛист!$H$6</f>
        <v>0</v>
      </c>
      <c r="M1417" s="51">
        <f t="shared" si="131"/>
        <v>0</v>
      </c>
      <c r="N1417" s="48">
        <f>[1]Конструктив!L136*[1]ТехЛист!$H$9</f>
        <v>0</v>
      </c>
      <c r="O1417" s="46">
        <f t="shared" si="130"/>
        <v>0</v>
      </c>
    </row>
    <row r="1418" spans="1:15" hidden="1" x14ac:dyDescent="0.25">
      <c r="A1418" s="34">
        <f t="shared" si="132"/>
        <v>0</v>
      </c>
      <c r="B1418" s="21"/>
      <c r="C1418" s="21">
        <f>[1]Конструктив!C137</f>
        <v>10</v>
      </c>
      <c r="D1418" s="41">
        <f>[1]Конструктив!D137</f>
        <v>0</v>
      </c>
      <c r="E1418" s="42">
        <f>[1]Конструктив!E137</f>
        <v>0</v>
      </c>
      <c r="F1418" s="42">
        <f>[1]Конструктив!F137</f>
        <v>0</v>
      </c>
      <c r="G1418" s="42">
        <f>[1]Конструктив!G137</f>
        <v>0</v>
      </c>
      <c r="H1418" s="43">
        <f>[1]Конструктив!H137</f>
        <v>0</v>
      </c>
      <c r="I1418" s="44">
        <f>[1]Конструктив!I137</f>
        <v>0</v>
      </c>
      <c r="J1418" s="89">
        <f>[1]Конструктив!J137</f>
        <v>0</v>
      </c>
      <c r="K1418" s="52">
        <f>[1]Конструктив!L137*[1]ТехЛист!$H$9</f>
        <v>0</v>
      </c>
      <c r="L1418" s="51">
        <f>[1]Конструктив!L137*[1]ТехЛист!$H$6</f>
        <v>0</v>
      </c>
      <c r="M1418" s="51">
        <f t="shared" si="131"/>
        <v>0</v>
      </c>
      <c r="N1418" s="48">
        <f>[1]Конструктив!L137*[1]ТехЛист!$H$9</f>
        <v>0</v>
      </c>
      <c r="O1418" s="46">
        <f t="shared" si="130"/>
        <v>0</v>
      </c>
    </row>
    <row r="1419" spans="1:15" hidden="1" x14ac:dyDescent="0.25">
      <c r="A1419" s="34">
        <f t="shared" si="132"/>
        <v>0</v>
      </c>
      <c r="B1419" s="21"/>
      <c r="C1419" s="21">
        <f>[1]Конструктив!C138</f>
        <v>11</v>
      </c>
      <c r="D1419" s="41">
        <f>[1]Конструктив!D138</f>
        <v>0</v>
      </c>
      <c r="E1419" s="42">
        <f>[1]Конструктив!E138</f>
        <v>0</v>
      </c>
      <c r="F1419" s="42">
        <f>[1]Конструктив!F138</f>
        <v>0</v>
      </c>
      <c r="G1419" s="42">
        <f>[1]Конструктив!G138</f>
        <v>0</v>
      </c>
      <c r="H1419" s="43">
        <f>[1]Конструктив!H138</f>
        <v>0</v>
      </c>
      <c r="I1419" s="44">
        <f>[1]Конструктив!I138</f>
        <v>0</v>
      </c>
      <c r="J1419" s="89">
        <f>[1]Конструктив!J138</f>
        <v>0</v>
      </c>
      <c r="K1419" s="52">
        <f>[1]Конструктив!L138*[1]ТехЛист!$H$9</f>
        <v>0</v>
      </c>
      <c r="L1419" s="51">
        <f>[1]Конструктив!L138*[1]ТехЛист!$H$6</f>
        <v>0</v>
      </c>
      <c r="M1419" s="51">
        <f t="shared" si="131"/>
        <v>0</v>
      </c>
      <c r="N1419" s="48">
        <f>[1]Конструктив!L138*[1]ТехЛист!$H$9</f>
        <v>0</v>
      </c>
      <c r="O1419" s="46">
        <f t="shared" si="130"/>
        <v>0</v>
      </c>
    </row>
    <row r="1420" spans="1:15" hidden="1" x14ac:dyDescent="0.25">
      <c r="A1420" s="34">
        <f t="shared" si="132"/>
        <v>0</v>
      </c>
      <c r="B1420" s="21"/>
      <c r="C1420" s="21">
        <f>[1]Конструктив!C139</f>
        <v>12</v>
      </c>
      <c r="D1420" s="41">
        <f>[1]Конструктив!D139</f>
        <v>0</v>
      </c>
      <c r="E1420" s="42">
        <f>[1]Конструктив!E139</f>
        <v>0</v>
      </c>
      <c r="F1420" s="42">
        <f>[1]Конструктив!F139</f>
        <v>0</v>
      </c>
      <c r="G1420" s="42">
        <f>[1]Конструктив!G139</f>
        <v>0</v>
      </c>
      <c r="H1420" s="43">
        <f>[1]Конструктив!H139</f>
        <v>0</v>
      </c>
      <c r="I1420" s="44">
        <f>[1]Конструктив!I139</f>
        <v>0</v>
      </c>
      <c r="J1420" s="89">
        <f>[1]Конструктив!J139</f>
        <v>0</v>
      </c>
      <c r="K1420" s="52">
        <f>[1]Конструктив!L139*[1]ТехЛист!$H$9</f>
        <v>0</v>
      </c>
      <c r="L1420" s="51">
        <f>[1]Конструктив!L139*[1]ТехЛист!$H$6</f>
        <v>0</v>
      </c>
      <c r="M1420" s="51">
        <f t="shared" si="131"/>
        <v>0</v>
      </c>
      <c r="N1420" s="48">
        <f>[1]Конструктив!L139*[1]ТехЛист!$H$9</f>
        <v>0</v>
      </c>
      <c r="O1420" s="46">
        <f t="shared" si="130"/>
        <v>0</v>
      </c>
    </row>
    <row r="1421" spans="1:15" hidden="1" x14ac:dyDescent="0.25">
      <c r="A1421" s="34">
        <f t="shared" si="132"/>
        <v>0</v>
      </c>
      <c r="B1421" s="21"/>
      <c r="C1421" s="21">
        <f>[1]Конструктив!C140</f>
        <v>13</v>
      </c>
      <c r="D1421" s="41">
        <f>[1]Конструктив!D140</f>
        <v>0</v>
      </c>
      <c r="E1421" s="42">
        <f>[1]Конструктив!E140</f>
        <v>0</v>
      </c>
      <c r="F1421" s="42">
        <f>[1]Конструктив!F140</f>
        <v>0</v>
      </c>
      <c r="G1421" s="42">
        <f>[1]Конструктив!G140</f>
        <v>0</v>
      </c>
      <c r="H1421" s="43">
        <f>[1]Конструктив!H140</f>
        <v>0</v>
      </c>
      <c r="I1421" s="44">
        <f>[1]Конструктив!I140</f>
        <v>0</v>
      </c>
      <c r="J1421" s="89">
        <f>[1]Конструктив!J140</f>
        <v>0</v>
      </c>
      <c r="K1421" s="52">
        <f>[1]Конструктив!L140*[1]ТехЛист!$H$9</f>
        <v>0</v>
      </c>
      <c r="L1421" s="51">
        <f>[1]Конструктив!L140*[1]ТехЛист!$H$6</f>
        <v>0</v>
      </c>
      <c r="M1421" s="51">
        <f t="shared" si="131"/>
        <v>0</v>
      </c>
      <c r="N1421" s="48">
        <f>[1]Конструктив!L140*[1]ТехЛист!$H$9</f>
        <v>0</v>
      </c>
      <c r="O1421" s="46">
        <f t="shared" si="130"/>
        <v>0</v>
      </c>
    </row>
    <row r="1422" spans="1:15" hidden="1" x14ac:dyDescent="0.25">
      <c r="A1422" s="34">
        <f t="shared" si="132"/>
        <v>0</v>
      </c>
      <c r="B1422" s="21"/>
      <c r="C1422" s="21">
        <f>[1]Конструктив!C141</f>
        <v>14</v>
      </c>
      <c r="D1422" s="41">
        <f>[1]Конструктив!D141</f>
        <v>0</v>
      </c>
      <c r="E1422" s="42">
        <f>[1]Конструктив!E141</f>
        <v>0</v>
      </c>
      <c r="F1422" s="42">
        <f>[1]Конструктив!F141</f>
        <v>0</v>
      </c>
      <c r="G1422" s="42">
        <f>[1]Конструктив!G141</f>
        <v>0</v>
      </c>
      <c r="H1422" s="43">
        <f>[1]Конструктив!H141</f>
        <v>0</v>
      </c>
      <c r="I1422" s="44">
        <f>[1]Конструктив!I141</f>
        <v>0</v>
      </c>
      <c r="J1422" s="89">
        <f>[1]Конструктив!J141</f>
        <v>0</v>
      </c>
      <c r="K1422" s="52">
        <f>[1]Конструктив!L141*[1]ТехЛист!$H$9</f>
        <v>0</v>
      </c>
      <c r="L1422" s="51">
        <f>[1]Конструктив!L141*[1]ТехЛист!$H$6</f>
        <v>0</v>
      </c>
      <c r="M1422" s="51">
        <f t="shared" si="131"/>
        <v>0</v>
      </c>
      <c r="N1422" s="48">
        <f>[1]Конструктив!L141*[1]ТехЛист!$H$9</f>
        <v>0</v>
      </c>
      <c r="O1422" s="46">
        <f t="shared" si="130"/>
        <v>0</v>
      </c>
    </row>
    <row r="1423" spans="1:15" hidden="1" x14ac:dyDescent="0.25">
      <c r="A1423" s="34">
        <f t="shared" si="132"/>
        <v>0</v>
      </c>
      <c r="B1423" s="21"/>
      <c r="C1423" s="21">
        <f>[1]Конструктив!C142</f>
        <v>15</v>
      </c>
      <c r="D1423" s="41">
        <f>[1]Конструктив!D142</f>
        <v>0</v>
      </c>
      <c r="E1423" s="42">
        <f>[1]Конструктив!E142</f>
        <v>0</v>
      </c>
      <c r="F1423" s="42">
        <f>[1]Конструктив!F142</f>
        <v>0</v>
      </c>
      <c r="G1423" s="42">
        <f>[1]Конструктив!G142</f>
        <v>0</v>
      </c>
      <c r="H1423" s="43">
        <f>[1]Конструктив!H142</f>
        <v>0</v>
      </c>
      <c r="I1423" s="44">
        <f>[1]Конструктив!I142</f>
        <v>0</v>
      </c>
      <c r="J1423" s="89">
        <f>[1]Конструктив!J142</f>
        <v>0</v>
      </c>
      <c r="K1423" s="52">
        <f>[1]Конструктив!L142*[1]ТехЛист!$H$9</f>
        <v>0</v>
      </c>
      <c r="L1423" s="51">
        <f>[1]Конструктив!L142*[1]ТехЛист!$H$6</f>
        <v>0</v>
      </c>
      <c r="M1423" s="51">
        <f t="shared" si="131"/>
        <v>0</v>
      </c>
      <c r="N1423" s="48">
        <f>[1]Конструктив!L142*[1]ТехЛист!$H$9</f>
        <v>0</v>
      </c>
      <c r="O1423" s="46">
        <f t="shared" si="130"/>
        <v>0</v>
      </c>
    </row>
    <row r="1424" spans="1:15" hidden="1" x14ac:dyDescent="0.25">
      <c r="A1424" s="34">
        <f t="shared" si="132"/>
        <v>0</v>
      </c>
      <c r="B1424" s="21"/>
      <c r="C1424" s="21">
        <f>[1]Конструктив!C143</f>
        <v>16</v>
      </c>
      <c r="D1424" s="41">
        <f>[1]Конструктив!D143</f>
        <v>0</v>
      </c>
      <c r="E1424" s="42">
        <f>[1]Конструктив!E143</f>
        <v>0</v>
      </c>
      <c r="F1424" s="42">
        <f>[1]Конструктив!F143</f>
        <v>0</v>
      </c>
      <c r="G1424" s="42">
        <f>[1]Конструктив!G143</f>
        <v>0</v>
      </c>
      <c r="H1424" s="43">
        <f>[1]Конструктив!H143</f>
        <v>0</v>
      </c>
      <c r="I1424" s="44">
        <f>[1]Конструктив!I143</f>
        <v>0</v>
      </c>
      <c r="J1424" s="89">
        <f>[1]Конструктив!J143</f>
        <v>0</v>
      </c>
      <c r="K1424" s="52">
        <f>[1]Конструктив!L143*[1]ТехЛист!$H$9</f>
        <v>0</v>
      </c>
      <c r="L1424" s="51">
        <f>[1]Конструктив!L143*[1]ТехЛист!$H$6</f>
        <v>0</v>
      </c>
      <c r="M1424" s="51">
        <f t="shared" si="131"/>
        <v>0</v>
      </c>
      <c r="N1424" s="48">
        <f>[1]Конструктив!L143*[1]ТехЛист!$H$9</f>
        <v>0</v>
      </c>
      <c r="O1424" s="46">
        <f t="shared" si="130"/>
        <v>0</v>
      </c>
    </row>
    <row r="1425" spans="1:15" hidden="1" x14ac:dyDescent="0.25">
      <c r="A1425" s="34">
        <f t="shared" si="132"/>
        <v>0</v>
      </c>
      <c r="B1425" s="21"/>
      <c r="C1425" s="21">
        <f>[1]Конструктив!C144</f>
        <v>17</v>
      </c>
      <c r="D1425" s="41">
        <f>[1]Конструктив!D144</f>
        <v>0</v>
      </c>
      <c r="E1425" s="42">
        <f>[1]Конструктив!E144</f>
        <v>0</v>
      </c>
      <c r="F1425" s="42">
        <f>[1]Конструктив!F144</f>
        <v>0</v>
      </c>
      <c r="G1425" s="42">
        <f>[1]Конструктив!G144</f>
        <v>0</v>
      </c>
      <c r="H1425" s="43">
        <f>[1]Конструктив!H144</f>
        <v>0</v>
      </c>
      <c r="I1425" s="44">
        <f>[1]Конструктив!I144</f>
        <v>0</v>
      </c>
      <c r="J1425" s="89">
        <f>[1]Конструктив!J144</f>
        <v>0</v>
      </c>
      <c r="K1425" s="52">
        <f>[1]Конструктив!L144*[1]ТехЛист!$H$9</f>
        <v>0</v>
      </c>
      <c r="L1425" s="51">
        <f>[1]Конструктив!L144*[1]ТехЛист!$H$6</f>
        <v>0</v>
      </c>
      <c r="M1425" s="51">
        <f t="shared" si="131"/>
        <v>0</v>
      </c>
      <c r="N1425" s="48">
        <f>[1]Конструктив!L144*[1]ТехЛист!$H$9</f>
        <v>0</v>
      </c>
      <c r="O1425" s="46">
        <f t="shared" si="130"/>
        <v>0</v>
      </c>
    </row>
    <row r="1426" spans="1:15" hidden="1" x14ac:dyDescent="0.25">
      <c r="A1426" s="34">
        <f t="shared" si="132"/>
        <v>0</v>
      </c>
      <c r="B1426" s="21"/>
      <c r="C1426" s="21">
        <f>[1]Конструктив!C145</f>
        <v>18</v>
      </c>
      <c r="D1426" s="41">
        <f>[1]Конструктив!D145</f>
        <v>0</v>
      </c>
      <c r="E1426" s="42">
        <f>[1]Конструктив!E145</f>
        <v>0</v>
      </c>
      <c r="F1426" s="42">
        <f>[1]Конструктив!F145</f>
        <v>0</v>
      </c>
      <c r="G1426" s="42">
        <f>[1]Конструктив!G145</f>
        <v>0</v>
      </c>
      <c r="H1426" s="43">
        <f>[1]Конструктив!H145</f>
        <v>0</v>
      </c>
      <c r="I1426" s="44">
        <f>[1]Конструктив!I145</f>
        <v>0</v>
      </c>
      <c r="J1426" s="89">
        <f>[1]Конструктив!J145</f>
        <v>0</v>
      </c>
      <c r="K1426" s="52">
        <f>[1]Конструктив!L145*[1]ТехЛист!$H$9</f>
        <v>0</v>
      </c>
      <c r="L1426" s="51">
        <f>[1]Конструктив!L145*[1]ТехЛист!$H$6</f>
        <v>0</v>
      </c>
      <c r="M1426" s="51">
        <f t="shared" si="131"/>
        <v>0</v>
      </c>
      <c r="N1426" s="48">
        <f>[1]Конструктив!L145*[1]ТехЛист!$H$9</f>
        <v>0</v>
      </c>
      <c r="O1426" s="46">
        <f t="shared" si="130"/>
        <v>0</v>
      </c>
    </row>
    <row r="1427" spans="1:15" hidden="1" x14ac:dyDescent="0.25">
      <c r="A1427" s="34">
        <f t="shared" si="132"/>
        <v>0</v>
      </c>
      <c r="B1427" s="21"/>
      <c r="C1427" s="21">
        <f>[1]Конструктив!C146</f>
        <v>19</v>
      </c>
      <c r="D1427" s="41">
        <f>[1]Конструктив!D146</f>
        <v>0</v>
      </c>
      <c r="E1427" s="42">
        <f>[1]Конструктив!E146</f>
        <v>0</v>
      </c>
      <c r="F1427" s="42">
        <f>[1]Конструктив!F146</f>
        <v>0</v>
      </c>
      <c r="G1427" s="42">
        <f>[1]Конструктив!G146</f>
        <v>0</v>
      </c>
      <c r="H1427" s="43">
        <f>[1]Конструктив!H146</f>
        <v>0</v>
      </c>
      <c r="I1427" s="44">
        <f>[1]Конструктив!I146</f>
        <v>0</v>
      </c>
      <c r="J1427" s="89">
        <f>[1]Конструктив!J146</f>
        <v>0</v>
      </c>
      <c r="K1427" s="52">
        <f>[1]Конструктив!L146*[1]ТехЛист!$H$9</f>
        <v>0</v>
      </c>
      <c r="L1427" s="51">
        <f>[1]Конструктив!L146*[1]ТехЛист!$H$6</f>
        <v>0</v>
      </c>
      <c r="M1427" s="51">
        <f t="shared" si="131"/>
        <v>0</v>
      </c>
      <c r="N1427" s="48">
        <f>[1]Конструктив!L146*[1]ТехЛист!$H$9</f>
        <v>0</v>
      </c>
      <c r="O1427" s="46">
        <f t="shared" si="130"/>
        <v>0</v>
      </c>
    </row>
    <row r="1428" spans="1:15" hidden="1" x14ac:dyDescent="0.25">
      <c r="A1428" s="34">
        <f t="shared" si="132"/>
        <v>0</v>
      </c>
      <c r="B1428" s="21"/>
      <c r="C1428" s="21">
        <f>[1]Конструктив!C147</f>
        <v>20</v>
      </c>
      <c r="D1428" s="41">
        <f>[1]Конструктив!D147</f>
        <v>0</v>
      </c>
      <c r="E1428" s="42">
        <f>[1]Конструктив!E147</f>
        <v>0</v>
      </c>
      <c r="F1428" s="42">
        <f>[1]Конструктив!F147</f>
        <v>0</v>
      </c>
      <c r="G1428" s="42">
        <f>[1]Конструктив!G147</f>
        <v>0</v>
      </c>
      <c r="H1428" s="43">
        <f>[1]Конструктив!H147</f>
        <v>0</v>
      </c>
      <c r="I1428" s="44">
        <f>[1]Конструктив!I147</f>
        <v>0</v>
      </c>
      <c r="J1428" s="89">
        <f>[1]Конструктив!J147</f>
        <v>0</v>
      </c>
      <c r="K1428" s="52">
        <f>[1]Конструктив!L147*[1]ТехЛист!$H$9</f>
        <v>0</v>
      </c>
      <c r="L1428" s="51">
        <f>[1]Конструктив!L147*[1]ТехЛист!$H$6</f>
        <v>0</v>
      </c>
      <c r="M1428" s="51">
        <f t="shared" si="131"/>
        <v>0</v>
      </c>
      <c r="N1428" s="48">
        <f>[1]Конструктив!L147*[1]ТехЛист!$H$9</f>
        <v>0</v>
      </c>
      <c r="O1428" s="46">
        <f t="shared" si="130"/>
        <v>0</v>
      </c>
    </row>
    <row r="1429" spans="1:15" hidden="1" x14ac:dyDescent="0.25">
      <c r="A1429" s="34">
        <f t="shared" si="132"/>
        <v>0</v>
      </c>
      <c r="B1429" s="21"/>
      <c r="C1429" s="21">
        <f>[1]Конструктив!C148</f>
        <v>21</v>
      </c>
      <c r="D1429" s="41">
        <f>[1]Конструктив!D148</f>
        <v>0</v>
      </c>
      <c r="E1429" s="42">
        <f>[1]Конструктив!E148</f>
        <v>0</v>
      </c>
      <c r="F1429" s="42">
        <f>[1]Конструктив!F148</f>
        <v>0</v>
      </c>
      <c r="G1429" s="42">
        <f>[1]Конструктив!G148</f>
        <v>0</v>
      </c>
      <c r="H1429" s="43">
        <f>[1]Конструктив!H148</f>
        <v>0</v>
      </c>
      <c r="I1429" s="44">
        <f>[1]Конструктив!I148</f>
        <v>0</v>
      </c>
      <c r="J1429" s="89">
        <f>[1]Конструктив!J148</f>
        <v>0</v>
      </c>
      <c r="K1429" s="52">
        <f>[1]Конструктив!L148*[1]ТехЛист!$H$9</f>
        <v>0</v>
      </c>
      <c r="L1429" s="51">
        <f>[1]Конструктив!L148*[1]ТехЛист!$H$6</f>
        <v>0</v>
      </c>
      <c r="M1429" s="51">
        <f t="shared" si="131"/>
        <v>0</v>
      </c>
      <c r="N1429" s="48">
        <f>[1]Конструктив!L148*[1]ТехЛист!$H$9</f>
        <v>0</v>
      </c>
      <c r="O1429" s="46">
        <f t="shared" si="130"/>
        <v>0</v>
      </c>
    </row>
    <row r="1430" spans="1:15" hidden="1" x14ac:dyDescent="0.25">
      <c r="A1430" s="34">
        <f t="shared" si="132"/>
        <v>0</v>
      </c>
      <c r="B1430" s="21"/>
      <c r="C1430" s="21">
        <f>[1]Конструктив!C149</f>
        <v>22</v>
      </c>
      <c r="D1430" s="41">
        <f>[1]Конструктив!D149</f>
        <v>0</v>
      </c>
      <c r="E1430" s="42">
        <f>[1]Конструктив!E149</f>
        <v>0</v>
      </c>
      <c r="F1430" s="42">
        <f>[1]Конструктив!F149</f>
        <v>0</v>
      </c>
      <c r="G1430" s="42">
        <f>[1]Конструктив!G149</f>
        <v>0</v>
      </c>
      <c r="H1430" s="43">
        <f>[1]Конструктив!H149</f>
        <v>0</v>
      </c>
      <c r="I1430" s="44">
        <f>[1]Конструктив!I149</f>
        <v>0</v>
      </c>
      <c r="J1430" s="89">
        <f>[1]Конструктив!J149</f>
        <v>0</v>
      </c>
      <c r="K1430" s="52">
        <f>[1]Конструктив!L149*[1]ТехЛист!$H$9</f>
        <v>0</v>
      </c>
      <c r="L1430" s="51">
        <f>[1]Конструктив!L149*[1]ТехЛист!$H$6</f>
        <v>0</v>
      </c>
      <c r="M1430" s="51">
        <f t="shared" si="131"/>
        <v>0</v>
      </c>
      <c r="N1430" s="48">
        <f>[1]Конструктив!L149*[1]ТехЛист!$H$9</f>
        <v>0</v>
      </c>
      <c r="O1430" s="46">
        <f t="shared" si="130"/>
        <v>0</v>
      </c>
    </row>
    <row r="1431" spans="1:15" hidden="1" x14ac:dyDescent="0.25">
      <c r="A1431" s="34">
        <f t="shared" si="132"/>
        <v>0</v>
      </c>
      <c r="B1431" s="21"/>
      <c r="C1431" s="21">
        <f>[1]Конструктив!C150</f>
        <v>23</v>
      </c>
      <c r="D1431" s="41">
        <f>[1]Конструктив!D150</f>
        <v>0</v>
      </c>
      <c r="E1431" s="42">
        <f>[1]Конструктив!E150</f>
        <v>0</v>
      </c>
      <c r="F1431" s="42">
        <f>[1]Конструктив!F150</f>
        <v>0</v>
      </c>
      <c r="G1431" s="42">
        <f>[1]Конструктив!G150</f>
        <v>0</v>
      </c>
      <c r="H1431" s="43">
        <f>[1]Конструктив!H150</f>
        <v>0</v>
      </c>
      <c r="I1431" s="44">
        <f>[1]Конструктив!I150</f>
        <v>0</v>
      </c>
      <c r="J1431" s="89">
        <f>[1]Конструктив!J150</f>
        <v>0</v>
      </c>
      <c r="K1431" s="52">
        <f>[1]Конструктив!L150*[1]ТехЛист!$H$9</f>
        <v>0</v>
      </c>
      <c r="L1431" s="51">
        <f>[1]Конструктив!L150*[1]ТехЛист!$H$6</f>
        <v>0</v>
      </c>
      <c r="M1431" s="51">
        <f t="shared" si="131"/>
        <v>0</v>
      </c>
      <c r="N1431" s="48">
        <f>[1]Конструктив!L150*[1]ТехЛист!$H$9</f>
        <v>0</v>
      </c>
      <c r="O1431" s="46">
        <f t="shared" si="130"/>
        <v>0</v>
      </c>
    </row>
    <row r="1432" spans="1:15" hidden="1" x14ac:dyDescent="0.25">
      <c r="A1432" s="34">
        <f t="shared" si="132"/>
        <v>0</v>
      </c>
      <c r="B1432" s="21"/>
      <c r="C1432" s="21">
        <f>[1]Конструктив!C151</f>
        <v>24</v>
      </c>
      <c r="D1432" s="41">
        <f>[1]Конструктив!D151</f>
        <v>0</v>
      </c>
      <c r="E1432" s="42">
        <f>[1]Конструктив!E151</f>
        <v>0</v>
      </c>
      <c r="F1432" s="42">
        <f>[1]Конструктив!F151</f>
        <v>0</v>
      </c>
      <c r="G1432" s="42">
        <f>[1]Конструктив!G151</f>
        <v>0</v>
      </c>
      <c r="H1432" s="43">
        <f>[1]Конструктив!H151</f>
        <v>0</v>
      </c>
      <c r="I1432" s="44">
        <f>[1]Конструктив!I151</f>
        <v>0</v>
      </c>
      <c r="J1432" s="89">
        <f>[1]Конструктив!J151</f>
        <v>0</v>
      </c>
      <c r="K1432" s="52">
        <f>[1]Конструктив!L151*[1]ТехЛист!$H$9</f>
        <v>0</v>
      </c>
      <c r="L1432" s="51">
        <f>[1]Конструктив!L151*[1]ТехЛист!$H$6</f>
        <v>0</v>
      </c>
      <c r="M1432" s="51">
        <f t="shared" si="131"/>
        <v>0</v>
      </c>
      <c r="N1432" s="48">
        <f>[1]Конструктив!L151*[1]ТехЛист!$H$9</f>
        <v>0</v>
      </c>
      <c r="O1432" s="46">
        <f t="shared" si="130"/>
        <v>0</v>
      </c>
    </row>
    <row r="1433" spans="1:15" hidden="1" x14ac:dyDescent="0.25">
      <c r="A1433" s="34">
        <f t="shared" si="132"/>
        <v>0</v>
      </c>
      <c r="B1433" s="21"/>
      <c r="C1433" s="21">
        <f>[1]Конструктив!C152</f>
        <v>25</v>
      </c>
      <c r="D1433" s="41">
        <f>[1]Конструктив!D152</f>
        <v>0</v>
      </c>
      <c r="E1433" s="42">
        <f>[1]Конструктив!E152</f>
        <v>0</v>
      </c>
      <c r="F1433" s="42">
        <f>[1]Конструктив!F152</f>
        <v>0</v>
      </c>
      <c r="G1433" s="42">
        <f>[1]Конструктив!G152</f>
        <v>0</v>
      </c>
      <c r="H1433" s="43">
        <f>[1]Конструктив!H152</f>
        <v>0</v>
      </c>
      <c r="I1433" s="44">
        <f>[1]Конструктив!I152</f>
        <v>0</v>
      </c>
      <c r="J1433" s="89">
        <f>[1]Конструктив!J152</f>
        <v>0</v>
      </c>
      <c r="K1433" s="52">
        <f>[1]Конструктив!L152*[1]ТехЛист!$H$9</f>
        <v>0</v>
      </c>
      <c r="L1433" s="51">
        <f>[1]Конструктив!L152*[1]ТехЛист!$H$6</f>
        <v>0</v>
      </c>
      <c r="M1433" s="51">
        <f t="shared" si="131"/>
        <v>0</v>
      </c>
      <c r="N1433" s="48">
        <f>[1]Конструктив!L152*[1]ТехЛист!$H$9</f>
        <v>0</v>
      </c>
      <c r="O1433" s="46">
        <f t="shared" si="130"/>
        <v>0</v>
      </c>
    </row>
    <row r="1434" spans="1:15" hidden="1" x14ac:dyDescent="0.25">
      <c r="A1434" s="34">
        <f t="shared" si="132"/>
        <v>0</v>
      </c>
      <c r="B1434" s="21"/>
      <c r="C1434" s="21">
        <f>[1]Конструктив!C153</f>
        <v>26</v>
      </c>
      <c r="D1434" s="41">
        <f>[1]Конструктив!D153</f>
        <v>0</v>
      </c>
      <c r="E1434" s="42">
        <f>[1]Конструктив!E153</f>
        <v>0</v>
      </c>
      <c r="F1434" s="42">
        <f>[1]Конструктив!F153</f>
        <v>0</v>
      </c>
      <c r="G1434" s="42">
        <f>[1]Конструктив!G153</f>
        <v>0</v>
      </c>
      <c r="H1434" s="43">
        <f>[1]Конструктив!H153</f>
        <v>0</v>
      </c>
      <c r="I1434" s="44">
        <f>[1]Конструктив!I153</f>
        <v>0</v>
      </c>
      <c r="J1434" s="89">
        <f>[1]Конструктив!J153</f>
        <v>0</v>
      </c>
      <c r="K1434" s="52">
        <f>[1]Конструктив!L153*[1]ТехЛист!$H$9</f>
        <v>0</v>
      </c>
      <c r="L1434" s="51">
        <f>[1]Конструктив!L153*[1]ТехЛист!$H$6</f>
        <v>0</v>
      </c>
      <c r="M1434" s="51">
        <f t="shared" si="131"/>
        <v>0</v>
      </c>
      <c r="N1434" s="48">
        <f>[1]Конструктив!L153*[1]ТехЛист!$H$9</f>
        <v>0</v>
      </c>
      <c r="O1434" s="46">
        <f t="shared" si="130"/>
        <v>0</v>
      </c>
    </row>
    <row r="1435" spans="1:15" hidden="1" x14ac:dyDescent="0.25">
      <c r="A1435" s="34">
        <f t="shared" si="132"/>
        <v>0</v>
      </c>
      <c r="B1435" s="21"/>
      <c r="C1435" s="21">
        <f>[1]Конструктив!C154</f>
        <v>27</v>
      </c>
      <c r="D1435" s="41">
        <f>[1]Конструктив!D154</f>
        <v>0</v>
      </c>
      <c r="E1435" s="42">
        <f>[1]Конструктив!E154</f>
        <v>0</v>
      </c>
      <c r="F1435" s="42">
        <f>[1]Конструктив!F154</f>
        <v>0</v>
      </c>
      <c r="G1435" s="42">
        <f>[1]Конструктив!G154</f>
        <v>0</v>
      </c>
      <c r="H1435" s="43">
        <f>[1]Конструктив!H154</f>
        <v>0</v>
      </c>
      <c r="I1435" s="44">
        <f>[1]Конструктив!I154</f>
        <v>0</v>
      </c>
      <c r="J1435" s="89">
        <f>[1]Конструктив!J154</f>
        <v>0</v>
      </c>
      <c r="K1435" s="52">
        <f>[1]Конструктив!L154*[1]ТехЛист!$H$9</f>
        <v>0</v>
      </c>
      <c r="L1435" s="51">
        <f>[1]Конструктив!L154*[1]ТехЛист!$H$6</f>
        <v>0</v>
      </c>
      <c r="M1435" s="51">
        <f t="shared" si="131"/>
        <v>0</v>
      </c>
      <c r="N1435" s="48">
        <f>[1]Конструктив!L154*[1]ТехЛист!$H$9</f>
        <v>0</v>
      </c>
      <c r="O1435" s="46">
        <f t="shared" si="130"/>
        <v>0</v>
      </c>
    </row>
    <row r="1436" spans="1:15" hidden="1" x14ac:dyDescent="0.25">
      <c r="A1436" s="34">
        <f t="shared" si="132"/>
        <v>0</v>
      </c>
      <c r="B1436" s="21"/>
      <c r="C1436" s="21">
        <f>[1]Конструктив!C155</f>
        <v>28</v>
      </c>
      <c r="D1436" s="41">
        <f>[1]Конструктив!D155</f>
        <v>0</v>
      </c>
      <c r="E1436" s="42">
        <f>[1]Конструктив!E155</f>
        <v>0</v>
      </c>
      <c r="F1436" s="42">
        <f>[1]Конструктив!F155</f>
        <v>0</v>
      </c>
      <c r="G1436" s="42">
        <f>[1]Конструктив!G155</f>
        <v>0</v>
      </c>
      <c r="H1436" s="43">
        <f>[1]Конструктив!H155</f>
        <v>0</v>
      </c>
      <c r="I1436" s="44">
        <f>[1]Конструктив!I155</f>
        <v>0</v>
      </c>
      <c r="J1436" s="89">
        <f>[1]Конструктив!J155</f>
        <v>0</v>
      </c>
      <c r="K1436" s="52">
        <f>[1]Конструктив!L155*[1]ТехЛист!$H$9</f>
        <v>0</v>
      </c>
      <c r="L1436" s="51">
        <f>[1]Конструктив!L155*[1]ТехЛист!$H$6</f>
        <v>0</v>
      </c>
      <c r="M1436" s="51">
        <f t="shared" si="131"/>
        <v>0</v>
      </c>
      <c r="N1436" s="48">
        <f>[1]Конструктив!L155*[1]ТехЛист!$H$9</f>
        <v>0</v>
      </c>
      <c r="O1436" s="46">
        <f t="shared" si="130"/>
        <v>0</v>
      </c>
    </row>
    <row r="1437" spans="1:15" hidden="1" x14ac:dyDescent="0.25">
      <c r="A1437" s="34">
        <f t="shared" si="132"/>
        <v>0</v>
      </c>
      <c r="B1437" s="21"/>
      <c r="C1437" s="21">
        <f>[1]Конструктив!C156</f>
        <v>29</v>
      </c>
      <c r="D1437" s="41">
        <f>[1]Конструктив!D156</f>
        <v>0</v>
      </c>
      <c r="E1437" s="42">
        <f>[1]Конструктив!E156</f>
        <v>0</v>
      </c>
      <c r="F1437" s="42">
        <f>[1]Конструктив!F156</f>
        <v>0</v>
      </c>
      <c r="G1437" s="42">
        <f>[1]Конструктив!G156</f>
        <v>0</v>
      </c>
      <c r="H1437" s="43">
        <f>[1]Конструктив!H156</f>
        <v>0</v>
      </c>
      <c r="I1437" s="44">
        <f>[1]Конструктив!I156</f>
        <v>0</v>
      </c>
      <c r="J1437" s="89">
        <f>[1]Конструктив!J156</f>
        <v>0</v>
      </c>
      <c r="K1437" s="52">
        <f>[1]Конструктив!L156*[1]ТехЛист!$H$9</f>
        <v>0</v>
      </c>
      <c r="L1437" s="51">
        <f>[1]Конструктив!L156*[1]ТехЛист!$H$6</f>
        <v>0</v>
      </c>
      <c r="M1437" s="51">
        <f t="shared" si="131"/>
        <v>0</v>
      </c>
      <c r="N1437" s="48">
        <f>[1]Конструктив!L156*[1]ТехЛист!$H$9</f>
        <v>0</v>
      </c>
      <c r="O1437" s="46">
        <f t="shared" si="130"/>
        <v>0</v>
      </c>
    </row>
    <row r="1438" spans="1:15" hidden="1" x14ac:dyDescent="0.25">
      <c r="A1438" s="34">
        <f t="shared" si="132"/>
        <v>0</v>
      </c>
      <c r="B1438" s="21"/>
      <c r="C1438" s="21">
        <f>[1]Конструктив!C157</f>
        <v>30</v>
      </c>
      <c r="D1438" s="41">
        <f>[1]Конструктив!D157</f>
        <v>0</v>
      </c>
      <c r="E1438" s="42">
        <f>[1]Конструктив!E157</f>
        <v>0</v>
      </c>
      <c r="F1438" s="42">
        <f>[1]Конструктив!F157</f>
        <v>0</v>
      </c>
      <c r="G1438" s="42">
        <f>[1]Конструктив!G157</f>
        <v>0</v>
      </c>
      <c r="H1438" s="43">
        <f>[1]Конструктив!H157</f>
        <v>0</v>
      </c>
      <c r="I1438" s="44">
        <f>[1]Конструктив!I157</f>
        <v>0</v>
      </c>
      <c r="J1438" s="89">
        <f>[1]Конструктив!J157</f>
        <v>0</v>
      </c>
      <c r="K1438" s="52">
        <f>[1]Конструктив!L157*[1]ТехЛист!$H$9</f>
        <v>0</v>
      </c>
      <c r="L1438" s="51">
        <f>[1]Конструктив!L157*[1]ТехЛист!$H$6</f>
        <v>0</v>
      </c>
      <c r="M1438" s="51">
        <f t="shared" si="131"/>
        <v>0</v>
      </c>
      <c r="N1438" s="48">
        <f>[1]Конструктив!L157*[1]ТехЛист!$H$9</f>
        <v>0</v>
      </c>
      <c r="O1438" s="46">
        <f t="shared" si="130"/>
        <v>0</v>
      </c>
    </row>
    <row r="1439" spans="1:15" hidden="1" x14ac:dyDescent="0.25">
      <c r="A1439" s="34">
        <f t="shared" si="132"/>
        <v>0</v>
      </c>
      <c r="B1439" s="21">
        <f>[1]Конструктив!B158</f>
        <v>6</v>
      </c>
      <c r="C1439" s="82"/>
      <c r="D1439" s="79" t="str">
        <f>[1]Конструктив!D158</f>
        <v>Разное / different details</v>
      </c>
      <c r="E1439" s="80">
        <v>0</v>
      </c>
      <c r="F1439" s="80">
        <v>0</v>
      </c>
      <c r="G1439" s="81">
        <v>0</v>
      </c>
      <c r="H1439" s="36"/>
      <c r="I1439" s="37">
        <f>[1]Конструктив!I158</f>
        <v>0</v>
      </c>
      <c r="J1439" s="37">
        <f>[1]Конструктив!J158</f>
        <v>0</v>
      </c>
      <c r="K1439" s="53"/>
      <c r="L1439" s="21"/>
      <c r="M1439" s="53">
        <f>SUM(M1440:M1469)</f>
        <v>0</v>
      </c>
      <c r="N1439" s="38"/>
      <c r="O1439" s="38">
        <f>SUM(O1440:O1469)</f>
        <v>0</v>
      </c>
    </row>
    <row r="1440" spans="1:15" hidden="1" x14ac:dyDescent="0.25">
      <c r="A1440" s="34">
        <f t="shared" si="132"/>
        <v>0</v>
      </c>
      <c r="B1440" s="21"/>
      <c r="C1440" s="21">
        <f>[1]Конструктив!C159</f>
        <v>1</v>
      </c>
      <c r="D1440" s="41" t="str">
        <f>[1]Конструктив!D159</f>
        <v>Rosette / Кольцо накидное</v>
      </c>
      <c r="E1440" s="42">
        <f>[1]Конструктив!E159</f>
        <v>130</v>
      </c>
      <c r="F1440" s="42">
        <f>[1]Конструктив!F159</f>
        <v>0</v>
      </c>
      <c r="G1440" s="42">
        <f>[1]Конструктив!G159</f>
        <v>0</v>
      </c>
      <c r="H1440" s="43">
        <f>[1]Конструктив!H159</f>
        <v>0</v>
      </c>
      <c r="I1440" s="44">
        <f>[1]Конструктив!I159</f>
        <v>0</v>
      </c>
      <c r="J1440" s="89">
        <f>[1]Конструктив!J159</f>
        <v>0</v>
      </c>
      <c r="K1440" s="52">
        <f>[1]Конструктив!L159*[1]ТехЛист!$H$9</f>
        <v>0</v>
      </c>
      <c r="L1440" s="51">
        <f>[1]Конструктив!L159*[1]ТехЛист!$H$6</f>
        <v>0</v>
      </c>
      <c r="M1440" s="51">
        <f>I1440*L1440</f>
        <v>0</v>
      </c>
      <c r="N1440" s="48">
        <f>[1]Конструктив!L159*[1]ТехЛист!$H$9</f>
        <v>0</v>
      </c>
      <c r="O1440" s="46">
        <f t="shared" ref="O1440:O1469" si="133">I1440*N1440</f>
        <v>0</v>
      </c>
    </row>
    <row r="1441" spans="1:15" hidden="1" x14ac:dyDescent="0.25">
      <c r="A1441" s="34">
        <f t="shared" si="132"/>
        <v>0</v>
      </c>
      <c r="B1441" s="21"/>
      <c r="C1441" s="21">
        <f>[1]Конструктив!C160</f>
        <v>2</v>
      </c>
      <c r="D1441" s="41" t="str">
        <f>[1]Конструктив!D160</f>
        <v>Twin wedge coupler / Двойной клин</v>
      </c>
      <c r="E1441" s="42">
        <f>[1]Конструктив!E160</f>
        <v>170</v>
      </c>
      <c r="F1441" s="42">
        <f>[1]Конструктив!F160</f>
        <v>0</v>
      </c>
      <c r="G1441" s="42">
        <f>[1]Конструктив!G160</f>
        <v>0</v>
      </c>
      <c r="H1441" s="43">
        <f>[1]Конструктив!H160</f>
        <v>0</v>
      </c>
      <c r="I1441" s="44">
        <f>[1]Конструктив!I160</f>
        <v>0</v>
      </c>
      <c r="J1441" s="89">
        <f>[1]Конструктив!J160</f>
        <v>0</v>
      </c>
      <c r="K1441" s="52">
        <f>[1]Конструктив!L160*[1]ТехЛист!$H$9</f>
        <v>0</v>
      </c>
      <c r="L1441" s="51">
        <f>[1]Конструктив!L160*[1]ТехЛист!$H$6</f>
        <v>0</v>
      </c>
      <c r="M1441" s="51">
        <f t="shared" ref="M1441:M1469" si="134">I1441*L1441</f>
        <v>0</v>
      </c>
      <c r="N1441" s="48">
        <f>[1]Конструктив!L160*[1]ТехЛист!$H$9</f>
        <v>0</v>
      </c>
      <c r="O1441" s="46">
        <f t="shared" si="133"/>
        <v>0</v>
      </c>
    </row>
    <row r="1442" spans="1:15" hidden="1" x14ac:dyDescent="0.25">
      <c r="A1442" s="34">
        <f t="shared" si="132"/>
        <v>0</v>
      </c>
      <c r="B1442" s="21"/>
      <c r="C1442" s="21">
        <f>[1]Конструктив!C161</f>
        <v>3</v>
      </c>
      <c r="D1442" s="41" t="str">
        <f>[1]Конструктив!D161</f>
        <v>Rigid wedge coupler / Жесткий модуль клин-клэмп</v>
      </c>
      <c r="E1442" s="42">
        <f>[1]Конструктив!E161</f>
        <v>40</v>
      </c>
      <c r="F1442" s="42">
        <f>[1]Конструктив!F161</f>
        <v>0</v>
      </c>
      <c r="G1442" s="42">
        <f>[1]Конструктив!G161</f>
        <v>0</v>
      </c>
      <c r="H1442" s="43">
        <f>[1]Конструктив!H161</f>
        <v>0</v>
      </c>
      <c r="I1442" s="44">
        <f>[1]Конструктив!I161</f>
        <v>0</v>
      </c>
      <c r="J1442" s="89">
        <f>[1]Конструктив!J161</f>
        <v>0</v>
      </c>
      <c r="K1442" s="52">
        <f>[1]Конструктив!L161*[1]ТехЛист!$H$9</f>
        <v>0</v>
      </c>
      <c r="L1442" s="51">
        <f>[1]Конструктив!L161*[1]ТехЛист!$H$6</f>
        <v>0</v>
      </c>
      <c r="M1442" s="51">
        <f t="shared" si="134"/>
        <v>0</v>
      </c>
      <c r="N1442" s="48">
        <f>[1]Конструктив!L161*[1]ТехЛист!$H$9</f>
        <v>0</v>
      </c>
      <c r="O1442" s="46">
        <f t="shared" si="133"/>
        <v>0</v>
      </c>
    </row>
    <row r="1443" spans="1:15" hidden="1" x14ac:dyDescent="0.25">
      <c r="A1443" s="34">
        <f t="shared" si="132"/>
        <v>0</v>
      </c>
      <c r="B1443" s="21"/>
      <c r="C1443" s="21">
        <f>[1]Конструктив!C162</f>
        <v>4</v>
      </c>
      <c r="D1443" s="41" t="str">
        <f>[1]Конструктив!D162</f>
        <v>Wedge head swivel coupler / Поворотный модуль клин-клэмп</v>
      </c>
      <c r="E1443" s="42">
        <f>[1]Конструктив!E162</f>
        <v>40</v>
      </c>
      <c r="F1443" s="42">
        <f>[1]Конструктив!F162</f>
        <v>0</v>
      </c>
      <c r="G1443" s="42">
        <f>[1]Конструктив!G162</f>
        <v>0</v>
      </c>
      <c r="H1443" s="43">
        <f>[1]Конструктив!H162</f>
        <v>0</v>
      </c>
      <c r="I1443" s="44">
        <f>[1]Конструктив!I162</f>
        <v>0</v>
      </c>
      <c r="J1443" s="89">
        <f>[1]Конструктив!J162</f>
        <v>0</v>
      </c>
      <c r="K1443" s="52">
        <f>[1]Конструктив!L162*[1]ТехЛист!$H$9</f>
        <v>0</v>
      </c>
      <c r="L1443" s="51">
        <f>[1]Конструктив!L162*[1]ТехЛист!$H$6</f>
        <v>0</v>
      </c>
      <c r="M1443" s="51">
        <f t="shared" si="134"/>
        <v>0</v>
      </c>
      <c r="N1443" s="48">
        <f>[1]Конструктив!L162*[1]ТехЛист!$H$9</f>
        <v>0</v>
      </c>
      <c r="O1443" s="46">
        <f t="shared" si="133"/>
        <v>0</v>
      </c>
    </row>
    <row r="1444" spans="1:15" hidden="1" x14ac:dyDescent="0.25">
      <c r="A1444" s="34">
        <f t="shared" si="132"/>
        <v>0</v>
      </c>
      <c r="B1444" s="21"/>
      <c r="C1444" s="21">
        <f>[1]Конструктив!C163</f>
        <v>5</v>
      </c>
      <c r="D1444" s="41" t="str">
        <f>[1]Конструктив!D163</f>
        <v xml:space="preserve">Side bracket 1025/500 / Вынос боковой </v>
      </c>
      <c r="E1444" s="42">
        <f>[1]Конструктив!E163</f>
        <v>12</v>
      </c>
      <c r="F1444" s="42">
        <f>[1]Конструктив!F163</f>
        <v>0</v>
      </c>
      <c r="G1444" s="42">
        <f>[1]Конструктив!G163</f>
        <v>0</v>
      </c>
      <c r="H1444" s="43">
        <f>[1]Конструктив!H163</f>
        <v>0</v>
      </c>
      <c r="I1444" s="44">
        <f>[1]Конструктив!I163</f>
        <v>0</v>
      </c>
      <c r="J1444" s="89">
        <f>[1]Конструктив!J163</f>
        <v>0</v>
      </c>
      <c r="K1444" s="52">
        <f>[1]Конструктив!L163*[1]ТехЛист!$H$9</f>
        <v>0</v>
      </c>
      <c r="L1444" s="51">
        <f>[1]Конструктив!L163*[1]ТехЛист!$H$6</f>
        <v>0</v>
      </c>
      <c r="M1444" s="51">
        <f t="shared" si="134"/>
        <v>0</v>
      </c>
      <c r="N1444" s="48">
        <f>[1]Конструктив!L163*[1]ТехЛист!$H$9</f>
        <v>0</v>
      </c>
      <c r="O1444" s="46">
        <f t="shared" si="133"/>
        <v>0</v>
      </c>
    </row>
    <row r="1445" spans="1:15" hidden="1" x14ac:dyDescent="0.25">
      <c r="A1445" s="34">
        <f t="shared" si="132"/>
        <v>0</v>
      </c>
      <c r="B1445" s="21"/>
      <c r="C1445" s="21">
        <f>[1]Конструктив!C164</f>
        <v>6</v>
      </c>
      <c r="D1445" s="41" t="str">
        <f>[1]Конструктив!D164</f>
        <v xml:space="preserve">Side bracket 1025/1000 A Вынос боковой </v>
      </c>
      <c r="E1445" s="42">
        <f>[1]Конструктив!E164</f>
        <v>50</v>
      </c>
      <c r="F1445" s="42">
        <f>[1]Конструктив!F164</f>
        <v>0</v>
      </c>
      <c r="G1445" s="42">
        <f>[1]Конструктив!G164</f>
        <v>0</v>
      </c>
      <c r="H1445" s="43">
        <f>[1]Конструктив!H164</f>
        <v>0</v>
      </c>
      <c r="I1445" s="44">
        <f>[1]Конструктив!I164</f>
        <v>0</v>
      </c>
      <c r="J1445" s="89">
        <f>[1]Конструктив!J164</f>
        <v>0</v>
      </c>
      <c r="K1445" s="52">
        <f>[1]Конструктив!L164*[1]ТехЛист!$H$9</f>
        <v>0</v>
      </c>
      <c r="L1445" s="51">
        <f>[1]Конструктив!L164*[1]ТехЛист!$H$6</f>
        <v>0</v>
      </c>
      <c r="M1445" s="51">
        <f t="shared" si="134"/>
        <v>0</v>
      </c>
      <c r="N1445" s="48">
        <f>[1]Конструктив!L164*[1]ТехЛист!$H$9</f>
        <v>0</v>
      </c>
      <c r="O1445" s="46">
        <f t="shared" si="133"/>
        <v>0</v>
      </c>
    </row>
    <row r="1446" spans="1:15" hidden="1" x14ac:dyDescent="0.25">
      <c r="A1446" s="34">
        <f t="shared" si="132"/>
        <v>0</v>
      </c>
      <c r="B1446" s="21"/>
      <c r="C1446" s="21">
        <f>[1]Конструктив!C165</f>
        <v>7</v>
      </c>
      <c r="D1446" s="41" t="str">
        <f>[1]Конструктив!D165</f>
        <v xml:space="preserve">Side bracket 1025/500 B Вынос боковой </v>
      </c>
      <c r="E1446" s="42">
        <f>[1]Конструктив!E165</f>
        <v>50</v>
      </c>
      <c r="F1446" s="42">
        <f>[1]Конструктив!F165</f>
        <v>0</v>
      </c>
      <c r="G1446" s="42">
        <f>[1]Конструктив!G165</f>
        <v>0</v>
      </c>
      <c r="H1446" s="43">
        <f>[1]Конструктив!H165</f>
        <v>0</v>
      </c>
      <c r="I1446" s="44">
        <f>[1]Конструктив!I165</f>
        <v>0</v>
      </c>
      <c r="J1446" s="89">
        <f>[1]Конструктив!J165</f>
        <v>0</v>
      </c>
      <c r="K1446" s="52">
        <f>[1]Конструктив!L165*[1]ТехЛист!$H$9</f>
        <v>0</v>
      </c>
      <c r="L1446" s="51">
        <f>[1]Конструктив!L165*[1]ТехЛист!$H$6</f>
        <v>0</v>
      </c>
      <c r="M1446" s="51">
        <f t="shared" si="134"/>
        <v>0</v>
      </c>
      <c r="N1446" s="48">
        <f>[1]Конструктив!L165*[1]ТехЛист!$H$9</f>
        <v>0</v>
      </c>
      <c r="O1446" s="46">
        <f t="shared" si="133"/>
        <v>0</v>
      </c>
    </row>
    <row r="1447" spans="1:15" hidden="1" x14ac:dyDescent="0.25">
      <c r="A1447" s="34">
        <f t="shared" si="132"/>
        <v>0</v>
      </c>
      <c r="B1447" s="21"/>
      <c r="C1447" s="21">
        <f>[1]Конструктив!C166</f>
        <v>8</v>
      </c>
      <c r="D1447" s="41" t="str">
        <f>[1]Конструктив!D166</f>
        <v xml:space="preserve">Side bracket 1025/500 C Вынос боковой </v>
      </c>
      <c r="E1447" s="42">
        <f>[1]Конструктив!E166</f>
        <v>50</v>
      </c>
      <c r="F1447" s="42">
        <f>[1]Конструктив!F166</f>
        <v>0</v>
      </c>
      <c r="G1447" s="42">
        <f>[1]Конструктив!G166</f>
        <v>0</v>
      </c>
      <c r="H1447" s="43">
        <f>[1]Конструктив!H166</f>
        <v>0</v>
      </c>
      <c r="I1447" s="44">
        <f>[1]Конструктив!I166</f>
        <v>0</v>
      </c>
      <c r="J1447" s="89">
        <f>[1]Конструктив!J166</f>
        <v>0</v>
      </c>
      <c r="K1447" s="52">
        <f>[1]Конструктив!L166*[1]ТехЛист!$H$9</f>
        <v>0</v>
      </c>
      <c r="L1447" s="51">
        <f>[1]Конструктив!L166*[1]ТехЛист!$H$6</f>
        <v>0</v>
      </c>
      <c r="M1447" s="51">
        <f t="shared" si="134"/>
        <v>0</v>
      </c>
      <c r="N1447" s="48">
        <f>[1]Конструктив!L166*[1]ТехЛист!$H$9</f>
        <v>0</v>
      </c>
      <c r="O1447" s="46">
        <f t="shared" si="133"/>
        <v>0</v>
      </c>
    </row>
    <row r="1448" spans="1:15" hidden="1" x14ac:dyDescent="0.25">
      <c r="A1448" s="34">
        <f t="shared" si="132"/>
        <v>0</v>
      </c>
      <c r="B1448" s="21"/>
      <c r="C1448" s="21">
        <f>[1]Конструктив!C167</f>
        <v>9</v>
      </c>
      <c r="D1448" s="41" t="str">
        <f>[1]Конструктив!D167</f>
        <v xml:space="preserve"> SB Steel block / Стальной блок</v>
      </c>
      <c r="E1448" s="42">
        <f>[1]Конструктив!E167</f>
        <v>6</v>
      </c>
      <c r="F1448" s="42">
        <f>[1]Конструктив!F167</f>
        <v>0</v>
      </c>
      <c r="G1448" s="42">
        <f>[1]Конструктив!G167</f>
        <v>0</v>
      </c>
      <c r="H1448" s="43">
        <f>[1]Конструктив!H167</f>
        <v>0</v>
      </c>
      <c r="I1448" s="44">
        <f>[1]Конструктив!I167</f>
        <v>0</v>
      </c>
      <c r="J1448" s="89">
        <f>[1]Конструктив!J167</f>
        <v>0</v>
      </c>
      <c r="K1448" s="52">
        <f>[1]Конструктив!L167*[1]ТехЛист!$H$9</f>
        <v>0</v>
      </c>
      <c r="L1448" s="51">
        <f>[1]Конструктив!L167*[1]ТехЛист!$H$6</f>
        <v>0</v>
      </c>
      <c r="M1448" s="51">
        <f t="shared" si="134"/>
        <v>0</v>
      </c>
      <c r="N1448" s="48">
        <f>[1]Конструктив!L167*[1]ТехЛист!$H$9</f>
        <v>0</v>
      </c>
      <c r="O1448" s="46">
        <f t="shared" si="133"/>
        <v>0</v>
      </c>
    </row>
    <row r="1449" spans="1:15" hidden="1" x14ac:dyDescent="0.25">
      <c r="A1449" s="34">
        <f t="shared" si="132"/>
        <v>0</v>
      </c>
      <c r="B1449" s="21"/>
      <c r="C1449" s="21">
        <f>[1]Конструктив!C168</f>
        <v>10</v>
      </c>
      <c r="D1449" s="41" t="str">
        <f>[1]Конструктив!D168</f>
        <v>Canvas LG</v>
      </c>
      <c r="E1449" s="42">
        <f>[1]Конструктив!E168</f>
        <v>6</v>
      </c>
      <c r="F1449" s="42">
        <f>[1]Конструктив!F168</f>
        <v>0</v>
      </c>
      <c r="G1449" s="42">
        <f>[1]Конструктив!G168</f>
        <v>0</v>
      </c>
      <c r="H1449" s="43">
        <f>[1]Конструктив!H168</f>
        <v>0</v>
      </c>
      <c r="I1449" s="44">
        <f>[1]Конструктив!I168</f>
        <v>0</v>
      </c>
      <c r="J1449" s="89">
        <f>[1]Конструктив!J168</f>
        <v>0</v>
      </c>
      <c r="K1449" s="52">
        <f>[1]Конструктив!L168*[1]ТехЛист!$H$9</f>
        <v>0</v>
      </c>
      <c r="L1449" s="51">
        <f>[1]Конструктив!L168*[1]ТехЛист!$H$6</f>
        <v>0</v>
      </c>
      <c r="M1449" s="51">
        <f t="shared" si="134"/>
        <v>0</v>
      </c>
      <c r="N1449" s="48">
        <f>[1]Конструктив!L168*[1]ТехЛист!$H$9</f>
        <v>0</v>
      </c>
      <c r="O1449" s="46">
        <f t="shared" si="133"/>
        <v>0</v>
      </c>
    </row>
    <row r="1450" spans="1:15" hidden="1" x14ac:dyDescent="0.25">
      <c r="A1450" s="34">
        <f t="shared" si="132"/>
        <v>0</v>
      </c>
      <c r="B1450" s="21"/>
      <c r="C1450" s="21">
        <f>[1]Конструктив!C169</f>
        <v>11</v>
      </c>
      <c r="D1450" s="41" t="str">
        <f>[1]Конструктив!D169</f>
        <v xml:space="preserve">Canvas MG </v>
      </c>
      <c r="E1450" s="42">
        <f>[1]Конструктив!E169</f>
        <v>3</v>
      </c>
      <c r="F1450" s="42">
        <f>[1]Конструктив!F169</f>
        <v>0</v>
      </c>
      <c r="G1450" s="42">
        <f>[1]Конструктив!G169</f>
        <v>0</v>
      </c>
      <c r="H1450" s="43">
        <f>[1]Конструктив!H169</f>
        <v>0</v>
      </c>
      <c r="I1450" s="44">
        <f>[1]Конструктив!I169</f>
        <v>0</v>
      </c>
      <c r="J1450" s="89">
        <f>[1]Конструктив!J169</f>
        <v>0</v>
      </c>
      <c r="K1450" s="52">
        <f>[1]Конструктив!L169*[1]ТехЛист!$H$9</f>
        <v>0</v>
      </c>
      <c r="L1450" s="51">
        <f>[1]Конструктив!L169*[1]ТехЛист!$H$6</f>
        <v>0</v>
      </c>
      <c r="M1450" s="51">
        <f t="shared" si="134"/>
        <v>0</v>
      </c>
      <c r="N1450" s="48">
        <f>[1]Конструктив!L169*[1]ТехЛист!$H$9</f>
        <v>0</v>
      </c>
      <c r="O1450" s="46">
        <f t="shared" si="133"/>
        <v>0</v>
      </c>
    </row>
    <row r="1451" spans="1:15" hidden="1" x14ac:dyDescent="0.25">
      <c r="A1451" s="34">
        <f t="shared" si="132"/>
        <v>0</v>
      </c>
      <c r="B1451" s="21"/>
      <c r="C1451" s="21">
        <f>[1]Конструктив!C170</f>
        <v>12</v>
      </c>
      <c r="D1451" s="41" t="str">
        <f>[1]Конструктив!D170</f>
        <v>Canvas SG</v>
      </c>
      <c r="E1451" s="42">
        <f>[1]Конструктив!E170</f>
        <v>3</v>
      </c>
      <c r="F1451" s="42">
        <f>[1]Конструктив!F170</f>
        <v>0</v>
      </c>
      <c r="G1451" s="42">
        <f>[1]Конструктив!G170</f>
        <v>0</v>
      </c>
      <c r="H1451" s="43">
        <f>[1]Конструктив!H170</f>
        <v>0</v>
      </c>
      <c r="I1451" s="44">
        <f>[1]Конструктив!I170</f>
        <v>0</v>
      </c>
      <c r="J1451" s="89">
        <f>[1]Конструктив!J170</f>
        <v>0</v>
      </c>
      <c r="K1451" s="52">
        <f>[1]Конструктив!L170*[1]ТехЛист!$H$9</f>
        <v>0</v>
      </c>
      <c r="L1451" s="51">
        <f>[1]Конструктив!L170*[1]ТехЛист!$H$6</f>
        <v>0</v>
      </c>
      <c r="M1451" s="51">
        <f t="shared" si="134"/>
        <v>0</v>
      </c>
      <c r="N1451" s="48">
        <f>[1]Конструктив!L170*[1]ТехЛист!$H$9</f>
        <v>0</v>
      </c>
      <c r="O1451" s="46">
        <f t="shared" si="133"/>
        <v>0</v>
      </c>
    </row>
    <row r="1452" spans="1:15" hidden="1" x14ac:dyDescent="0.25">
      <c r="A1452" s="34">
        <f t="shared" si="132"/>
        <v>0</v>
      </c>
      <c r="B1452" s="21"/>
      <c r="C1452" s="21">
        <f>[1]Конструктив!C171</f>
        <v>13</v>
      </c>
      <c r="D1452" s="41" t="str">
        <f>[1]Конструктив!D171</f>
        <v>Canvas FOH</v>
      </c>
      <c r="E1452" s="42">
        <f>[1]Конструктив!E171</f>
        <v>3</v>
      </c>
      <c r="F1452" s="42">
        <f>[1]Конструктив!F171</f>
        <v>0</v>
      </c>
      <c r="G1452" s="42">
        <f>[1]Конструктив!G171</f>
        <v>0</v>
      </c>
      <c r="H1452" s="43">
        <f>[1]Конструктив!H171</f>
        <v>0</v>
      </c>
      <c r="I1452" s="44">
        <f>[1]Конструктив!I171</f>
        <v>0</v>
      </c>
      <c r="J1452" s="89">
        <f>[1]Конструктив!J171</f>
        <v>0</v>
      </c>
      <c r="K1452" s="52">
        <f>[1]Конструктив!L171*[1]ТехЛист!$H$9</f>
        <v>0</v>
      </c>
      <c r="L1452" s="51">
        <f>[1]Конструктив!L171*[1]ТехЛист!$H$6</f>
        <v>0</v>
      </c>
      <c r="M1452" s="51">
        <f t="shared" si="134"/>
        <v>0</v>
      </c>
      <c r="N1452" s="48">
        <f>[1]Конструктив!L171*[1]ТехЛист!$H$9</f>
        <v>0</v>
      </c>
      <c r="O1452" s="46">
        <f t="shared" si="133"/>
        <v>0</v>
      </c>
    </row>
    <row r="1453" spans="1:15" hidden="1" x14ac:dyDescent="0.25">
      <c r="A1453" s="34">
        <f t="shared" si="132"/>
        <v>0</v>
      </c>
      <c r="B1453" s="21"/>
      <c r="C1453" s="21">
        <f>[1]Конструктив!C172</f>
        <v>14</v>
      </c>
      <c r="D1453" s="41">
        <f>[1]Конструктив!D172</f>
        <v>0</v>
      </c>
      <c r="E1453" s="42">
        <f>[1]Конструктив!E172</f>
        <v>0</v>
      </c>
      <c r="F1453" s="42">
        <f>[1]Конструктив!F172</f>
        <v>0</v>
      </c>
      <c r="G1453" s="42">
        <f>[1]Конструктив!G172</f>
        <v>0</v>
      </c>
      <c r="H1453" s="43">
        <f>[1]Конструктив!H172</f>
        <v>0</v>
      </c>
      <c r="I1453" s="44">
        <f>[1]Конструктив!I172</f>
        <v>0</v>
      </c>
      <c r="J1453" s="89">
        <f>[1]Конструктив!J172</f>
        <v>0</v>
      </c>
      <c r="K1453" s="52">
        <f>[1]Конструктив!L172*[1]ТехЛист!$H$9</f>
        <v>0</v>
      </c>
      <c r="L1453" s="51">
        <f>[1]Конструктив!L172*[1]ТехЛист!$H$6</f>
        <v>0</v>
      </c>
      <c r="M1453" s="51">
        <f t="shared" si="134"/>
        <v>0</v>
      </c>
      <c r="N1453" s="48">
        <f>[1]Конструктив!L172*[1]ТехЛист!$H$9</f>
        <v>0</v>
      </c>
      <c r="O1453" s="46">
        <f t="shared" si="133"/>
        <v>0</v>
      </c>
    </row>
    <row r="1454" spans="1:15" hidden="1" x14ac:dyDescent="0.25">
      <c r="A1454" s="34">
        <f t="shared" si="132"/>
        <v>0</v>
      </c>
      <c r="B1454" s="21"/>
      <c r="C1454" s="21">
        <f>[1]Конструктив!C173</f>
        <v>15</v>
      </c>
      <c r="D1454" s="41">
        <f>[1]Конструктив!D173</f>
        <v>0</v>
      </c>
      <c r="E1454" s="42">
        <f>[1]Конструктив!E173</f>
        <v>0</v>
      </c>
      <c r="F1454" s="42">
        <f>[1]Конструктив!F173</f>
        <v>0</v>
      </c>
      <c r="G1454" s="42">
        <f>[1]Конструктив!G173</f>
        <v>0</v>
      </c>
      <c r="H1454" s="43">
        <f>[1]Конструктив!H173</f>
        <v>0</v>
      </c>
      <c r="I1454" s="44">
        <f>[1]Конструктив!I173</f>
        <v>0</v>
      </c>
      <c r="J1454" s="89">
        <f>[1]Конструктив!J173</f>
        <v>0</v>
      </c>
      <c r="K1454" s="52">
        <f>[1]Конструктив!L173*[1]ТехЛист!$H$9</f>
        <v>0</v>
      </c>
      <c r="L1454" s="51">
        <f>[1]Конструктив!L173*[1]ТехЛист!$H$6</f>
        <v>0</v>
      </c>
      <c r="M1454" s="51">
        <f t="shared" si="134"/>
        <v>0</v>
      </c>
      <c r="N1454" s="48">
        <f>[1]Конструктив!L173*[1]ТехЛист!$H$9</f>
        <v>0</v>
      </c>
      <c r="O1454" s="46">
        <f t="shared" si="133"/>
        <v>0</v>
      </c>
    </row>
    <row r="1455" spans="1:15" hidden="1" x14ac:dyDescent="0.25">
      <c r="A1455" s="34">
        <f t="shared" si="132"/>
        <v>0</v>
      </c>
      <c r="B1455" s="21"/>
      <c r="C1455" s="21">
        <f>[1]Конструктив!C174</f>
        <v>16</v>
      </c>
      <c r="D1455" s="41">
        <f>[1]Конструктив!D174</f>
        <v>0</v>
      </c>
      <c r="E1455" s="42">
        <f>[1]Конструктив!E174</f>
        <v>0</v>
      </c>
      <c r="F1455" s="42">
        <f>[1]Конструктив!F174</f>
        <v>0</v>
      </c>
      <c r="G1455" s="42">
        <f>[1]Конструктив!G174</f>
        <v>0</v>
      </c>
      <c r="H1455" s="43">
        <f>[1]Конструктив!H174</f>
        <v>0</v>
      </c>
      <c r="I1455" s="44">
        <f>[1]Конструктив!I174</f>
        <v>0</v>
      </c>
      <c r="J1455" s="89">
        <f>[1]Конструктив!J174</f>
        <v>0</v>
      </c>
      <c r="K1455" s="52">
        <f>[1]Конструктив!L174*[1]ТехЛист!$H$9</f>
        <v>0</v>
      </c>
      <c r="L1455" s="51">
        <f>[1]Конструктив!L174*[1]ТехЛист!$H$6</f>
        <v>0</v>
      </c>
      <c r="M1455" s="51">
        <f t="shared" si="134"/>
        <v>0</v>
      </c>
      <c r="N1455" s="48">
        <f>[1]Конструктив!L174*[1]ТехЛист!$H$9</f>
        <v>0</v>
      </c>
      <c r="O1455" s="46">
        <f t="shared" si="133"/>
        <v>0</v>
      </c>
    </row>
    <row r="1456" spans="1:15" hidden="1" x14ac:dyDescent="0.25">
      <c r="A1456" s="34">
        <f t="shared" si="132"/>
        <v>0</v>
      </c>
      <c r="B1456" s="21"/>
      <c r="C1456" s="21">
        <f>[1]Конструктив!C175</f>
        <v>17</v>
      </c>
      <c r="D1456" s="41">
        <f>[1]Конструктив!D175</f>
        <v>0</v>
      </c>
      <c r="E1456" s="42">
        <f>[1]Конструктив!E175</f>
        <v>0</v>
      </c>
      <c r="F1456" s="42">
        <f>[1]Конструктив!F175</f>
        <v>0</v>
      </c>
      <c r="G1456" s="42">
        <f>[1]Конструктив!G175</f>
        <v>0</v>
      </c>
      <c r="H1456" s="43">
        <f>[1]Конструктив!H175</f>
        <v>0</v>
      </c>
      <c r="I1456" s="44">
        <f>[1]Конструктив!I175</f>
        <v>0</v>
      </c>
      <c r="J1456" s="89">
        <f>[1]Конструктив!J175</f>
        <v>0</v>
      </c>
      <c r="K1456" s="52">
        <f>[1]Конструктив!L175*[1]ТехЛист!$H$9</f>
        <v>0</v>
      </c>
      <c r="L1456" s="51">
        <f>[1]Конструктив!L175*[1]ТехЛист!$H$6</f>
        <v>0</v>
      </c>
      <c r="M1456" s="51">
        <f t="shared" si="134"/>
        <v>0</v>
      </c>
      <c r="N1456" s="48">
        <f>[1]Конструктив!L175*[1]ТехЛист!$H$9</f>
        <v>0</v>
      </c>
      <c r="O1456" s="46">
        <f t="shared" si="133"/>
        <v>0</v>
      </c>
    </row>
    <row r="1457" spans="1:15" hidden="1" x14ac:dyDescent="0.25">
      <c r="A1457" s="34">
        <f t="shared" si="132"/>
        <v>0</v>
      </c>
      <c r="B1457" s="21"/>
      <c r="C1457" s="21">
        <f>[1]Конструктив!C176</f>
        <v>18</v>
      </c>
      <c r="D1457" s="41">
        <f>[1]Конструктив!D176</f>
        <v>0</v>
      </c>
      <c r="E1457" s="42">
        <f>[1]Конструктив!E176</f>
        <v>0</v>
      </c>
      <c r="F1457" s="42">
        <f>[1]Конструктив!F176</f>
        <v>0</v>
      </c>
      <c r="G1457" s="42">
        <f>[1]Конструктив!G176</f>
        <v>0</v>
      </c>
      <c r="H1457" s="43">
        <f>[1]Конструктив!H176</f>
        <v>0</v>
      </c>
      <c r="I1457" s="44">
        <f>[1]Конструктив!I176</f>
        <v>0</v>
      </c>
      <c r="J1457" s="89">
        <f>[1]Конструктив!J176</f>
        <v>0</v>
      </c>
      <c r="K1457" s="52">
        <f>[1]Конструктив!L176*[1]ТехЛист!$H$9</f>
        <v>0</v>
      </c>
      <c r="L1457" s="51">
        <f>[1]Конструктив!L176*[1]ТехЛист!$H$6</f>
        <v>0</v>
      </c>
      <c r="M1457" s="51">
        <f t="shared" si="134"/>
        <v>0</v>
      </c>
      <c r="N1457" s="48">
        <f>[1]Конструктив!L176*[1]ТехЛист!$H$9</f>
        <v>0</v>
      </c>
      <c r="O1457" s="46">
        <f t="shared" si="133"/>
        <v>0</v>
      </c>
    </row>
    <row r="1458" spans="1:15" hidden="1" x14ac:dyDescent="0.25">
      <c r="A1458" s="34">
        <f t="shared" si="132"/>
        <v>0</v>
      </c>
      <c r="B1458" s="21"/>
      <c r="C1458" s="21">
        <f>[1]Конструктив!C177</f>
        <v>19</v>
      </c>
      <c r="D1458" s="41">
        <f>[1]Конструктив!D177</f>
        <v>0</v>
      </c>
      <c r="E1458" s="42">
        <f>[1]Конструктив!E177</f>
        <v>0</v>
      </c>
      <c r="F1458" s="42">
        <f>[1]Конструктив!F177</f>
        <v>0</v>
      </c>
      <c r="G1458" s="42">
        <f>[1]Конструктив!G177</f>
        <v>0</v>
      </c>
      <c r="H1458" s="43">
        <f>[1]Конструктив!H177</f>
        <v>0</v>
      </c>
      <c r="I1458" s="44">
        <f>[1]Конструктив!I177</f>
        <v>0</v>
      </c>
      <c r="J1458" s="89">
        <f>[1]Конструктив!J177</f>
        <v>0</v>
      </c>
      <c r="K1458" s="52">
        <f>[1]Конструктив!L177*[1]ТехЛист!$H$9</f>
        <v>0</v>
      </c>
      <c r="L1458" s="51">
        <f>[1]Конструктив!L177*[1]ТехЛист!$H$6</f>
        <v>0</v>
      </c>
      <c r="M1458" s="51">
        <f t="shared" si="134"/>
        <v>0</v>
      </c>
      <c r="N1458" s="48">
        <f>[1]Конструктив!L177*[1]ТехЛист!$H$9</f>
        <v>0</v>
      </c>
      <c r="O1458" s="46">
        <f t="shared" si="133"/>
        <v>0</v>
      </c>
    </row>
    <row r="1459" spans="1:15" hidden="1" x14ac:dyDescent="0.25">
      <c r="A1459" s="34">
        <f t="shared" si="132"/>
        <v>0</v>
      </c>
      <c r="B1459" s="21"/>
      <c r="C1459" s="21">
        <f>[1]Конструктив!C178</f>
        <v>20</v>
      </c>
      <c r="D1459" s="41">
        <f>[1]Конструктив!D178</f>
        <v>0</v>
      </c>
      <c r="E1459" s="42">
        <f>[1]Конструктив!E178</f>
        <v>0</v>
      </c>
      <c r="F1459" s="42">
        <f>[1]Конструктив!F178</f>
        <v>0</v>
      </c>
      <c r="G1459" s="42">
        <f>[1]Конструктив!G178</f>
        <v>0</v>
      </c>
      <c r="H1459" s="43">
        <f>[1]Конструктив!H178</f>
        <v>0</v>
      </c>
      <c r="I1459" s="44">
        <f>[1]Конструктив!I178</f>
        <v>0</v>
      </c>
      <c r="J1459" s="89">
        <f>[1]Конструктив!J178</f>
        <v>0</v>
      </c>
      <c r="K1459" s="52">
        <f>[1]Конструктив!L178*[1]ТехЛист!$H$9</f>
        <v>0</v>
      </c>
      <c r="L1459" s="51">
        <f>[1]Конструктив!L178*[1]ТехЛист!$H$6</f>
        <v>0</v>
      </c>
      <c r="M1459" s="51">
        <f t="shared" si="134"/>
        <v>0</v>
      </c>
      <c r="N1459" s="48">
        <f>[1]Конструктив!L178*[1]ТехЛист!$H$9</f>
        <v>0</v>
      </c>
      <c r="O1459" s="46">
        <f t="shared" si="133"/>
        <v>0</v>
      </c>
    </row>
    <row r="1460" spans="1:15" hidden="1" x14ac:dyDescent="0.25">
      <c r="A1460" s="34">
        <f t="shared" si="132"/>
        <v>0</v>
      </c>
      <c r="B1460" s="21"/>
      <c r="C1460" s="21">
        <f>[1]Конструктив!C179</f>
        <v>21</v>
      </c>
      <c r="D1460" s="41">
        <f>[1]Конструктив!D179</f>
        <v>0</v>
      </c>
      <c r="E1460" s="42">
        <f>[1]Конструктив!E179</f>
        <v>0</v>
      </c>
      <c r="F1460" s="42">
        <f>[1]Конструктив!F179</f>
        <v>0</v>
      </c>
      <c r="G1460" s="42">
        <f>[1]Конструктив!G179</f>
        <v>0</v>
      </c>
      <c r="H1460" s="43">
        <f>[1]Конструктив!H179</f>
        <v>0</v>
      </c>
      <c r="I1460" s="44">
        <f>[1]Конструктив!I179</f>
        <v>0</v>
      </c>
      <c r="J1460" s="89">
        <f>[1]Конструктив!J179</f>
        <v>0</v>
      </c>
      <c r="K1460" s="52">
        <f>[1]Конструктив!L179*[1]ТехЛист!$H$9</f>
        <v>0</v>
      </c>
      <c r="L1460" s="51">
        <f>[1]Конструктив!L179*[1]ТехЛист!$H$6</f>
        <v>0</v>
      </c>
      <c r="M1460" s="51">
        <f t="shared" si="134"/>
        <v>0</v>
      </c>
      <c r="N1460" s="48">
        <f>[1]Конструктив!L179*[1]ТехЛист!$H$9</f>
        <v>0</v>
      </c>
      <c r="O1460" s="46">
        <f t="shared" si="133"/>
        <v>0</v>
      </c>
    </row>
    <row r="1461" spans="1:15" hidden="1" x14ac:dyDescent="0.25">
      <c r="A1461" s="34">
        <f t="shared" si="132"/>
        <v>0</v>
      </c>
      <c r="B1461" s="21"/>
      <c r="C1461" s="21">
        <f>[1]Конструктив!C180</f>
        <v>22</v>
      </c>
      <c r="D1461" s="41">
        <f>[1]Конструктив!D180</f>
        <v>0</v>
      </c>
      <c r="E1461" s="42">
        <f>[1]Конструктив!E180</f>
        <v>0</v>
      </c>
      <c r="F1461" s="42">
        <f>[1]Конструктив!F180</f>
        <v>0</v>
      </c>
      <c r="G1461" s="42">
        <f>[1]Конструктив!G180</f>
        <v>0</v>
      </c>
      <c r="H1461" s="43">
        <f>[1]Конструктив!H180</f>
        <v>0</v>
      </c>
      <c r="I1461" s="44">
        <f>[1]Конструктив!I180</f>
        <v>0</v>
      </c>
      <c r="J1461" s="89">
        <f>[1]Конструктив!J180</f>
        <v>0</v>
      </c>
      <c r="K1461" s="52">
        <f>[1]Конструктив!L180*[1]ТехЛист!$H$9</f>
        <v>0</v>
      </c>
      <c r="L1461" s="51">
        <f>[1]Конструктив!L180*[1]ТехЛист!$H$6</f>
        <v>0</v>
      </c>
      <c r="M1461" s="51">
        <f t="shared" si="134"/>
        <v>0</v>
      </c>
      <c r="N1461" s="48">
        <f>[1]Конструктив!L180*[1]ТехЛист!$H$9</f>
        <v>0</v>
      </c>
      <c r="O1461" s="46">
        <f t="shared" si="133"/>
        <v>0</v>
      </c>
    </row>
    <row r="1462" spans="1:15" hidden="1" x14ac:dyDescent="0.25">
      <c r="A1462" s="34">
        <f t="shared" si="132"/>
        <v>0</v>
      </c>
      <c r="B1462" s="21"/>
      <c r="C1462" s="21">
        <f>[1]Конструктив!C181</f>
        <v>23</v>
      </c>
      <c r="D1462" s="41">
        <f>[1]Конструктив!D181</f>
        <v>0</v>
      </c>
      <c r="E1462" s="42">
        <f>[1]Конструктив!E181</f>
        <v>0</v>
      </c>
      <c r="F1462" s="42">
        <f>[1]Конструктив!F181</f>
        <v>0</v>
      </c>
      <c r="G1462" s="42">
        <f>[1]Конструктив!G181</f>
        <v>0</v>
      </c>
      <c r="H1462" s="43">
        <f>[1]Конструктив!H181</f>
        <v>0</v>
      </c>
      <c r="I1462" s="44">
        <f>[1]Конструктив!I181</f>
        <v>0</v>
      </c>
      <c r="J1462" s="89">
        <f>[1]Конструктив!J181</f>
        <v>0</v>
      </c>
      <c r="K1462" s="52">
        <f>[1]Конструктив!L181*[1]ТехЛист!$H$9</f>
        <v>0</v>
      </c>
      <c r="L1462" s="51">
        <f>[1]Конструктив!L181*[1]ТехЛист!$H$6</f>
        <v>0</v>
      </c>
      <c r="M1462" s="51">
        <f t="shared" si="134"/>
        <v>0</v>
      </c>
      <c r="N1462" s="48">
        <f>[1]Конструктив!L181*[1]ТехЛист!$H$9</f>
        <v>0</v>
      </c>
      <c r="O1462" s="46">
        <f t="shared" si="133"/>
        <v>0</v>
      </c>
    </row>
    <row r="1463" spans="1:15" hidden="1" x14ac:dyDescent="0.25">
      <c r="A1463" s="34">
        <f t="shared" si="132"/>
        <v>0</v>
      </c>
      <c r="B1463" s="21"/>
      <c r="C1463" s="21">
        <f>[1]Конструктив!C182</f>
        <v>24</v>
      </c>
      <c r="D1463" s="41">
        <f>[1]Конструктив!D182</f>
        <v>0</v>
      </c>
      <c r="E1463" s="42">
        <f>[1]Конструктив!E182</f>
        <v>0</v>
      </c>
      <c r="F1463" s="42">
        <f>[1]Конструктив!F182</f>
        <v>0</v>
      </c>
      <c r="G1463" s="42">
        <f>[1]Конструктив!G182</f>
        <v>0</v>
      </c>
      <c r="H1463" s="43">
        <f>[1]Конструктив!H182</f>
        <v>0</v>
      </c>
      <c r="I1463" s="44">
        <f>[1]Конструктив!I182</f>
        <v>0</v>
      </c>
      <c r="J1463" s="89">
        <f>[1]Конструктив!J182</f>
        <v>0</v>
      </c>
      <c r="K1463" s="52">
        <f>[1]Конструктив!L182*[1]ТехЛист!$H$9</f>
        <v>0</v>
      </c>
      <c r="L1463" s="51">
        <f>[1]Конструктив!L182*[1]ТехЛист!$H$6</f>
        <v>0</v>
      </c>
      <c r="M1463" s="51">
        <f t="shared" si="134"/>
        <v>0</v>
      </c>
      <c r="N1463" s="48">
        <f>[1]Конструктив!L182*[1]ТехЛист!$H$9</f>
        <v>0</v>
      </c>
      <c r="O1463" s="46">
        <f t="shared" si="133"/>
        <v>0</v>
      </c>
    </row>
    <row r="1464" spans="1:15" hidden="1" x14ac:dyDescent="0.25">
      <c r="A1464" s="34">
        <f t="shared" si="132"/>
        <v>0</v>
      </c>
      <c r="B1464" s="21"/>
      <c r="C1464" s="21">
        <f>[1]Конструктив!C183</f>
        <v>25</v>
      </c>
      <c r="D1464" s="41">
        <f>[1]Конструктив!D183</f>
        <v>0</v>
      </c>
      <c r="E1464" s="42">
        <f>[1]Конструктив!E183</f>
        <v>0</v>
      </c>
      <c r="F1464" s="42">
        <f>[1]Конструктив!F183</f>
        <v>0</v>
      </c>
      <c r="G1464" s="42">
        <f>[1]Конструктив!G183</f>
        <v>0</v>
      </c>
      <c r="H1464" s="43">
        <f>[1]Конструктив!H183</f>
        <v>0</v>
      </c>
      <c r="I1464" s="44">
        <f>[1]Конструктив!I183</f>
        <v>0</v>
      </c>
      <c r="J1464" s="89">
        <f>[1]Конструктив!J183</f>
        <v>0</v>
      </c>
      <c r="K1464" s="52">
        <f>[1]Конструктив!L183*[1]ТехЛист!$H$9</f>
        <v>0</v>
      </c>
      <c r="L1464" s="51">
        <f>[1]Конструктив!L183*[1]ТехЛист!$H$6</f>
        <v>0</v>
      </c>
      <c r="M1464" s="51">
        <f t="shared" si="134"/>
        <v>0</v>
      </c>
      <c r="N1464" s="48">
        <f>[1]Конструктив!L183*[1]ТехЛист!$H$9</f>
        <v>0</v>
      </c>
      <c r="O1464" s="46">
        <f t="shared" si="133"/>
        <v>0</v>
      </c>
    </row>
    <row r="1465" spans="1:15" hidden="1" x14ac:dyDescent="0.25">
      <c r="A1465" s="34">
        <f t="shared" si="132"/>
        <v>0</v>
      </c>
      <c r="B1465" s="21"/>
      <c r="C1465" s="21">
        <f>[1]Конструктив!C184</f>
        <v>26</v>
      </c>
      <c r="D1465" s="41">
        <f>[1]Конструктив!D184</f>
        <v>0</v>
      </c>
      <c r="E1465" s="42">
        <f>[1]Конструктив!E184</f>
        <v>0</v>
      </c>
      <c r="F1465" s="42">
        <f>[1]Конструктив!F184</f>
        <v>0</v>
      </c>
      <c r="G1465" s="42">
        <f>[1]Конструктив!G184</f>
        <v>0</v>
      </c>
      <c r="H1465" s="43">
        <f>[1]Конструктив!H184</f>
        <v>0</v>
      </c>
      <c r="I1465" s="44">
        <f>[1]Конструктив!I184</f>
        <v>0</v>
      </c>
      <c r="J1465" s="89">
        <f>[1]Конструктив!J184</f>
        <v>0</v>
      </c>
      <c r="K1465" s="52">
        <f>[1]Конструктив!L184*[1]ТехЛист!$H$9</f>
        <v>0</v>
      </c>
      <c r="L1465" s="51">
        <f>[1]Конструктив!L184*[1]ТехЛист!$H$6</f>
        <v>0</v>
      </c>
      <c r="M1465" s="51">
        <f t="shared" si="134"/>
        <v>0</v>
      </c>
      <c r="N1465" s="48">
        <f>[1]Конструктив!L184*[1]ТехЛист!$H$9</f>
        <v>0</v>
      </c>
      <c r="O1465" s="46">
        <f t="shared" si="133"/>
        <v>0</v>
      </c>
    </row>
    <row r="1466" spans="1:15" hidden="1" x14ac:dyDescent="0.25">
      <c r="A1466" s="34">
        <f t="shared" si="132"/>
        <v>0</v>
      </c>
      <c r="B1466" s="21"/>
      <c r="C1466" s="21">
        <f>[1]Конструктив!C185</f>
        <v>27</v>
      </c>
      <c r="D1466" s="41">
        <f>[1]Конструктив!D185</f>
        <v>0</v>
      </c>
      <c r="E1466" s="42">
        <f>[1]Конструктив!E185</f>
        <v>0</v>
      </c>
      <c r="F1466" s="42">
        <f>[1]Конструктив!F185</f>
        <v>0</v>
      </c>
      <c r="G1466" s="42">
        <f>[1]Конструктив!G185</f>
        <v>0</v>
      </c>
      <c r="H1466" s="43">
        <f>[1]Конструктив!H185</f>
        <v>0</v>
      </c>
      <c r="I1466" s="44">
        <f>[1]Конструктив!I185</f>
        <v>0</v>
      </c>
      <c r="J1466" s="89">
        <f>[1]Конструктив!J185</f>
        <v>0</v>
      </c>
      <c r="K1466" s="52">
        <f>[1]Конструктив!L185*[1]ТехЛист!$H$9</f>
        <v>0</v>
      </c>
      <c r="L1466" s="51">
        <f>[1]Конструктив!L185*[1]ТехЛист!$H$6</f>
        <v>0</v>
      </c>
      <c r="M1466" s="51">
        <f t="shared" si="134"/>
        <v>0</v>
      </c>
      <c r="N1466" s="48">
        <f>[1]Конструктив!L185*[1]ТехЛист!$H$9</f>
        <v>0</v>
      </c>
      <c r="O1466" s="46">
        <f t="shared" si="133"/>
        <v>0</v>
      </c>
    </row>
    <row r="1467" spans="1:15" hidden="1" x14ac:dyDescent="0.25">
      <c r="A1467" s="34">
        <f t="shared" si="132"/>
        <v>0</v>
      </c>
      <c r="B1467" s="21"/>
      <c r="C1467" s="21">
        <f>[1]Конструктив!C186</f>
        <v>28</v>
      </c>
      <c r="D1467" s="41">
        <f>[1]Конструктив!D186</f>
        <v>0</v>
      </c>
      <c r="E1467" s="42">
        <f>[1]Конструктив!E186</f>
        <v>0</v>
      </c>
      <c r="F1467" s="42">
        <f>[1]Конструктив!F186</f>
        <v>0</v>
      </c>
      <c r="G1467" s="42">
        <f>[1]Конструктив!G186</f>
        <v>0</v>
      </c>
      <c r="H1467" s="43">
        <f>[1]Конструктив!H186</f>
        <v>0</v>
      </c>
      <c r="I1467" s="44">
        <f>[1]Конструктив!I186</f>
        <v>0</v>
      </c>
      <c r="J1467" s="89">
        <f>[1]Конструктив!J186</f>
        <v>0</v>
      </c>
      <c r="K1467" s="52">
        <f>[1]Конструктив!L186*[1]ТехЛист!$H$9</f>
        <v>0</v>
      </c>
      <c r="L1467" s="51">
        <f>[1]Конструктив!L186*[1]ТехЛист!$H$6</f>
        <v>0</v>
      </c>
      <c r="M1467" s="51">
        <f t="shared" si="134"/>
        <v>0</v>
      </c>
      <c r="N1467" s="48">
        <f>[1]Конструктив!L186*[1]ТехЛист!$H$9</f>
        <v>0</v>
      </c>
      <c r="O1467" s="46">
        <f t="shared" si="133"/>
        <v>0</v>
      </c>
    </row>
    <row r="1468" spans="1:15" hidden="1" x14ac:dyDescent="0.25">
      <c r="A1468" s="34">
        <f t="shared" si="132"/>
        <v>0</v>
      </c>
      <c r="B1468" s="21"/>
      <c r="C1468" s="21">
        <f>[1]Конструктив!C187</f>
        <v>29</v>
      </c>
      <c r="D1468" s="41">
        <f>[1]Конструктив!D187</f>
        <v>0</v>
      </c>
      <c r="E1468" s="42">
        <f>[1]Конструктив!E187</f>
        <v>0</v>
      </c>
      <c r="F1468" s="42">
        <f>[1]Конструктив!F187</f>
        <v>0</v>
      </c>
      <c r="G1468" s="42">
        <f>[1]Конструктив!G187</f>
        <v>0</v>
      </c>
      <c r="H1468" s="43">
        <f>[1]Конструктив!H187</f>
        <v>0</v>
      </c>
      <c r="I1468" s="44">
        <f>[1]Конструктив!I187</f>
        <v>0</v>
      </c>
      <c r="J1468" s="89">
        <f>[1]Конструктив!J187</f>
        <v>0</v>
      </c>
      <c r="K1468" s="52">
        <f>[1]Конструктив!L187*[1]ТехЛист!$H$9</f>
        <v>0</v>
      </c>
      <c r="L1468" s="51">
        <f>[1]Конструктив!L187*[1]ТехЛист!$H$6</f>
        <v>0</v>
      </c>
      <c r="M1468" s="51">
        <f t="shared" si="134"/>
        <v>0</v>
      </c>
      <c r="N1468" s="48">
        <f>[1]Конструктив!L187*[1]ТехЛист!$H$9</f>
        <v>0</v>
      </c>
      <c r="O1468" s="46">
        <f t="shared" si="133"/>
        <v>0</v>
      </c>
    </row>
    <row r="1469" spans="1:15" hidden="1" x14ac:dyDescent="0.25">
      <c r="A1469" s="34">
        <f t="shared" si="132"/>
        <v>0</v>
      </c>
      <c r="B1469" s="21"/>
      <c r="C1469" s="21">
        <f>[1]Конструктив!C188</f>
        <v>30</v>
      </c>
      <c r="D1469" s="41">
        <f>[1]Конструктив!D188</f>
        <v>0</v>
      </c>
      <c r="E1469" s="42">
        <f>[1]Конструктив!E188</f>
        <v>0</v>
      </c>
      <c r="F1469" s="42">
        <f>[1]Конструктив!F188</f>
        <v>0</v>
      </c>
      <c r="G1469" s="42">
        <f>[1]Конструктив!G188</f>
        <v>0</v>
      </c>
      <c r="H1469" s="43">
        <f>[1]Конструктив!H188</f>
        <v>0</v>
      </c>
      <c r="I1469" s="44">
        <f>[1]Конструктив!I188</f>
        <v>0</v>
      </c>
      <c r="J1469" s="89">
        <f>[1]Конструктив!J188</f>
        <v>0</v>
      </c>
      <c r="K1469" s="52">
        <f>[1]Конструктив!L188*[1]ТехЛист!$H$9</f>
        <v>0</v>
      </c>
      <c r="L1469" s="51">
        <f>[1]Конструктив!L188*[1]ТехЛист!$H$6</f>
        <v>0</v>
      </c>
      <c r="M1469" s="51">
        <f t="shared" si="134"/>
        <v>0</v>
      </c>
      <c r="N1469" s="48">
        <f>[1]Конструктив!L188*[1]ТехЛист!$H$9</f>
        <v>0</v>
      </c>
      <c r="O1469" s="46">
        <f t="shared" si="133"/>
        <v>0</v>
      </c>
    </row>
    <row r="1470" spans="1:15" hidden="1" x14ac:dyDescent="0.25">
      <c r="A1470" s="34">
        <f t="shared" si="132"/>
        <v>0</v>
      </c>
      <c r="B1470" s="21">
        <f>[1]Конструктив!B189</f>
        <v>7</v>
      </c>
      <c r="C1470" s="82"/>
      <c r="D1470" s="79">
        <f>[1]Конструктив!D189</f>
        <v>0</v>
      </c>
      <c r="E1470" s="80">
        <v>0</v>
      </c>
      <c r="F1470" s="80">
        <v>0</v>
      </c>
      <c r="G1470" s="81">
        <v>0</v>
      </c>
      <c r="H1470" s="36"/>
      <c r="I1470" s="37">
        <f>[1]Конструктив!I189</f>
        <v>0</v>
      </c>
      <c r="J1470" s="37">
        <f>[1]Конструктив!J189</f>
        <v>0</v>
      </c>
      <c r="K1470" s="53"/>
      <c r="L1470" s="21"/>
      <c r="M1470" s="53">
        <f>SUM(M1471:M1500)</f>
        <v>0</v>
      </c>
      <c r="N1470" s="38"/>
      <c r="O1470" s="38">
        <f>SUM(O1471:O1500)</f>
        <v>0</v>
      </c>
    </row>
    <row r="1471" spans="1:15" hidden="1" x14ac:dyDescent="0.25">
      <c r="A1471" s="34">
        <f t="shared" si="132"/>
        <v>0</v>
      </c>
      <c r="B1471" s="21"/>
      <c r="C1471" s="21">
        <f>[1]Конструктив!C190</f>
        <v>1</v>
      </c>
      <c r="D1471" s="41">
        <f>[1]Конструктив!D190</f>
        <v>0</v>
      </c>
      <c r="E1471" s="42">
        <f>[1]Конструктив!E190</f>
        <v>0</v>
      </c>
      <c r="F1471" s="42">
        <f>[1]Конструктив!F190</f>
        <v>0</v>
      </c>
      <c r="G1471" s="42">
        <f>[1]Конструктив!G190</f>
        <v>0</v>
      </c>
      <c r="H1471" s="43">
        <f>[1]Конструктив!H190</f>
        <v>0</v>
      </c>
      <c r="I1471" s="44">
        <f>[1]Конструктив!I190</f>
        <v>0</v>
      </c>
      <c r="J1471" s="89">
        <f>[1]Конструктив!J190</f>
        <v>0</v>
      </c>
      <c r="K1471" s="52">
        <f>[1]Конструктив!L190*[1]ТехЛист!$H$9</f>
        <v>0</v>
      </c>
      <c r="L1471" s="51">
        <f>[1]Конструктив!L190*[1]ТехЛист!$H$6</f>
        <v>0</v>
      </c>
      <c r="M1471" s="51">
        <f>I1471*L1471</f>
        <v>0</v>
      </c>
      <c r="N1471" s="48">
        <f>[1]Конструктив!L190*[1]ТехЛист!$H$9</f>
        <v>0</v>
      </c>
      <c r="O1471" s="46">
        <f t="shared" ref="O1471:O1500" si="135">I1471*N1471</f>
        <v>0</v>
      </c>
    </row>
    <row r="1472" spans="1:15" hidden="1" x14ac:dyDescent="0.25">
      <c r="A1472" s="34">
        <f t="shared" si="132"/>
        <v>0</v>
      </c>
      <c r="B1472" s="21"/>
      <c r="C1472" s="21">
        <f>[1]Конструктив!C191</f>
        <v>2</v>
      </c>
      <c r="D1472" s="41">
        <f>[1]Конструктив!D191</f>
        <v>0</v>
      </c>
      <c r="E1472" s="42">
        <f>[1]Конструктив!E191</f>
        <v>0</v>
      </c>
      <c r="F1472" s="42">
        <f>[1]Конструктив!F191</f>
        <v>0</v>
      </c>
      <c r="G1472" s="42">
        <f>[1]Конструктив!G191</f>
        <v>0</v>
      </c>
      <c r="H1472" s="43">
        <f>[1]Конструктив!H191</f>
        <v>0</v>
      </c>
      <c r="I1472" s="44">
        <f>[1]Конструктив!I191</f>
        <v>0</v>
      </c>
      <c r="J1472" s="89">
        <f>[1]Конструктив!J191</f>
        <v>0</v>
      </c>
      <c r="K1472" s="52">
        <f>[1]Конструктив!L191*[1]ТехЛист!$H$9</f>
        <v>0</v>
      </c>
      <c r="L1472" s="51">
        <f>[1]Конструктив!L191*[1]ТехЛист!$H$6</f>
        <v>0</v>
      </c>
      <c r="M1472" s="51">
        <f t="shared" ref="M1472:M1500" si="136">I1472*L1472</f>
        <v>0</v>
      </c>
      <c r="N1472" s="48">
        <f>[1]Конструктив!L191*[1]ТехЛист!$H$9</f>
        <v>0</v>
      </c>
      <c r="O1472" s="46">
        <f t="shared" si="135"/>
        <v>0</v>
      </c>
    </row>
    <row r="1473" spans="1:15" hidden="1" x14ac:dyDescent="0.25">
      <c r="A1473" s="34">
        <f t="shared" si="132"/>
        <v>0</v>
      </c>
      <c r="B1473" s="21"/>
      <c r="C1473" s="21">
        <f>[1]Конструктив!C192</f>
        <v>3</v>
      </c>
      <c r="D1473" s="41">
        <f>[1]Конструктив!D192</f>
        <v>0</v>
      </c>
      <c r="E1473" s="42">
        <f>[1]Конструктив!E192</f>
        <v>0</v>
      </c>
      <c r="F1473" s="42">
        <f>[1]Конструктив!F192</f>
        <v>0</v>
      </c>
      <c r="G1473" s="42">
        <f>[1]Конструктив!G192</f>
        <v>0</v>
      </c>
      <c r="H1473" s="43">
        <f>[1]Конструктив!H192</f>
        <v>0</v>
      </c>
      <c r="I1473" s="44">
        <f>[1]Конструктив!I192</f>
        <v>0</v>
      </c>
      <c r="J1473" s="89">
        <f>[1]Конструктив!J192</f>
        <v>0</v>
      </c>
      <c r="K1473" s="52">
        <f>[1]Конструктив!L192*[1]ТехЛист!$H$9</f>
        <v>0</v>
      </c>
      <c r="L1473" s="51">
        <f>[1]Конструктив!L192*[1]ТехЛист!$H$6</f>
        <v>0</v>
      </c>
      <c r="M1473" s="51">
        <f t="shared" si="136"/>
        <v>0</v>
      </c>
      <c r="N1473" s="48">
        <f>[1]Конструктив!L192*[1]ТехЛист!$H$9</f>
        <v>0</v>
      </c>
      <c r="O1473" s="46">
        <f t="shared" si="135"/>
        <v>0</v>
      </c>
    </row>
    <row r="1474" spans="1:15" hidden="1" x14ac:dyDescent="0.25">
      <c r="A1474" s="34">
        <f t="shared" si="132"/>
        <v>0</v>
      </c>
      <c r="B1474" s="21"/>
      <c r="C1474" s="21">
        <f>[1]Конструктив!C193</f>
        <v>4</v>
      </c>
      <c r="D1474" s="41">
        <f>[1]Конструктив!D193</f>
        <v>0</v>
      </c>
      <c r="E1474" s="42">
        <f>[1]Конструктив!E193</f>
        <v>0</v>
      </c>
      <c r="F1474" s="42">
        <f>[1]Конструктив!F193</f>
        <v>0</v>
      </c>
      <c r="G1474" s="42">
        <f>[1]Конструктив!G193</f>
        <v>0</v>
      </c>
      <c r="H1474" s="43">
        <f>[1]Конструктив!H193</f>
        <v>0</v>
      </c>
      <c r="I1474" s="44">
        <f>[1]Конструктив!I193</f>
        <v>0</v>
      </c>
      <c r="J1474" s="89">
        <f>[1]Конструктив!J193</f>
        <v>0</v>
      </c>
      <c r="K1474" s="52">
        <f>[1]Конструктив!L193*[1]ТехЛист!$H$9</f>
        <v>0</v>
      </c>
      <c r="L1474" s="51">
        <f>[1]Конструктив!L193*[1]ТехЛист!$H$6</f>
        <v>0</v>
      </c>
      <c r="M1474" s="51">
        <f t="shared" si="136"/>
        <v>0</v>
      </c>
      <c r="N1474" s="48">
        <f>[1]Конструктив!L193*[1]ТехЛист!$H$9</f>
        <v>0</v>
      </c>
      <c r="O1474" s="46">
        <f t="shared" si="135"/>
        <v>0</v>
      </c>
    </row>
    <row r="1475" spans="1:15" hidden="1" x14ac:dyDescent="0.25">
      <c r="A1475" s="34">
        <f t="shared" si="132"/>
        <v>0</v>
      </c>
      <c r="B1475" s="21"/>
      <c r="C1475" s="21">
        <f>[1]Конструктив!C194</f>
        <v>5</v>
      </c>
      <c r="D1475" s="41">
        <f>[1]Конструктив!D194</f>
        <v>0</v>
      </c>
      <c r="E1475" s="42">
        <f>[1]Конструктив!E194</f>
        <v>0</v>
      </c>
      <c r="F1475" s="42">
        <f>[1]Конструктив!F194</f>
        <v>0</v>
      </c>
      <c r="G1475" s="42">
        <f>[1]Конструктив!G194</f>
        <v>0</v>
      </c>
      <c r="H1475" s="43">
        <f>[1]Конструктив!H194</f>
        <v>0</v>
      </c>
      <c r="I1475" s="44">
        <f>[1]Конструктив!I194</f>
        <v>0</v>
      </c>
      <c r="J1475" s="89">
        <f>[1]Конструктив!J194</f>
        <v>0</v>
      </c>
      <c r="K1475" s="52">
        <f>[1]Конструктив!L194*[1]ТехЛист!$H$9</f>
        <v>0</v>
      </c>
      <c r="L1475" s="51">
        <f>[1]Конструктив!L194*[1]ТехЛист!$H$6</f>
        <v>0</v>
      </c>
      <c r="M1475" s="51">
        <f t="shared" si="136"/>
        <v>0</v>
      </c>
      <c r="N1475" s="48">
        <f>[1]Конструктив!L194*[1]ТехЛист!$H$9</f>
        <v>0</v>
      </c>
      <c r="O1475" s="46">
        <f t="shared" si="135"/>
        <v>0</v>
      </c>
    </row>
    <row r="1476" spans="1:15" hidden="1" x14ac:dyDescent="0.25">
      <c r="A1476" s="34">
        <f t="shared" ref="A1476:A1539" si="137">I1476</f>
        <v>0</v>
      </c>
      <c r="B1476" s="21"/>
      <c r="C1476" s="21">
        <f>[1]Конструктив!C195</f>
        <v>6</v>
      </c>
      <c r="D1476" s="41">
        <f>[1]Конструктив!D195</f>
        <v>0</v>
      </c>
      <c r="E1476" s="42">
        <f>[1]Конструктив!E195</f>
        <v>0</v>
      </c>
      <c r="F1476" s="42">
        <f>[1]Конструктив!F195</f>
        <v>0</v>
      </c>
      <c r="G1476" s="42">
        <f>[1]Конструктив!G195</f>
        <v>0</v>
      </c>
      <c r="H1476" s="43">
        <f>[1]Конструктив!H195</f>
        <v>0</v>
      </c>
      <c r="I1476" s="44">
        <f>[1]Конструктив!I195</f>
        <v>0</v>
      </c>
      <c r="J1476" s="89">
        <f>[1]Конструктив!J195</f>
        <v>0</v>
      </c>
      <c r="K1476" s="52">
        <f>[1]Конструктив!L195*[1]ТехЛист!$H$9</f>
        <v>0</v>
      </c>
      <c r="L1476" s="51">
        <f>[1]Конструктив!L195*[1]ТехЛист!$H$6</f>
        <v>0</v>
      </c>
      <c r="M1476" s="51">
        <f t="shared" si="136"/>
        <v>0</v>
      </c>
      <c r="N1476" s="48">
        <f>[1]Конструктив!L195*[1]ТехЛист!$H$9</f>
        <v>0</v>
      </c>
      <c r="O1476" s="46">
        <f t="shared" si="135"/>
        <v>0</v>
      </c>
    </row>
    <row r="1477" spans="1:15" hidden="1" x14ac:dyDescent="0.25">
      <c r="A1477" s="34">
        <f t="shared" si="137"/>
        <v>0</v>
      </c>
      <c r="B1477" s="21"/>
      <c r="C1477" s="21">
        <f>[1]Конструктив!C196</f>
        <v>7</v>
      </c>
      <c r="D1477" s="41">
        <f>[1]Конструктив!D196</f>
        <v>0</v>
      </c>
      <c r="E1477" s="42">
        <f>[1]Конструктив!E196</f>
        <v>0</v>
      </c>
      <c r="F1477" s="42">
        <f>[1]Конструктив!F196</f>
        <v>0</v>
      </c>
      <c r="G1477" s="42">
        <f>[1]Конструктив!G196</f>
        <v>0</v>
      </c>
      <c r="H1477" s="43">
        <f>[1]Конструктив!H196</f>
        <v>0</v>
      </c>
      <c r="I1477" s="44">
        <f>[1]Конструктив!I196</f>
        <v>0</v>
      </c>
      <c r="J1477" s="89">
        <f>[1]Конструктив!J196</f>
        <v>0</v>
      </c>
      <c r="K1477" s="52">
        <f>[1]Конструктив!L196*[1]ТехЛист!$H$9</f>
        <v>0</v>
      </c>
      <c r="L1477" s="51">
        <f>[1]Конструктив!L196*[1]ТехЛист!$H$6</f>
        <v>0</v>
      </c>
      <c r="M1477" s="51">
        <f t="shared" si="136"/>
        <v>0</v>
      </c>
      <c r="N1477" s="48">
        <f>[1]Конструктив!L196*[1]ТехЛист!$H$9</f>
        <v>0</v>
      </c>
      <c r="O1477" s="46">
        <f t="shared" si="135"/>
        <v>0</v>
      </c>
    </row>
    <row r="1478" spans="1:15" hidden="1" x14ac:dyDescent="0.25">
      <c r="A1478" s="34">
        <f t="shared" si="137"/>
        <v>0</v>
      </c>
      <c r="B1478" s="21"/>
      <c r="C1478" s="21">
        <f>[1]Конструктив!C197</f>
        <v>8</v>
      </c>
      <c r="D1478" s="41">
        <f>[1]Конструктив!D197</f>
        <v>0</v>
      </c>
      <c r="E1478" s="42">
        <f>[1]Конструктив!E197</f>
        <v>0</v>
      </c>
      <c r="F1478" s="42">
        <f>[1]Конструктив!F197</f>
        <v>0</v>
      </c>
      <c r="G1478" s="42">
        <f>[1]Конструктив!G197</f>
        <v>0</v>
      </c>
      <c r="H1478" s="43">
        <f>[1]Конструктив!H197</f>
        <v>0</v>
      </c>
      <c r="I1478" s="44">
        <f>[1]Конструктив!I197</f>
        <v>0</v>
      </c>
      <c r="J1478" s="89">
        <f>[1]Конструктив!J197</f>
        <v>0</v>
      </c>
      <c r="K1478" s="52">
        <f>[1]Конструктив!L197*[1]ТехЛист!$H$9</f>
        <v>0</v>
      </c>
      <c r="L1478" s="51">
        <f>[1]Конструктив!L197*[1]ТехЛист!$H$6</f>
        <v>0</v>
      </c>
      <c r="M1478" s="51">
        <f t="shared" si="136"/>
        <v>0</v>
      </c>
      <c r="N1478" s="48">
        <f>[1]Конструктив!L197*[1]ТехЛист!$H$9</f>
        <v>0</v>
      </c>
      <c r="O1478" s="46">
        <f t="shared" si="135"/>
        <v>0</v>
      </c>
    </row>
    <row r="1479" spans="1:15" hidden="1" x14ac:dyDescent="0.25">
      <c r="A1479" s="34">
        <f t="shared" si="137"/>
        <v>0</v>
      </c>
      <c r="B1479" s="21"/>
      <c r="C1479" s="21">
        <f>[1]Конструктив!C198</f>
        <v>9</v>
      </c>
      <c r="D1479" s="41">
        <f>[1]Конструктив!D198</f>
        <v>0</v>
      </c>
      <c r="E1479" s="42">
        <f>[1]Конструктив!E198</f>
        <v>0</v>
      </c>
      <c r="F1479" s="42">
        <f>[1]Конструктив!F198</f>
        <v>0</v>
      </c>
      <c r="G1479" s="42">
        <f>[1]Конструктив!G198</f>
        <v>0</v>
      </c>
      <c r="H1479" s="43">
        <f>[1]Конструктив!H198</f>
        <v>0</v>
      </c>
      <c r="I1479" s="44">
        <f>[1]Конструктив!I198</f>
        <v>0</v>
      </c>
      <c r="J1479" s="89">
        <f>[1]Конструктив!J198</f>
        <v>0</v>
      </c>
      <c r="K1479" s="52">
        <f>[1]Конструктив!L198*[1]ТехЛист!$H$9</f>
        <v>0</v>
      </c>
      <c r="L1479" s="51">
        <f>[1]Конструктив!L198*[1]ТехЛист!$H$6</f>
        <v>0</v>
      </c>
      <c r="M1479" s="51">
        <f t="shared" si="136"/>
        <v>0</v>
      </c>
      <c r="N1479" s="48">
        <f>[1]Конструктив!L198*[1]ТехЛист!$H$9</f>
        <v>0</v>
      </c>
      <c r="O1479" s="46">
        <f t="shared" si="135"/>
        <v>0</v>
      </c>
    </row>
    <row r="1480" spans="1:15" hidden="1" x14ac:dyDescent="0.25">
      <c r="A1480" s="34">
        <f t="shared" si="137"/>
        <v>0</v>
      </c>
      <c r="B1480" s="21"/>
      <c r="C1480" s="21">
        <f>[1]Конструктив!C199</f>
        <v>10</v>
      </c>
      <c r="D1480" s="41">
        <f>[1]Конструктив!D199</f>
        <v>0</v>
      </c>
      <c r="E1480" s="42">
        <f>[1]Конструктив!E199</f>
        <v>0</v>
      </c>
      <c r="F1480" s="42">
        <f>[1]Конструктив!F199</f>
        <v>0</v>
      </c>
      <c r="G1480" s="42">
        <f>[1]Конструктив!G199</f>
        <v>0</v>
      </c>
      <c r="H1480" s="43">
        <f>[1]Конструктив!H199</f>
        <v>0</v>
      </c>
      <c r="I1480" s="44">
        <f>[1]Конструктив!I199</f>
        <v>0</v>
      </c>
      <c r="J1480" s="89">
        <f>[1]Конструктив!J199</f>
        <v>0</v>
      </c>
      <c r="K1480" s="52">
        <f>[1]Конструктив!L199*[1]ТехЛист!$H$9</f>
        <v>0</v>
      </c>
      <c r="L1480" s="51">
        <f>[1]Конструктив!L199*[1]ТехЛист!$H$6</f>
        <v>0</v>
      </c>
      <c r="M1480" s="51">
        <f t="shared" si="136"/>
        <v>0</v>
      </c>
      <c r="N1480" s="48">
        <f>[1]Конструктив!L199*[1]ТехЛист!$H$9</f>
        <v>0</v>
      </c>
      <c r="O1480" s="46">
        <f t="shared" si="135"/>
        <v>0</v>
      </c>
    </row>
    <row r="1481" spans="1:15" hidden="1" x14ac:dyDescent="0.25">
      <c r="A1481" s="34">
        <f t="shared" si="137"/>
        <v>0</v>
      </c>
      <c r="B1481" s="21"/>
      <c r="C1481" s="21">
        <f>[1]Конструктив!C200</f>
        <v>11</v>
      </c>
      <c r="D1481" s="41">
        <f>[1]Конструктив!D200</f>
        <v>0</v>
      </c>
      <c r="E1481" s="42">
        <f>[1]Конструктив!E200</f>
        <v>0</v>
      </c>
      <c r="F1481" s="42">
        <f>[1]Конструктив!F200</f>
        <v>0</v>
      </c>
      <c r="G1481" s="42">
        <f>[1]Конструктив!G200</f>
        <v>0</v>
      </c>
      <c r="H1481" s="43">
        <f>[1]Конструктив!H200</f>
        <v>0</v>
      </c>
      <c r="I1481" s="44">
        <f>[1]Конструктив!I200</f>
        <v>0</v>
      </c>
      <c r="J1481" s="89">
        <f>[1]Конструктив!J200</f>
        <v>0</v>
      </c>
      <c r="K1481" s="52">
        <f>[1]Конструктив!L200*[1]ТехЛист!$H$9</f>
        <v>0</v>
      </c>
      <c r="L1481" s="51">
        <f>[1]Конструктив!L200*[1]ТехЛист!$H$6</f>
        <v>0</v>
      </c>
      <c r="M1481" s="51">
        <f t="shared" si="136"/>
        <v>0</v>
      </c>
      <c r="N1481" s="48">
        <f>[1]Конструктив!L200*[1]ТехЛист!$H$9</f>
        <v>0</v>
      </c>
      <c r="O1481" s="46">
        <f t="shared" si="135"/>
        <v>0</v>
      </c>
    </row>
    <row r="1482" spans="1:15" hidden="1" x14ac:dyDescent="0.25">
      <c r="A1482" s="34">
        <f t="shared" si="137"/>
        <v>0</v>
      </c>
      <c r="B1482" s="21"/>
      <c r="C1482" s="21">
        <f>[1]Конструктив!C201</f>
        <v>12</v>
      </c>
      <c r="D1482" s="41">
        <f>[1]Конструктив!D201</f>
        <v>0</v>
      </c>
      <c r="E1482" s="42">
        <f>[1]Конструктив!E201</f>
        <v>0</v>
      </c>
      <c r="F1482" s="42">
        <f>[1]Конструктив!F201</f>
        <v>0</v>
      </c>
      <c r="G1482" s="42">
        <f>[1]Конструктив!G201</f>
        <v>0</v>
      </c>
      <c r="H1482" s="43">
        <f>[1]Конструктив!H201</f>
        <v>0</v>
      </c>
      <c r="I1482" s="44">
        <f>[1]Конструктив!I201</f>
        <v>0</v>
      </c>
      <c r="J1482" s="89">
        <f>[1]Конструктив!J201</f>
        <v>0</v>
      </c>
      <c r="K1482" s="52">
        <f>[1]Конструктив!L201*[1]ТехЛист!$H$9</f>
        <v>0</v>
      </c>
      <c r="L1482" s="51">
        <f>[1]Конструктив!L201*[1]ТехЛист!$H$6</f>
        <v>0</v>
      </c>
      <c r="M1482" s="51">
        <f t="shared" si="136"/>
        <v>0</v>
      </c>
      <c r="N1482" s="48">
        <f>[1]Конструктив!L201*[1]ТехЛист!$H$9</f>
        <v>0</v>
      </c>
      <c r="O1482" s="46">
        <f t="shared" si="135"/>
        <v>0</v>
      </c>
    </row>
    <row r="1483" spans="1:15" hidden="1" x14ac:dyDescent="0.25">
      <c r="A1483" s="34">
        <f t="shared" si="137"/>
        <v>0</v>
      </c>
      <c r="B1483" s="21"/>
      <c r="C1483" s="21">
        <f>[1]Конструктив!C202</f>
        <v>13</v>
      </c>
      <c r="D1483" s="41">
        <f>[1]Конструктив!D202</f>
        <v>0</v>
      </c>
      <c r="E1483" s="42">
        <f>[1]Конструктив!E202</f>
        <v>0</v>
      </c>
      <c r="F1483" s="42">
        <f>[1]Конструктив!F202</f>
        <v>0</v>
      </c>
      <c r="G1483" s="42">
        <f>[1]Конструктив!G202</f>
        <v>0</v>
      </c>
      <c r="H1483" s="43">
        <f>[1]Конструктив!H202</f>
        <v>0</v>
      </c>
      <c r="I1483" s="44">
        <f>[1]Конструктив!I202</f>
        <v>0</v>
      </c>
      <c r="J1483" s="89">
        <f>[1]Конструктив!J202</f>
        <v>0</v>
      </c>
      <c r="K1483" s="52">
        <f>[1]Конструктив!L202*[1]ТехЛист!$H$9</f>
        <v>0</v>
      </c>
      <c r="L1483" s="51">
        <f>[1]Конструктив!L202*[1]ТехЛист!$H$6</f>
        <v>0</v>
      </c>
      <c r="M1483" s="51">
        <f t="shared" si="136"/>
        <v>0</v>
      </c>
      <c r="N1483" s="48">
        <f>[1]Конструктив!L202*[1]ТехЛист!$H$9</f>
        <v>0</v>
      </c>
      <c r="O1483" s="46">
        <f t="shared" si="135"/>
        <v>0</v>
      </c>
    </row>
    <row r="1484" spans="1:15" hidden="1" x14ac:dyDescent="0.25">
      <c r="A1484" s="34">
        <f t="shared" si="137"/>
        <v>0</v>
      </c>
      <c r="B1484" s="21"/>
      <c r="C1484" s="21">
        <f>[1]Конструктив!C203</f>
        <v>14</v>
      </c>
      <c r="D1484" s="41">
        <f>[1]Конструктив!D203</f>
        <v>0</v>
      </c>
      <c r="E1484" s="42">
        <f>[1]Конструктив!E203</f>
        <v>0</v>
      </c>
      <c r="F1484" s="42">
        <f>[1]Конструктив!F203</f>
        <v>0</v>
      </c>
      <c r="G1484" s="42">
        <f>[1]Конструктив!G203</f>
        <v>0</v>
      </c>
      <c r="H1484" s="43">
        <f>[1]Конструктив!H203</f>
        <v>0</v>
      </c>
      <c r="I1484" s="44">
        <f>[1]Конструктив!I203</f>
        <v>0</v>
      </c>
      <c r="J1484" s="89">
        <f>[1]Конструктив!J203</f>
        <v>0</v>
      </c>
      <c r="K1484" s="52">
        <f>[1]Конструктив!L203*[1]ТехЛист!$H$9</f>
        <v>0</v>
      </c>
      <c r="L1484" s="51">
        <f>[1]Конструктив!L203*[1]ТехЛист!$H$6</f>
        <v>0</v>
      </c>
      <c r="M1484" s="51">
        <f t="shared" si="136"/>
        <v>0</v>
      </c>
      <c r="N1484" s="48">
        <f>[1]Конструктив!L203*[1]ТехЛист!$H$9</f>
        <v>0</v>
      </c>
      <c r="O1484" s="46">
        <f t="shared" si="135"/>
        <v>0</v>
      </c>
    </row>
    <row r="1485" spans="1:15" hidden="1" x14ac:dyDescent="0.25">
      <c r="A1485" s="34">
        <f t="shared" si="137"/>
        <v>0</v>
      </c>
      <c r="B1485" s="21"/>
      <c r="C1485" s="21">
        <f>[1]Конструктив!C204</f>
        <v>15</v>
      </c>
      <c r="D1485" s="41">
        <f>[1]Конструктив!D204</f>
        <v>0</v>
      </c>
      <c r="E1485" s="42">
        <f>[1]Конструктив!E204</f>
        <v>0</v>
      </c>
      <c r="F1485" s="42">
        <f>[1]Конструктив!F204</f>
        <v>0</v>
      </c>
      <c r="G1485" s="42">
        <f>[1]Конструктив!G204</f>
        <v>0</v>
      </c>
      <c r="H1485" s="43">
        <f>[1]Конструктив!H204</f>
        <v>0</v>
      </c>
      <c r="I1485" s="44">
        <f>[1]Конструктив!I204</f>
        <v>0</v>
      </c>
      <c r="J1485" s="89">
        <f>[1]Конструктив!J204</f>
        <v>0</v>
      </c>
      <c r="K1485" s="52">
        <f>[1]Конструктив!L204*[1]ТехЛист!$H$9</f>
        <v>0</v>
      </c>
      <c r="L1485" s="51">
        <f>[1]Конструктив!L204*[1]ТехЛист!$H$6</f>
        <v>0</v>
      </c>
      <c r="M1485" s="51">
        <f t="shared" si="136"/>
        <v>0</v>
      </c>
      <c r="N1485" s="48">
        <f>[1]Конструктив!L204*[1]ТехЛист!$H$9</f>
        <v>0</v>
      </c>
      <c r="O1485" s="46">
        <f t="shared" si="135"/>
        <v>0</v>
      </c>
    </row>
    <row r="1486" spans="1:15" hidden="1" x14ac:dyDescent="0.25">
      <c r="A1486" s="34">
        <f t="shared" si="137"/>
        <v>0</v>
      </c>
      <c r="B1486" s="21"/>
      <c r="C1486" s="21">
        <f>[1]Конструктив!C205</f>
        <v>16</v>
      </c>
      <c r="D1486" s="41">
        <f>[1]Конструктив!D205</f>
        <v>0</v>
      </c>
      <c r="E1486" s="42">
        <f>[1]Конструктив!E205</f>
        <v>0</v>
      </c>
      <c r="F1486" s="42">
        <f>[1]Конструктив!F205</f>
        <v>0</v>
      </c>
      <c r="G1486" s="42">
        <f>[1]Конструктив!G205</f>
        <v>0</v>
      </c>
      <c r="H1486" s="43">
        <f>[1]Конструктив!H205</f>
        <v>0</v>
      </c>
      <c r="I1486" s="44">
        <f>[1]Конструктив!I205</f>
        <v>0</v>
      </c>
      <c r="J1486" s="89">
        <f>[1]Конструктив!J205</f>
        <v>0</v>
      </c>
      <c r="K1486" s="52">
        <f>[1]Конструктив!L205*[1]ТехЛист!$H$9</f>
        <v>0</v>
      </c>
      <c r="L1486" s="51">
        <f>[1]Конструктив!L205*[1]ТехЛист!$H$6</f>
        <v>0</v>
      </c>
      <c r="M1486" s="51">
        <f t="shared" si="136"/>
        <v>0</v>
      </c>
      <c r="N1486" s="48">
        <f>[1]Конструктив!L205*[1]ТехЛист!$H$9</f>
        <v>0</v>
      </c>
      <c r="O1486" s="46">
        <f t="shared" si="135"/>
        <v>0</v>
      </c>
    </row>
    <row r="1487" spans="1:15" hidden="1" x14ac:dyDescent="0.25">
      <c r="A1487" s="34">
        <f t="shared" si="137"/>
        <v>0</v>
      </c>
      <c r="B1487" s="21"/>
      <c r="C1487" s="21">
        <f>[1]Конструктив!C206</f>
        <v>17</v>
      </c>
      <c r="D1487" s="41">
        <f>[1]Конструктив!D206</f>
        <v>0</v>
      </c>
      <c r="E1487" s="42">
        <f>[1]Конструктив!E206</f>
        <v>0</v>
      </c>
      <c r="F1487" s="42">
        <f>[1]Конструктив!F206</f>
        <v>0</v>
      </c>
      <c r="G1487" s="42">
        <f>[1]Конструктив!G206</f>
        <v>0</v>
      </c>
      <c r="H1487" s="43">
        <f>[1]Конструктив!H206</f>
        <v>0</v>
      </c>
      <c r="I1487" s="44">
        <f>[1]Конструктив!I206</f>
        <v>0</v>
      </c>
      <c r="J1487" s="89">
        <f>[1]Конструктив!J206</f>
        <v>0</v>
      </c>
      <c r="K1487" s="52">
        <f>[1]Конструктив!L206*[1]ТехЛист!$H$9</f>
        <v>0</v>
      </c>
      <c r="L1487" s="51">
        <f>[1]Конструктив!L206*[1]ТехЛист!$H$6</f>
        <v>0</v>
      </c>
      <c r="M1487" s="51">
        <f t="shared" si="136"/>
        <v>0</v>
      </c>
      <c r="N1487" s="48">
        <f>[1]Конструктив!L206*[1]ТехЛист!$H$9</f>
        <v>0</v>
      </c>
      <c r="O1487" s="46">
        <f t="shared" si="135"/>
        <v>0</v>
      </c>
    </row>
    <row r="1488" spans="1:15" hidden="1" x14ac:dyDescent="0.25">
      <c r="A1488" s="34">
        <f t="shared" si="137"/>
        <v>0</v>
      </c>
      <c r="B1488" s="21"/>
      <c r="C1488" s="21">
        <f>[1]Конструктив!C207</f>
        <v>18</v>
      </c>
      <c r="D1488" s="41">
        <f>[1]Конструктив!D207</f>
        <v>0</v>
      </c>
      <c r="E1488" s="42">
        <f>[1]Конструктив!E207</f>
        <v>0</v>
      </c>
      <c r="F1488" s="42">
        <f>[1]Конструктив!F207</f>
        <v>0</v>
      </c>
      <c r="G1488" s="42">
        <f>[1]Конструктив!G207</f>
        <v>0</v>
      </c>
      <c r="H1488" s="43">
        <f>[1]Конструктив!H207</f>
        <v>0</v>
      </c>
      <c r="I1488" s="44">
        <f>[1]Конструктив!I207</f>
        <v>0</v>
      </c>
      <c r="J1488" s="89">
        <f>[1]Конструктив!J207</f>
        <v>0</v>
      </c>
      <c r="K1488" s="52">
        <f>[1]Конструктив!L207*[1]ТехЛист!$H$9</f>
        <v>0</v>
      </c>
      <c r="L1488" s="51">
        <f>[1]Конструктив!L207*[1]ТехЛист!$H$6</f>
        <v>0</v>
      </c>
      <c r="M1488" s="51">
        <f t="shared" si="136"/>
        <v>0</v>
      </c>
      <c r="N1488" s="48">
        <f>[1]Конструктив!L207*[1]ТехЛист!$H$9</f>
        <v>0</v>
      </c>
      <c r="O1488" s="46">
        <f t="shared" si="135"/>
        <v>0</v>
      </c>
    </row>
    <row r="1489" spans="1:15" hidden="1" x14ac:dyDescent="0.25">
      <c r="A1489" s="34">
        <f t="shared" si="137"/>
        <v>0</v>
      </c>
      <c r="B1489" s="21"/>
      <c r="C1489" s="21">
        <f>[1]Конструктив!C208</f>
        <v>19</v>
      </c>
      <c r="D1489" s="41">
        <f>[1]Конструктив!D208</f>
        <v>0</v>
      </c>
      <c r="E1489" s="42">
        <f>[1]Конструктив!E208</f>
        <v>0</v>
      </c>
      <c r="F1489" s="42">
        <f>[1]Конструктив!F208</f>
        <v>0</v>
      </c>
      <c r="G1489" s="42">
        <f>[1]Конструктив!G208</f>
        <v>0</v>
      </c>
      <c r="H1489" s="43">
        <f>[1]Конструктив!H208</f>
        <v>0</v>
      </c>
      <c r="I1489" s="44">
        <f>[1]Конструктив!I208</f>
        <v>0</v>
      </c>
      <c r="J1489" s="89">
        <f>[1]Конструктив!J208</f>
        <v>0</v>
      </c>
      <c r="K1489" s="52">
        <f>[1]Конструктив!L208*[1]ТехЛист!$H$9</f>
        <v>0</v>
      </c>
      <c r="L1489" s="51">
        <f>[1]Конструктив!L208*[1]ТехЛист!$H$6</f>
        <v>0</v>
      </c>
      <c r="M1489" s="51">
        <f t="shared" si="136"/>
        <v>0</v>
      </c>
      <c r="N1489" s="48">
        <f>[1]Конструктив!L208*[1]ТехЛист!$H$9</f>
        <v>0</v>
      </c>
      <c r="O1489" s="46">
        <f t="shared" si="135"/>
        <v>0</v>
      </c>
    </row>
    <row r="1490" spans="1:15" hidden="1" x14ac:dyDescent="0.25">
      <c r="A1490" s="34">
        <f t="shared" si="137"/>
        <v>0</v>
      </c>
      <c r="B1490" s="21"/>
      <c r="C1490" s="21">
        <f>[1]Конструктив!C209</f>
        <v>20</v>
      </c>
      <c r="D1490" s="41">
        <f>[1]Конструктив!D209</f>
        <v>0</v>
      </c>
      <c r="E1490" s="42">
        <f>[1]Конструктив!E209</f>
        <v>0</v>
      </c>
      <c r="F1490" s="42">
        <f>[1]Конструктив!F209</f>
        <v>0</v>
      </c>
      <c r="G1490" s="42">
        <f>[1]Конструктив!G209</f>
        <v>0</v>
      </c>
      <c r="H1490" s="43">
        <f>[1]Конструктив!H209</f>
        <v>0</v>
      </c>
      <c r="I1490" s="44">
        <f>[1]Конструктив!I209</f>
        <v>0</v>
      </c>
      <c r="J1490" s="89">
        <f>[1]Конструктив!J209</f>
        <v>0</v>
      </c>
      <c r="K1490" s="52">
        <f>[1]Конструктив!L209*[1]ТехЛист!$H$9</f>
        <v>0</v>
      </c>
      <c r="L1490" s="51">
        <f>[1]Конструктив!L209*[1]ТехЛист!$H$6</f>
        <v>0</v>
      </c>
      <c r="M1490" s="51">
        <f t="shared" si="136"/>
        <v>0</v>
      </c>
      <c r="N1490" s="48">
        <f>[1]Конструктив!L209*[1]ТехЛист!$H$9</f>
        <v>0</v>
      </c>
      <c r="O1490" s="46">
        <f t="shared" si="135"/>
        <v>0</v>
      </c>
    </row>
    <row r="1491" spans="1:15" hidden="1" x14ac:dyDescent="0.25">
      <c r="A1491" s="34">
        <f t="shared" si="137"/>
        <v>0</v>
      </c>
      <c r="B1491" s="21"/>
      <c r="C1491" s="21">
        <f>[1]Конструктив!C210</f>
        <v>21</v>
      </c>
      <c r="D1491" s="41">
        <f>[1]Конструктив!D210</f>
        <v>0</v>
      </c>
      <c r="E1491" s="42">
        <f>[1]Конструктив!E210</f>
        <v>0</v>
      </c>
      <c r="F1491" s="42">
        <f>[1]Конструктив!F210</f>
        <v>0</v>
      </c>
      <c r="G1491" s="42">
        <f>[1]Конструктив!G210</f>
        <v>0</v>
      </c>
      <c r="H1491" s="43">
        <f>[1]Конструктив!H210</f>
        <v>0</v>
      </c>
      <c r="I1491" s="44">
        <f>[1]Конструктив!I210</f>
        <v>0</v>
      </c>
      <c r="J1491" s="89">
        <f>[1]Конструктив!J210</f>
        <v>0</v>
      </c>
      <c r="K1491" s="52">
        <f>[1]Конструктив!L210*[1]ТехЛист!$H$9</f>
        <v>0</v>
      </c>
      <c r="L1491" s="51">
        <f>[1]Конструктив!L210*[1]ТехЛист!$H$6</f>
        <v>0</v>
      </c>
      <c r="M1491" s="51">
        <f t="shared" si="136"/>
        <v>0</v>
      </c>
      <c r="N1491" s="48">
        <f>[1]Конструктив!L210*[1]ТехЛист!$H$9</f>
        <v>0</v>
      </c>
      <c r="O1491" s="46">
        <f t="shared" si="135"/>
        <v>0</v>
      </c>
    </row>
    <row r="1492" spans="1:15" hidden="1" x14ac:dyDescent="0.25">
      <c r="A1492" s="34">
        <f t="shared" si="137"/>
        <v>0</v>
      </c>
      <c r="B1492" s="21"/>
      <c r="C1492" s="21">
        <f>[1]Конструктив!C211</f>
        <v>22</v>
      </c>
      <c r="D1492" s="41">
        <f>[1]Конструктив!D211</f>
        <v>0</v>
      </c>
      <c r="E1492" s="42">
        <f>[1]Конструктив!E211</f>
        <v>0</v>
      </c>
      <c r="F1492" s="42">
        <f>[1]Конструктив!F211</f>
        <v>0</v>
      </c>
      <c r="G1492" s="42">
        <f>[1]Конструктив!G211</f>
        <v>0</v>
      </c>
      <c r="H1492" s="43">
        <f>[1]Конструктив!H211</f>
        <v>0</v>
      </c>
      <c r="I1492" s="44">
        <f>[1]Конструктив!I211</f>
        <v>0</v>
      </c>
      <c r="J1492" s="89">
        <f>[1]Конструктив!J211</f>
        <v>0</v>
      </c>
      <c r="K1492" s="52">
        <f>[1]Конструктив!L211*[1]ТехЛист!$H$9</f>
        <v>0</v>
      </c>
      <c r="L1492" s="51">
        <f>[1]Конструктив!L211*[1]ТехЛист!$H$6</f>
        <v>0</v>
      </c>
      <c r="M1492" s="51">
        <f t="shared" si="136"/>
        <v>0</v>
      </c>
      <c r="N1492" s="48">
        <f>[1]Конструктив!L211*[1]ТехЛист!$H$9</f>
        <v>0</v>
      </c>
      <c r="O1492" s="46">
        <f t="shared" si="135"/>
        <v>0</v>
      </c>
    </row>
    <row r="1493" spans="1:15" hidden="1" x14ac:dyDescent="0.25">
      <c r="A1493" s="34">
        <f t="shared" si="137"/>
        <v>0</v>
      </c>
      <c r="B1493" s="21"/>
      <c r="C1493" s="21">
        <f>[1]Конструктив!C212</f>
        <v>23</v>
      </c>
      <c r="D1493" s="41">
        <f>[1]Конструктив!D212</f>
        <v>0</v>
      </c>
      <c r="E1493" s="42">
        <f>[1]Конструктив!E212</f>
        <v>0</v>
      </c>
      <c r="F1493" s="42">
        <f>[1]Конструктив!F212</f>
        <v>0</v>
      </c>
      <c r="G1493" s="42">
        <f>[1]Конструктив!G212</f>
        <v>0</v>
      </c>
      <c r="H1493" s="43">
        <f>[1]Конструктив!H212</f>
        <v>0</v>
      </c>
      <c r="I1493" s="44">
        <f>[1]Конструктив!I212</f>
        <v>0</v>
      </c>
      <c r="J1493" s="89">
        <f>[1]Конструктив!J212</f>
        <v>0</v>
      </c>
      <c r="K1493" s="52">
        <f>[1]Конструктив!L212*[1]ТехЛист!$H$9</f>
        <v>0</v>
      </c>
      <c r="L1493" s="51">
        <f>[1]Конструктив!L212*[1]ТехЛист!$H$6</f>
        <v>0</v>
      </c>
      <c r="M1493" s="51">
        <f t="shared" si="136"/>
        <v>0</v>
      </c>
      <c r="N1493" s="48">
        <f>[1]Конструктив!L212*[1]ТехЛист!$H$9</f>
        <v>0</v>
      </c>
      <c r="O1493" s="46">
        <f t="shared" si="135"/>
        <v>0</v>
      </c>
    </row>
    <row r="1494" spans="1:15" hidden="1" x14ac:dyDescent="0.25">
      <c r="A1494" s="34">
        <f t="shared" si="137"/>
        <v>0</v>
      </c>
      <c r="B1494" s="21"/>
      <c r="C1494" s="21">
        <f>[1]Конструктив!C213</f>
        <v>24</v>
      </c>
      <c r="D1494" s="41">
        <f>[1]Конструктив!D213</f>
        <v>0</v>
      </c>
      <c r="E1494" s="42">
        <f>[1]Конструктив!E213</f>
        <v>0</v>
      </c>
      <c r="F1494" s="42">
        <f>[1]Конструктив!F213</f>
        <v>0</v>
      </c>
      <c r="G1494" s="42">
        <f>[1]Конструктив!G213</f>
        <v>0</v>
      </c>
      <c r="H1494" s="43">
        <f>[1]Конструктив!H213</f>
        <v>0</v>
      </c>
      <c r="I1494" s="44">
        <f>[1]Конструктив!I213</f>
        <v>0</v>
      </c>
      <c r="J1494" s="89">
        <f>[1]Конструктив!J213</f>
        <v>0</v>
      </c>
      <c r="K1494" s="52">
        <f>[1]Конструктив!L213*[1]ТехЛист!$H$9</f>
        <v>0</v>
      </c>
      <c r="L1494" s="51">
        <f>[1]Конструктив!L213*[1]ТехЛист!$H$6</f>
        <v>0</v>
      </c>
      <c r="M1494" s="51">
        <f t="shared" si="136"/>
        <v>0</v>
      </c>
      <c r="N1494" s="48">
        <f>[1]Конструктив!L213*[1]ТехЛист!$H$9</f>
        <v>0</v>
      </c>
      <c r="O1494" s="46">
        <f t="shared" si="135"/>
        <v>0</v>
      </c>
    </row>
    <row r="1495" spans="1:15" hidden="1" x14ac:dyDescent="0.25">
      <c r="A1495" s="34">
        <f t="shared" si="137"/>
        <v>0</v>
      </c>
      <c r="B1495" s="21"/>
      <c r="C1495" s="21">
        <f>[1]Конструктив!C214</f>
        <v>25</v>
      </c>
      <c r="D1495" s="41">
        <f>[1]Конструктив!D214</f>
        <v>0</v>
      </c>
      <c r="E1495" s="42">
        <f>[1]Конструктив!E214</f>
        <v>0</v>
      </c>
      <c r="F1495" s="42">
        <f>[1]Конструктив!F214</f>
        <v>0</v>
      </c>
      <c r="G1495" s="42">
        <f>[1]Конструктив!G214</f>
        <v>0</v>
      </c>
      <c r="H1495" s="43">
        <f>[1]Конструктив!H214</f>
        <v>0</v>
      </c>
      <c r="I1495" s="44">
        <f>[1]Конструктив!I214</f>
        <v>0</v>
      </c>
      <c r="J1495" s="89">
        <f>[1]Конструктив!J214</f>
        <v>0</v>
      </c>
      <c r="K1495" s="52">
        <f>[1]Конструктив!L214*[1]ТехЛист!$H$9</f>
        <v>0</v>
      </c>
      <c r="L1495" s="51">
        <f>[1]Конструктив!L214*[1]ТехЛист!$H$6</f>
        <v>0</v>
      </c>
      <c r="M1495" s="51">
        <f t="shared" si="136"/>
        <v>0</v>
      </c>
      <c r="N1495" s="48">
        <f>[1]Конструктив!L214*[1]ТехЛист!$H$9</f>
        <v>0</v>
      </c>
      <c r="O1495" s="46">
        <f t="shared" si="135"/>
        <v>0</v>
      </c>
    </row>
    <row r="1496" spans="1:15" hidden="1" x14ac:dyDescent="0.25">
      <c r="A1496" s="34">
        <f t="shared" si="137"/>
        <v>0</v>
      </c>
      <c r="B1496" s="21"/>
      <c r="C1496" s="21">
        <f>[1]Конструктив!C215</f>
        <v>26</v>
      </c>
      <c r="D1496" s="41">
        <f>[1]Конструктив!D215</f>
        <v>0</v>
      </c>
      <c r="E1496" s="42">
        <f>[1]Конструктив!E215</f>
        <v>0</v>
      </c>
      <c r="F1496" s="42">
        <f>[1]Конструктив!F215</f>
        <v>0</v>
      </c>
      <c r="G1496" s="42">
        <f>[1]Конструктив!G215</f>
        <v>0</v>
      </c>
      <c r="H1496" s="43">
        <f>[1]Конструктив!H215</f>
        <v>0</v>
      </c>
      <c r="I1496" s="44">
        <f>[1]Конструктив!I215</f>
        <v>0</v>
      </c>
      <c r="J1496" s="89">
        <f>[1]Конструктив!J215</f>
        <v>0</v>
      </c>
      <c r="K1496" s="52">
        <f>[1]Конструктив!L215*[1]ТехЛист!$H$9</f>
        <v>0</v>
      </c>
      <c r="L1496" s="51">
        <f>[1]Конструктив!L215*[1]ТехЛист!$H$6</f>
        <v>0</v>
      </c>
      <c r="M1496" s="51">
        <f t="shared" si="136"/>
        <v>0</v>
      </c>
      <c r="N1496" s="48">
        <f>[1]Конструктив!L215*[1]ТехЛист!$H$9</f>
        <v>0</v>
      </c>
      <c r="O1496" s="46">
        <f t="shared" si="135"/>
        <v>0</v>
      </c>
    </row>
    <row r="1497" spans="1:15" hidden="1" x14ac:dyDescent="0.25">
      <c r="A1497" s="34">
        <f t="shared" si="137"/>
        <v>0</v>
      </c>
      <c r="B1497" s="21"/>
      <c r="C1497" s="21">
        <f>[1]Конструктив!C216</f>
        <v>27</v>
      </c>
      <c r="D1497" s="41">
        <f>[1]Конструктив!D216</f>
        <v>0</v>
      </c>
      <c r="E1497" s="42">
        <f>[1]Конструктив!E216</f>
        <v>0</v>
      </c>
      <c r="F1497" s="42">
        <f>[1]Конструктив!F216</f>
        <v>0</v>
      </c>
      <c r="G1497" s="42">
        <f>[1]Конструктив!G216</f>
        <v>0</v>
      </c>
      <c r="H1497" s="43">
        <f>[1]Конструктив!H216</f>
        <v>0</v>
      </c>
      <c r="I1497" s="44">
        <f>[1]Конструктив!I216</f>
        <v>0</v>
      </c>
      <c r="J1497" s="89">
        <f>[1]Конструктив!J216</f>
        <v>0</v>
      </c>
      <c r="K1497" s="52">
        <f>[1]Конструктив!L216*[1]ТехЛист!$H$9</f>
        <v>0</v>
      </c>
      <c r="L1497" s="51">
        <f>[1]Конструктив!L216*[1]ТехЛист!$H$6</f>
        <v>0</v>
      </c>
      <c r="M1497" s="51">
        <f t="shared" si="136"/>
        <v>0</v>
      </c>
      <c r="N1497" s="48">
        <f>[1]Конструктив!L216*[1]ТехЛист!$H$9</f>
        <v>0</v>
      </c>
      <c r="O1497" s="46">
        <f t="shared" si="135"/>
        <v>0</v>
      </c>
    </row>
    <row r="1498" spans="1:15" hidden="1" x14ac:dyDescent="0.25">
      <c r="A1498" s="34">
        <f t="shared" si="137"/>
        <v>0</v>
      </c>
      <c r="B1498" s="21"/>
      <c r="C1498" s="21">
        <f>[1]Конструктив!C217</f>
        <v>28</v>
      </c>
      <c r="D1498" s="41">
        <f>[1]Конструктив!D217</f>
        <v>0</v>
      </c>
      <c r="E1498" s="42">
        <f>[1]Конструктив!E217</f>
        <v>0</v>
      </c>
      <c r="F1498" s="42">
        <f>[1]Конструктив!F217</f>
        <v>0</v>
      </c>
      <c r="G1498" s="42">
        <f>[1]Конструктив!G217</f>
        <v>0</v>
      </c>
      <c r="H1498" s="43">
        <f>[1]Конструктив!H217</f>
        <v>0</v>
      </c>
      <c r="I1498" s="44">
        <f>[1]Конструктив!I217</f>
        <v>0</v>
      </c>
      <c r="J1498" s="89">
        <f>[1]Конструктив!J217</f>
        <v>0</v>
      </c>
      <c r="K1498" s="52">
        <f>[1]Конструктив!L217*[1]ТехЛист!$H$9</f>
        <v>0</v>
      </c>
      <c r="L1498" s="51">
        <f>[1]Конструктив!L217*[1]ТехЛист!$H$6</f>
        <v>0</v>
      </c>
      <c r="M1498" s="51">
        <f t="shared" si="136"/>
        <v>0</v>
      </c>
      <c r="N1498" s="48">
        <f>[1]Конструктив!L217*[1]ТехЛист!$H$9</f>
        <v>0</v>
      </c>
      <c r="O1498" s="46">
        <f t="shared" si="135"/>
        <v>0</v>
      </c>
    </row>
    <row r="1499" spans="1:15" hidden="1" x14ac:dyDescent="0.25">
      <c r="A1499" s="34">
        <f t="shared" si="137"/>
        <v>0</v>
      </c>
      <c r="B1499" s="21"/>
      <c r="C1499" s="21">
        <f>[1]Конструктив!C218</f>
        <v>29</v>
      </c>
      <c r="D1499" s="41">
        <f>[1]Конструктив!D218</f>
        <v>0</v>
      </c>
      <c r="E1499" s="42">
        <f>[1]Конструктив!E218</f>
        <v>0</v>
      </c>
      <c r="F1499" s="42">
        <f>[1]Конструктив!F218</f>
        <v>0</v>
      </c>
      <c r="G1499" s="42">
        <f>[1]Конструктив!G218</f>
        <v>0</v>
      </c>
      <c r="H1499" s="43">
        <f>[1]Конструктив!H218</f>
        <v>0</v>
      </c>
      <c r="I1499" s="44">
        <f>[1]Конструктив!I218</f>
        <v>0</v>
      </c>
      <c r="J1499" s="89">
        <f>[1]Конструктив!J218</f>
        <v>0</v>
      </c>
      <c r="K1499" s="52">
        <f>[1]Конструктив!L218*[1]ТехЛист!$H$9</f>
        <v>0</v>
      </c>
      <c r="L1499" s="51">
        <f>[1]Конструктив!L218*[1]ТехЛист!$H$6</f>
        <v>0</v>
      </c>
      <c r="M1499" s="51">
        <f t="shared" si="136"/>
        <v>0</v>
      </c>
      <c r="N1499" s="48">
        <f>[1]Конструктив!L218*[1]ТехЛист!$H$9</f>
        <v>0</v>
      </c>
      <c r="O1499" s="46">
        <f t="shared" si="135"/>
        <v>0</v>
      </c>
    </row>
    <row r="1500" spans="1:15" hidden="1" x14ac:dyDescent="0.25">
      <c r="A1500" s="34">
        <f t="shared" si="137"/>
        <v>0</v>
      </c>
      <c r="B1500" s="21"/>
      <c r="C1500" s="21">
        <f>[1]Конструктив!C219</f>
        <v>30</v>
      </c>
      <c r="D1500" s="41">
        <f>[1]Конструктив!D219</f>
        <v>0</v>
      </c>
      <c r="E1500" s="42">
        <f>[1]Конструктив!E219</f>
        <v>0</v>
      </c>
      <c r="F1500" s="42">
        <f>[1]Конструктив!F219</f>
        <v>0</v>
      </c>
      <c r="G1500" s="42">
        <f>[1]Конструктив!G219</f>
        <v>0</v>
      </c>
      <c r="H1500" s="43">
        <f>[1]Конструктив!H219</f>
        <v>0</v>
      </c>
      <c r="I1500" s="44">
        <f>[1]Конструктив!I219</f>
        <v>0</v>
      </c>
      <c r="J1500" s="89">
        <f>[1]Конструктив!J219</f>
        <v>0</v>
      </c>
      <c r="K1500" s="52">
        <f>[1]Конструктив!L219*[1]ТехЛист!$H$9</f>
        <v>0</v>
      </c>
      <c r="L1500" s="51">
        <f>[1]Конструктив!L219*[1]ТехЛист!$H$6</f>
        <v>0</v>
      </c>
      <c r="M1500" s="51">
        <f t="shared" si="136"/>
        <v>0</v>
      </c>
      <c r="N1500" s="48">
        <f>[1]Конструктив!L219*[1]ТехЛист!$H$9</f>
        <v>0</v>
      </c>
      <c r="O1500" s="46">
        <f t="shared" si="135"/>
        <v>0</v>
      </c>
    </row>
    <row r="1501" spans="1:15" hidden="1" x14ac:dyDescent="0.25">
      <c r="A1501" s="34">
        <f t="shared" si="137"/>
        <v>0</v>
      </c>
      <c r="B1501" s="21">
        <f>[1]Конструктив!B220</f>
        <v>8</v>
      </c>
      <c r="C1501" s="82"/>
      <c r="D1501" s="79">
        <f>[1]Конструктив!D220</f>
        <v>0</v>
      </c>
      <c r="E1501" s="80">
        <v>0</v>
      </c>
      <c r="F1501" s="80">
        <v>0</v>
      </c>
      <c r="G1501" s="81">
        <v>0</v>
      </c>
      <c r="H1501" s="36"/>
      <c r="I1501" s="37">
        <f>[1]Конструктив!I220</f>
        <v>0</v>
      </c>
      <c r="J1501" s="37">
        <f>[1]Конструктив!J220</f>
        <v>0</v>
      </c>
      <c r="K1501" s="53"/>
      <c r="L1501" s="21"/>
      <c r="M1501" s="53">
        <f>SUM(M1502:M1531)</f>
        <v>0</v>
      </c>
      <c r="N1501" s="38"/>
      <c r="O1501" s="38">
        <f>SUM(O1502:O1531)</f>
        <v>0</v>
      </c>
    </row>
    <row r="1502" spans="1:15" hidden="1" x14ac:dyDescent="0.25">
      <c r="A1502" s="34">
        <f t="shared" si="137"/>
        <v>0</v>
      </c>
      <c r="B1502" s="21"/>
      <c r="C1502" s="21">
        <f>[1]Конструктив!C221</f>
        <v>1</v>
      </c>
      <c r="D1502" s="41">
        <f>[1]Конструктив!D221</f>
        <v>0</v>
      </c>
      <c r="E1502" s="42">
        <f>[1]Конструктив!E221</f>
        <v>0</v>
      </c>
      <c r="F1502" s="42">
        <f>[1]Конструктив!F221</f>
        <v>0</v>
      </c>
      <c r="G1502" s="42">
        <f>[1]Конструктив!G221</f>
        <v>0</v>
      </c>
      <c r="H1502" s="43">
        <f>[1]Конструктив!H221</f>
        <v>0</v>
      </c>
      <c r="I1502" s="44">
        <f>[1]Конструктив!I221</f>
        <v>0</v>
      </c>
      <c r="J1502" s="89">
        <f>[1]Конструктив!J221</f>
        <v>0</v>
      </c>
      <c r="K1502" s="52">
        <f>[1]Конструктив!L221*[1]ТехЛист!$H$9</f>
        <v>0</v>
      </c>
      <c r="L1502" s="51">
        <f>[1]Конструктив!L221*[1]ТехЛист!$H$6</f>
        <v>0</v>
      </c>
      <c r="M1502" s="51">
        <f>I1502*L1502</f>
        <v>0</v>
      </c>
      <c r="N1502" s="48">
        <f>[1]Конструктив!L221*[1]ТехЛист!$H$9</f>
        <v>0</v>
      </c>
      <c r="O1502" s="46">
        <f t="shared" ref="O1502:O1531" si="138">I1502*N1502</f>
        <v>0</v>
      </c>
    </row>
    <row r="1503" spans="1:15" hidden="1" x14ac:dyDescent="0.25">
      <c r="A1503" s="34">
        <f t="shared" si="137"/>
        <v>0</v>
      </c>
      <c r="B1503" s="21"/>
      <c r="C1503" s="21">
        <f>[1]Конструктив!C222</f>
        <v>2</v>
      </c>
      <c r="D1503" s="41">
        <f>[1]Конструктив!D222</f>
        <v>0</v>
      </c>
      <c r="E1503" s="42">
        <f>[1]Конструктив!E222</f>
        <v>0</v>
      </c>
      <c r="F1503" s="42">
        <f>[1]Конструктив!F222</f>
        <v>0</v>
      </c>
      <c r="G1503" s="42">
        <f>[1]Конструктив!G222</f>
        <v>0</v>
      </c>
      <c r="H1503" s="43">
        <f>[1]Конструктив!H222</f>
        <v>0</v>
      </c>
      <c r="I1503" s="44">
        <f>[1]Конструктив!I222</f>
        <v>0</v>
      </c>
      <c r="J1503" s="89">
        <f>[1]Конструктив!J222</f>
        <v>0</v>
      </c>
      <c r="K1503" s="52">
        <f>[1]Конструктив!L222*[1]ТехЛист!$H$9</f>
        <v>0</v>
      </c>
      <c r="L1503" s="51">
        <f>[1]Конструктив!L222*[1]ТехЛист!$H$6</f>
        <v>0</v>
      </c>
      <c r="M1503" s="51">
        <f t="shared" ref="M1503:M1531" si="139">I1503*L1503</f>
        <v>0</v>
      </c>
      <c r="N1503" s="48">
        <f>[1]Конструктив!L222*[1]ТехЛист!$H$9</f>
        <v>0</v>
      </c>
      <c r="O1503" s="46">
        <f t="shared" si="138"/>
        <v>0</v>
      </c>
    </row>
    <row r="1504" spans="1:15" hidden="1" x14ac:dyDescent="0.25">
      <c r="A1504" s="34">
        <f t="shared" si="137"/>
        <v>0</v>
      </c>
      <c r="B1504" s="21"/>
      <c r="C1504" s="21">
        <f>[1]Конструктив!C223</f>
        <v>3</v>
      </c>
      <c r="D1504" s="41">
        <f>[1]Конструктив!D223</f>
        <v>0</v>
      </c>
      <c r="E1504" s="42">
        <f>[1]Конструктив!E223</f>
        <v>0</v>
      </c>
      <c r="F1504" s="42">
        <f>[1]Конструктив!F223</f>
        <v>0</v>
      </c>
      <c r="G1504" s="42">
        <f>[1]Конструктив!G223</f>
        <v>0</v>
      </c>
      <c r="H1504" s="43">
        <f>[1]Конструктив!H223</f>
        <v>0</v>
      </c>
      <c r="I1504" s="44">
        <f>[1]Конструктив!I223</f>
        <v>0</v>
      </c>
      <c r="J1504" s="89">
        <f>[1]Конструктив!J223</f>
        <v>0</v>
      </c>
      <c r="K1504" s="52">
        <f>[1]Конструктив!L223*[1]ТехЛист!$H$9</f>
        <v>0</v>
      </c>
      <c r="L1504" s="51">
        <f>[1]Конструктив!L223*[1]ТехЛист!$H$6</f>
        <v>0</v>
      </c>
      <c r="M1504" s="51">
        <f t="shared" si="139"/>
        <v>0</v>
      </c>
      <c r="N1504" s="48">
        <f>[1]Конструктив!L223*[1]ТехЛист!$H$9</f>
        <v>0</v>
      </c>
      <c r="O1504" s="46">
        <f t="shared" si="138"/>
        <v>0</v>
      </c>
    </row>
    <row r="1505" spans="1:15" hidden="1" x14ac:dyDescent="0.25">
      <c r="A1505" s="34">
        <f t="shared" si="137"/>
        <v>0</v>
      </c>
      <c r="B1505" s="21"/>
      <c r="C1505" s="21">
        <f>[1]Конструктив!C224</f>
        <v>4</v>
      </c>
      <c r="D1505" s="41">
        <f>[1]Конструктив!D224</f>
        <v>0</v>
      </c>
      <c r="E1505" s="42">
        <f>[1]Конструктив!E224</f>
        <v>0</v>
      </c>
      <c r="F1505" s="42">
        <f>[1]Конструктив!F224</f>
        <v>0</v>
      </c>
      <c r="G1505" s="42">
        <f>[1]Конструктив!G224</f>
        <v>0</v>
      </c>
      <c r="H1505" s="43">
        <f>[1]Конструктив!H224</f>
        <v>0</v>
      </c>
      <c r="I1505" s="44">
        <f>[1]Конструктив!I224</f>
        <v>0</v>
      </c>
      <c r="J1505" s="89">
        <f>[1]Конструктив!J224</f>
        <v>0</v>
      </c>
      <c r="K1505" s="52">
        <f>[1]Конструктив!L224*[1]ТехЛист!$H$9</f>
        <v>0</v>
      </c>
      <c r="L1505" s="51">
        <f>[1]Конструктив!L224*[1]ТехЛист!$H$6</f>
        <v>0</v>
      </c>
      <c r="M1505" s="51">
        <f t="shared" si="139"/>
        <v>0</v>
      </c>
      <c r="N1505" s="48">
        <f>[1]Конструктив!L224*[1]ТехЛист!$H$9</f>
        <v>0</v>
      </c>
      <c r="O1505" s="46">
        <f t="shared" si="138"/>
        <v>0</v>
      </c>
    </row>
    <row r="1506" spans="1:15" hidden="1" x14ac:dyDescent="0.25">
      <c r="A1506" s="34">
        <f t="shared" si="137"/>
        <v>0</v>
      </c>
      <c r="B1506" s="21"/>
      <c r="C1506" s="21">
        <f>[1]Конструктив!C225</f>
        <v>5</v>
      </c>
      <c r="D1506" s="41">
        <f>[1]Конструктив!D225</f>
        <v>0</v>
      </c>
      <c r="E1506" s="42">
        <f>[1]Конструктив!E225</f>
        <v>0</v>
      </c>
      <c r="F1506" s="42">
        <f>[1]Конструктив!F225</f>
        <v>0</v>
      </c>
      <c r="G1506" s="42">
        <f>[1]Конструктив!G225</f>
        <v>0</v>
      </c>
      <c r="H1506" s="43">
        <f>[1]Конструктив!H225</f>
        <v>0</v>
      </c>
      <c r="I1506" s="44">
        <f>[1]Конструктив!I225</f>
        <v>0</v>
      </c>
      <c r="J1506" s="89">
        <f>[1]Конструктив!J225</f>
        <v>0</v>
      </c>
      <c r="K1506" s="52">
        <f>[1]Конструктив!L225*[1]ТехЛист!$H$9</f>
        <v>0</v>
      </c>
      <c r="L1506" s="51">
        <f>[1]Конструктив!L225*[1]ТехЛист!$H$6</f>
        <v>0</v>
      </c>
      <c r="M1506" s="51">
        <f t="shared" si="139"/>
        <v>0</v>
      </c>
      <c r="N1506" s="48">
        <f>[1]Конструктив!L225*[1]ТехЛист!$H$9</f>
        <v>0</v>
      </c>
      <c r="O1506" s="46">
        <f t="shared" si="138"/>
        <v>0</v>
      </c>
    </row>
    <row r="1507" spans="1:15" hidden="1" x14ac:dyDescent="0.25">
      <c r="A1507" s="34">
        <f t="shared" si="137"/>
        <v>0</v>
      </c>
      <c r="B1507" s="21"/>
      <c r="C1507" s="21">
        <f>[1]Конструктив!C226</f>
        <v>6</v>
      </c>
      <c r="D1507" s="41">
        <f>[1]Конструктив!D226</f>
        <v>0</v>
      </c>
      <c r="E1507" s="42">
        <f>[1]Конструктив!E226</f>
        <v>0</v>
      </c>
      <c r="F1507" s="42">
        <f>[1]Конструктив!F226</f>
        <v>0</v>
      </c>
      <c r="G1507" s="42">
        <f>[1]Конструктив!G226</f>
        <v>0</v>
      </c>
      <c r="H1507" s="43">
        <f>[1]Конструктив!H226</f>
        <v>0</v>
      </c>
      <c r="I1507" s="44">
        <f>[1]Конструктив!I226</f>
        <v>0</v>
      </c>
      <c r="J1507" s="89">
        <f>[1]Конструктив!J226</f>
        <v>0</v>
      </c>
      <c r="K1507" s="52">
        <f>[1]Конструктив!L226*[1]ТехЛист!$H$9</f>
        <v>0</v>
      </c>
      <c r="L1507" s="51">
        <f>[1]Конструктив!L226*[1]ТехЛист!$H$6</f>
        <v>0</v>
      </c>
      <c r="M1507" s="51">
        <f t="shared" si="139"/>
        <v>0</v>
      </c>
      <c r="N1507" s="48">
        <f>[1]Конструктив!L226*[1]ТехЛист!$H$9</f>
        <v>0</v>
      </c>
      <c r="O1507" s="46">
        <f t="shared" si="138"/>
        <v>0</v>
      </c>
    </row>
    <row r="1508" spans="1:15" hidden="1" x14ac:dyDescent="0.25">
      <c r="A1508" s="34">
        <f t="shared" si="137"/>
        <v>0</v>
      </c>
      <c r="B1508" s="21"/>
      <c r="C1508" s="21">
        <f>[1]Конструктив!C227</f>
        <v>7</v>
      </c>
      <c r="D1508" s="41">
        <f>[1]Конструктив!D227</f>
        <v>0</v>
      </c>
      <c r="E1508" s="42">
        <f>[1]Конструктив!E227</f>
        <v>0</v>
      </c>
      <c r="F1508" s="42">
        <f>[1]Конструктив!F227</f>
        <v>0</v>
      </c>
      <c r="G1508" s="42">
        <f>[1]Конструктив!G227</f>
        <v>0</v>
      </c>
      <c r="H1508" s="43">
        <f>[1]Конструктив!H227</f>
        <v>0</v>
      </c>
      <c r="I1508" s="44">
        <f>[1]Конструктив!I227</f>
        <v>0</v>
      </c>
      <c r="J1508" s="89">
        <f>[1]Конструктив!J227</f>
        <v>0</v>
      </c>
      <c r="K1508" s="52">
        <f>[1]Конструктив!L227*[1]ТехЛист!$H$9</f>
        <v>0</v>
      </c>
      <c r="L1508" s="51">
        <f>[1]Конструктив!L227*[1]ТехЛист!$H$6</f>
        <v>0</v>
      </c>
      <c r="M1508" s="51">
        <f t="shared" si="139"/>
        <v>0</v>
      </c>
      <c r="N1508" s="48">
        <f>[1]Конструктив!L227*[1]ТехЛист!$H$9</f>
        <v>0</v>
      </c>
      <c r="O1508" s="46">
        <f t="shared" si="138"/>
        <v>0</v>
      </c>
    </row>
    <row r="1509" spans="1:15" hidden="1" x14ac:dyDescent="0.25">
      <c r="A1509" s="34">
        <f t="shared" si="137"/>
        <v>0</v>
      </c>
      <c r="B1509" s="21"/>
      <c r="C1509" s="21">
        <f>[1]Конструктив!C228</f>
        <v>8</v>
      </c>
      <c r="D1509" s="41">
        <f>[1]Конструктив!D228</f>
        <v>0</v>
      </c>
      <c r="E1509" s="42">
        <f>[1]Конструктив!E228</f>
        <v>0</v>
      </c>
      <c r="F1509" s="42">
        <f>[1]Конструктив!F228</f>
        <v>0</v>
      </c>
      <c r="G1509" s="42">
        <f>[1]Конструктив!G228</f>
        <v>0</v>
      </c>
      <c r="H1509" s="43">
        <f>[1]Конструктив!H228</f>
        <v>0</v>
      </c>
      <c r="I1509" s="44">
        <f>[1]Конструктив!I228</f>
        <v>0</v>
      </c>
      <c r="J1509" s="89">
        <f>[1]Конструктив!J228</f>
        <v>0</v>
      </c>
      <c r="K1509" s="52">
        <f>[1]Конструктив!L228*[1]ТехЛист!$H$9</f>
        <v>0</v>
      </c>
      <c r="L1509" s="51">
        <f>[1]Конструктив!L228*[1]ТехЛист!$H$6</f>
        <v>0</v>
      </c>
      <c r="M1509" s="51">
        <f t="shared" si="139"/>
        <v>0</v>
      </c>
      <c r="N1509" s="48">
        <f>[1]Конструктив!L228*[1]ТехЛист!$H$9</f>
        <v>0</v>
      </c>
      <c r="O1509" s="46">
        <f t="shared" si="138"/>
        <v>0</v>
      </c>
    </row>
    <row r="1510" spans="1:15" hidden="1" x14ac:dyDescent="0.25">
      <c r="A1510" s="34">
        <f t="shared" si="137"/>
        <v>0</v>
      </c>
      <c r="B1510" s="21"/>
      <c r="C1510" s="21">
        <f>[1]Конструктив!C229</f>
        <v>9</v>
      </c>
      <c r="D1510" s="41">
        <f>[1]Конструктив!D229</f>
        <v>0</v>
      </c>
      <c r="E1510" s="42">
        <f>[1]Конструктив!E229</f>
        <v>0</v>
      </c>
      <c r="F1510" s="42">
        <f>[1]Конструктив!F229</f>
        <v>0</v>
      </c>
      <c r="G1510" s="42">
        <f>[1]Конструктив!G229</f>
        <v>0</v>
      </c>
      <c r="H1510" s="43">
        <f>[1]Конструктив!H229</f>
        <v>0</v>
      </c>
      <c r="I1510" s="44">
        <f>[1]Конструктив!I229</f>
        <v>0</v>
      </c>
      <c r="J1510" s="89">
        <f>[1]Конструктив!J229</f>
        <v>0</v>
      </c>
      <c r="K1510" s="52">
        <f>[1]Конструктив!L229*[1]ТехЛист!$H$9</f>
        <v>0</v>
      </c>
      <c r="L1510" s="51">
        <f>[1]Конструктив!L229*[1]ТехЛист!$H$6</f>
        <v>0</v>
      </c>
      <c r="M1510" s="51">
        <f t="shared" si="139"/>
        <v>0</v>
      </c>
      <c r="N1510" s="48">
        <f>[1]Конструктив!L229*[1]ТехЛист!$H$9</f>
        <v>0</v>
      </c>
      <c r="O1510" s="46">
        <f t="shared" si="138"/>
        <v>0</v>
      </c>
    </row>
    <row r="1511" spans="1:15" hidden="1" x14ac:dyDescent="0.25">
      <c r="A1511" s="34">
        <f t="shared" si="137"/>
        <v>0</v>
      </c>
      <c r="B1511" s="21"/>
      <c r="C1511" s="21">
        <f>[1]Конструктив!C230</f>
        <v>10</v>
      </c>
      <c r="D1511" s="41">
        <f>[1]Конструктив!D230</f>
        <v>0</v>
      </c>
      <c r="E1511" s="42">
        <f>[1]Конструктив!E230</f>
        <v>0</v>
      </c>
      <c r="F1511" s="42">
        <f>[1]Конструктив!F230</f>
        <v>0</v>
      </c>
      <c r="G1511" s="42">
        <f>[1]Конструктив!G230</f>
        <v>0</v>
      </c>
      <c r="H1511" s="43">
        <f>[1]Конструктив!H230</f>
        <v>0</v>
      </c>
      <c r="I1511" s="44">
        <f>[1]Конструктив!I230</f>
        <v>0</v>
      </c>
      <c r="J1511" s="89">
        <f>[1]Конструктив!J230</f>
        <v>0</v>
      </c>
      <c r="K1511" s="52">
        <f>[1]Конструктив!L230*[1]ТехЛист!$H$9</f>
        <v>0</v>
      </c>
      <c r="L1511" s="51">
        <f>[1]Конструктив!L230*[1]ТехЛист!$H$6</f>
        <v>0</v>
      </c>
      <c r="M1511" s="51">
        <f t="shared" si="139"/>
        <v>0</v>
      </c>
      <c r="N1511" s="48">
        <f>[1]Конструктив!L230*[1]ТехЛист!$H$9</f>
        <v>0</v>
      </c>
      <c r="O1511" s="46">
        <f t="shared" si="138"/>
        <v>0</v>
      </c>
    </row>
    <row r="1512" spans="1:15" hidden="1" x14ac:dyDescent="0.25">
      <c r="A1512" s="34">
        <f t="shared" si="137"/>
        <v>0</v>
      </c>
      <c r="B1512" s="21"/>
      <c r="C1512" s="21">
        <f>[1]Конструктив!C231</f>
        <v>11</v>
      </c>
      <c r="D1512" s="41">
        <f>[1]Конструктив!D231</f>
        <v>0</v>
      </c>
      <c r="E1512" s="42">
        <f>[1]Конструктив!E231</f>
        <v>0</v>
      </c>
      <c r="F1512" s="42">
        <f>[1]Конструктив!F231</f>
        <v>0</v>
      </c>
      <c r="G1512" s="42">
        <f>[1]Конструктив!G231</f>
        <v>0</v>
      </c>
      <c r="H1512" s="43">
        <f>[1]Конструктив!H231</f>
        <v>0</v>
      </c>
      <c r="I1512" s="44">
        <f>[1]Конструктив!I231</f>
        <v>0</v>
      </c>
      <c r="J1512" s="89">
        <f>[1]Конструктив!J231</f>
        <v>0</v>
      </c>
      <c r="K1512" s="52">
        <f>[1]Конструктив!L231*[1]ТехЛист!$H$9</f>
        <v>0</v>
      </c>
      <c r="L1512" s="51">
        <f>[1]Конструктив!L231*[1]ТехЛист!$H$6</f>
        <v>0</v>
      </c>
      <c r="M1512" s="51">
        <f t="shared" si="139"/>
        <v>0</v>
      </c>
      <c r="N1512" s="48">
        <f>[1]Конструктив!L231*[1]ТехЛист!$H$9</f>
        <v>0</v>
      </c>
      <c r="O1512" s="46">
        <f t="shared" si="138"/>
        <v>0</v>
      </c>
    </row>
    <row r="1513" spans="1:15" hidden="1" x14ac:dyDescent="0.25">
      <c r="A1513" s="34">
        <f t="shared" si="137"/>
        <v>0</v>
      </c>
      <c r="B1513" s="21"/>
      <c r="C1513" s="21">
        <f>[1]Конструктив!C232</f>
        <v>12</v>
      </c>
      <c r="D1513" s="41">
        <f>[1]Конструктив!D232</f>
        <v>0</v>
      </c>
      <c r="E1513" s="42">
        <f>[1]Конструктив!E232</f>
        <v>0</v>
      </c>
      <c r="F1513" s="42">
        <f>[1]Конструктив!F232</f>
        <v>0</v>
      </c>
      <c r="G1513" s="42">
        <f>[1]Конструктив!G232</f>
        <v>0</v>
      </c>
      <c r="H1513" s="43">
        <f>[1]Конструктив!H232</f>
        <v>0</v>
      </c>
      <c r="I1513" s="44">
        <f>[1]Конструктив!I232</f>
        <v>0</v>
      </c>
      <c r="J1513" s="89">
        <f>[1]Конструктив!J232</f>
        <v>0</v>
      </c>
      <c r="K1513" s="52">
        <f>[1]Конструктив!L232*[1]ТехЛист!$H$9</f>
        <v>0</v>
      </c>
      <c r="L1513" s="51">
        <f>[1]Конструктив!L232*[1]ТехЛист!$H$6</f>
        <v>0</v>
      </c>
      <c r="M1513" s="51">
        <f t="shared" si="139"/>
        <v>0</v>
      </c>
      <c r="N1513" s="48">
        <f>[1]Конструктив!L232*[1]ТехЛист!$H$9</f>
        <v>0</v>
      </c>
      <c r="O1513" s="46">
        <f t="shared" si="138"/>
        <v>0</v>
      </c>
    </row>
    <row r="1514" spans="1:15" hidden="1" x14ac:dyDescent="0.25">
      <c r="A1514" s="34">
        <f t="shared" si="137"/>
        <v>0</v>
      </c>
      <c r="B1514" s="21"/>
      <c r="C1514" s="21">
        <f>[1]Конструктив!C233</f>
        <v>13</v>
      </c>
      <c r="D1514" s="41">
        <f>[1]Конструктив!D233</f>
        <v>0</v>
      </c>
      <c r="E1514" s="42">
        <f>[1]Конструктив!E233</f>
        <v>0</v>
      </c>
      <c r="F1514" s="42">
        <f>[1]Конструктив!F233</f>
        <v>0</v>
      </c>
      <c r="G1514" s="42">
        <f>[1]Конструктив!G233</f>
        <v>0</v>
      </c>
      <c r="H1514" s="43">
        <f>[1]Конструктив!H233</f>
        <v>0</v>
      </c>
      <c r="I1514" s="44">
        <f>[1]Конструктив!I233</f>
        <v>0</v>
      </c>
      <c r="J1514" s="89">
        <f>[1]Конструктив!J233</f>
        <v>0</v>
      </c>
      <c r="K1514" s="52">
        <f>[1]Конструктив!L233*[1]ТехЛист!$H$9</f>
        <v>0</v>
      </c>
      <c r="L1514" s="51">
        <f>[1]Конструктив!L233*[1]ТехЛист!$H$6</f>
        <v>0</v>
      </c>
      <c r="M1514" s="51">
        <f t="shared" si="139"/>
        <v>0</v>
      </c>
      <c r="N1514" s="48">
        <f>[1]Конструктив!L233*[1]ТехЛист!$H$9</f>
        <v>0</v>
      </c>
      <c r="O1514" s="46">
        <f t="shared" si="138"/>
        <v>0</v>
      </c>
    </row>
    <row r="1515" spans="1:15" hidden="1" x14ac:dyDescent="0.25">
      <c r="A1515" s="34">
        <f t="shared" si="137"/>
        <v>0</v>
      </c>
      <c r="B1515" s="21"/>
      <c r="C1515" s="21">
        <f>[1]Конструктив!C234</f>
        <v>14</v>
      </c>
      <c r="D1515" s="41">
        <f>[1]Конструктив!D234</f>
        <v>0</v>
      </c>
      <c r="E1515" s="42">
        <f>[1]Конструктив!E234</f>
        <v>0</v>
      </c>
      <c r="F1515" s="42">
        <f>[1]Конструктив!F234</f>
        <v>0</v>
      </c>
      <c r="G1515" s="42">
        <f>[1]Конструктив!G234</f>
        <v>0</v>
      </c>
      <c r="H1515" s="43">
        <f>[1]Конструктив!H234</f>
        <v>0</v>
      </c>
      <c r="I1515" s="44">
        <f>[1]Конструктив!I234</f>
        <v>0</v>
      </c>
      <c r="J1515" s="89">
        <f>[1]Конструктив!J234</f>
        <v>0</v>
      </c>
      <c r="K1515" s="52">
        <f>[1]Конструктив!L234*[1]ТехЛист!$H$9</f>
        <v>0</v>
      </c>
      <c r="L1515" s="51">
        <f>[1]Конструктив!L234*[1]ТехЛист!$H$6</f>
        <v>0</v>
      </c>
      <c r="M1515" s="51">
        <f t="shared" si="139"/>
        <v>0</v>
      </c>
      <c r="N1515" s="48">
        <f>[1]Конструктив!L234*[1]ТехЛист!$H$9</f>
        <v>0</v>
      </c>
      <c r="O1515" s="46">
        <f t="shared" si="138"/>
        <v>0</v>
      </c>
    </row>
    <row r="1516" spans="1:15" hidden="1" x14ac:dyDescent="0.25">
      <c r="A1516" s="34">
        <f t="shared" si="137"/>
        <v>0</v>
      </c>
      <c r="B1516" s="21"/>
      <c r="C1516" s="21">
        <f>[1]Конструктив!C235</f>
        <v>15</v>
      </c>
      <c r="D1516" s="41">
        <f>[1]Конструктив!D235</f>
        <v>0</v>
      </c>
      <c r="E1516" s="42">
        <f>[1]Конструктив!E235</f>
        <v>0</v>
      </c>
      <c r="F1516" s="42">
        <f>[1]Конструктив!F235</f>
        <v>0</v>
      </c>
      <c r="G1516" s="42">
        <f>[1]Конструктив!G235</f>
        <v>0</v>
      </c>
      <c r="H1516" s="43">
        <f>[1]Конструктив!H235</f>
        <v>0</v>
      </c>
      <c r="I1516" s="44">
        <f>[1]Конструктив!I235</f>
        <v>0</v>
      </c>
      <c r="J1516" s="89">
        <f>[1]Конструктив!J235</f>
        <v>0</v>
      </c>
      <c r="K1516" s="52">
        <f>[1]Конструктив!L235*[1]ТехЛист!$H$9</f>
        <v>0</v>
      </c>
      <c r="L1516" s="51">
        <f>[1]Конструктив!L235*[1]ТехЛист!$H$6</f>
        <v>0</v>
      </c>
      <c r="M1516" s="51">
        <f t="shared" si="139"/>
        <v>0</v>
      </c>
      <c r="N1516" s="48">
        <f>[1]Конструктив!L235*[1]ТехЛист!$H$9</f>
        <v>0</v>
      </c>
      <c r="O1516" s="46">
        <f t="shared" si="138"/>
        <v>0</v>
      </c>
    </row>
    <row r="1517" spans="1:15" hidden="1" x14ac:dyDescent="0.25">
      <c r="A1517" s="34">
        <f t="shared" si="137"/>
        <v>0</v>
      </c>
      <c r="B1517" s="21"/>
      <c r="C1517" s="21">
        <f>[1]Конструктив!C236</f>
        <v>16</v>
      </c>
      <c r="D1517" s="41">
        <f>[1]Конструктив!D236</f>
        <v>0</v>
      </c>
      <c r="E1517" s="42">
        <f>[1]Конструктив!E236</f>
        <v>0</v>
      </c>
      <c r="F1517" s="42">
        <f>[1]Конструктив!F236</f>
        <v>0</v>
      </c>
      <c r="G1517" s="42">
        <f>[1]Конструктив!G236</f>
        <v>0</v>
      </c>
      <c r="H1517" s="43">
        <f>[1]Конструктив!H236</f>
        <v>0</v>
      </c>
      <c r="I1517" s="44">
        <f>[1]Конструктив!I236</f>
        <v>0</v>
      </c>
      <c r="J1517" s="89">
        <f>[1]Конструктив!J236</f>
        <v>0</v>
      </c>
      <c r="K1517" s="52">
        <f>[1]Конструктив!L236*[1]ТехЛист!$H$9</f>
        <v>0</v>
      </c>
      <c r="L1517" s="51">
        <f>[1]Конструктив!L236*[1]ТехЛист!$H$6</f>
        <v>0</v>
      </c>
      <c r="M1517" s="51">
        <f t="shared" si="139"/>
        <v>0</v>
      </c>
      <c r="N1517" s="48">
        <f>[1]Конструктив!L236*[1]ТехЛист!$H$9</f>
        <v>0</v>
      </c>
      <c r="O1517" s="46">
        <f t="shared" si="138"/>
        <v>0</v>
      </c>
    </row>
    <row r="1518" spans="1:15" hidden="1" x14ac:dyDescent="0.25">
      <c r="A1518" s="34">
        <f t="shared" si="137"/>
        <v>0</v>
      </c>
      <c r="B1518" s="21"/>
      <c r="C1518" s="21">
        <f>[1]Конструктив!C237</f>
        <v>17</v>
      </c>
      <c r="D1518" s="41">
        <f>[1]Конструктив!D237</f>
        <v>0</v>
      </c>
      <c r="E1518" s="42">
        <f>[1]Конструктив!E237</f>
        <v>0</v>
      </c>
      <c r="F1518" s="42">
        <f>[1]Конструктив!F237</f>
        <v>0</v>
      </c>
      <c r="G1518" s="42">
        <f>[1]Конструктив!G237</f>
        <v>0</v>
      </c>
      <c r="H1518" s="43">
        <f>[1]Конструктив!H237</f>
        <v>0</v>
      </c>
      <c r="I1518" s="44">
        <f>[1]Конструктив!I237</f>
        <v>0</v>
      </c>
      <c r="J1518" s="89">
        <f>[1]Конструктив!J237</f>
        <v>0</v>
      </c>
      <c r="K1518" s="52">
        <f>[1]Конструктив!L237*[1]ТехЛист!$H$9</f>
        <v>0</v>
      </c>
      <c r="L1518" s="51">
        <f>[1]Конструктив!L237*[1]ТехЛист!$H$6</f>
        <v>0</v>
      </c>
      <c r="M1518" s="51">
        <f t="shared" si="139"/>
        <v>0</v>
      </c>
      <c r="N1518" s="48">
        <f>[1]Конструктив!L237*[1]ТехЛист!$H$9</f>
        <v>0</v>
      </c>
      <c r="O1518" s="46">
        <f t="shared" si="138"/>
        <v>0</v>
      </c>
    </row>
    <row r="1519" spans="1:15" hidden="1" x14ac:dyDescent="0.25">
      <c r="A1519" s="34">
        <f t="shared" si="137"/>
        <v>0</v>
      </c>
      <c r="B1519" s="21"/>
      <c r="C1519" s="21">
        <f>[1]Конструктив!C238</f>
        <v>18</v>
      </c>
      <c r="D1519" s="41">
        <f>[1]Конструктив!D238</f>
        <v>0</v>
      </c>
      <c r="E1519" s="42">
        <f>[1]Конструктив!E238</f>
        <v>0</v>
      </c>
      <c r="F1519" s="42">
        <f>[1]Конструктив!F238</f>
        <v>0</v>
      </c>
      <c r="G1519" s="42">
        <f>[1]Конструктив!G238</f>
        <v>0</v>
      </c>
      <c r="H1519" s="43">
        <f>[1]Конструктив!H238</f>
        <v>0</v>
      </c>
      <c r="I1519" s="44">
        <f>[1]Конструктив!I238</f>
        <v>0</v>
      </c>
      <c r="J1519" s="89">
        <f>[1]Конструктив!J238</f>
        <v>0</v>
      </c>
      <c r="K1519" s="52">
        <f>[1]Конструктив!L238*[1]ТехЛист!$H$9</f>
        <v>0</v>
      </c>
      <c r="L1519" s="51">
        <f>[1]Конструктив!L238*[1]ТехЛист!$H$6</f>
        <v>0</v>
      </c>
      <c r="M1519" s="51">
        <f t="shared" si="139"/>
        <v>0</v>
      </c>
      <c r="N1519" s="48">
        <f>[1]Конструктив!L238*[1]ТехЛист!$H$9</f>
        <v>0</v>
      </c>
      <c r="O1519" s="46">
        <f t="shared" si="138"/>
        <v>0</v>
      </c>
    </row>
    <row r="1520" spans="1:15" hidden="1" x14ac:dyDescent="0.25">
      <c r="A1520" s="34">
        <f t="shared" si="137"/>
        <v>0</v>
      </c>
      <c r="B1520" s="21"/>
      <c r="C1520" s="21">
        <f>[1]Конструктив!C239</f>
        <v>19</v>
      </c>
      <c r="D1520" s="41">
        <f>[1]Конструктив!D239</f>
        <v>0</v>
      </c>
      <c r="E1520" s="42">
        <f>[1]Конструктив!E239</f>
        <v>0</v>
      </c>
      <c r="F1520" s="42">
        <f>[1]Конструктив!F239</f>
        <v>0</v>
      </c>
      <c r="G1520" s="42">
        <f>[1]Конструктив!G239</f>
        <v>0</v>
      </c>
      <c r="H1520" s="43">
        <f>[1]Конструктив!H239</f>
        <v>0</v>
      </c>
      <c r="I1520" s="44">
        <f>[1]Конструктив!I239</f>
        <v>0</v>
      </c>
      <c r="J1520" s="89">
        <f>[1]Конструктив!J239</f>
        <v>0</v>
      </c>
      <c r="K1520" s="52">
        <f>[1]Конструктив!L239*[1]ТехЛист!$H$9</f>
        <v>0</v>
      </c>
      <c r="L1520" s="51">
        <f>[1]Конструктив!L239*[1]ТехЛист!$H$6</f>
        <v>0</v>
      </c>
      <c r="M1520" s="51">
        <f t="shared" si="139"/>
        <v>0</v>
      </c>
      <c r="N1520" s="48">
        <f>[1]Конструктив!L239*[1]ТехЛист!$H$9</f>
        <v>0</v>
      </c>
      <c r="O1520" s="46">
        <f t="shared" si="138"/>
        <v>0</v>
      </c>
    </row>
    <row r="1521" spans="1:15" hidden="1" x14ac:dyDescent="0.25">
      <c r="A1521" s="34">
        <f t="shared" si="137"/>
        <v>0</v>
      </c>
      <c r="B1521" s="21"/>
      <c r="C1521" s="21">
        <f>[1]Конструктив!C240</f>
        <v>20</v>
      </c>
      <c r="D1521" s="41">
        <f>[1]Конструктив!D240</f>
        <v>0</v>
      </c>
      <c r="E1521" s="42">
        <f>[1]Конструктив!E240</f>
        <v>0</v>
      </c>
      <c r="F1521" s="42">
        <f>[1]Конструктив!F240</f>
        <v>0</v>
      </c>
      <c r="G1521" s="42">
        <f>[1]Конструктив!G240</f>
        <v>0</v>
      </c>
      <c r="H1521" s="43">
        <f>[1]Конструктив!H240</f>
        <v>0</v>
      </c>
      <c r="I1521" s="44">
        <f>[1]Конструктив!I240</f>
        <v>0</v>
      </c>
      <c r="J1521" s="89">
        <f>[1]Конструктив!J240</f>
        <v>0</v>
      </c>
      <c r="K1521" s="52">
        <f>[1]Конструктив!L240*[1]ТехЛист!$H$9</f>
        <v>0</v>
      </c>
      <c r="L1521" s="51">
        <f>[1]Конструктив!L240*[1]ТехЛист!$H$6</f>
        <v>0</v>
      </c>
      <c r="M1521" s="51">
        <f t="shared" si="139"/>
        <v>0</v>
      </c>
      <c r="N1521" s="48">
        <f>[1]Конструктив!L240*[1]ТехЛист!$H$9</f>
        <v>0</v>
      </c>
      <c r="O1521" s="46">
        <f t="shared" si="138"/>
        <v>0</v>
      </c>
    </row>
    <row r="1522" spans="1:15" hidden="1" x14ac:dyDescent="0.25">
      <c r="A1522" s="34">
        <f t="shared" si="137"/>
        <v>0</v>
      </c>
      <c r="B1522" s="21"/>
      <c r="C1522" s="21">
        <f>[1]Конструктив!C241</f>
        <v>21</v>
      </c>
      <c r="D1522" s="41">
        <f>[1]Конструктив!D241</f>
        <v>0</v>
      </c>
      <c r="E1522" s="42">
        <f>[1]Конструктив!E241</f>
        <v>0</v>
      </c>
      <c r="F1522" s="42">
        <f>[1]Конструктив!F241</f>
        <v>0</v>
      </c>
      <c r="G1522" s="42">
        <f>[1]Конструктив!G241</f>
        <v>0</v>
      </c>
      <c r="H1522" s="43">
        <f>[1]Конструктив!H241</f>
        <v>0</v>
      </c>
      <c r="I1522" s="44">
        <f>[1]Конструктив!I241</f>
        <v>0</v>
      </c>
      <c r="J1522" s="89">
        <f>[1]Конструктив!J241</f>
        <v>0</v>
      </c>
      <c r="K1522" s="52">
        <f>[1]Конструктив!L241*[1]ТехЛист!$H$9</f>
        <v>0</v>
      </c>
      <c r="L1522" s="51">
        <f>[1]Конструктив!L241*[1]ТехЛист!$H$6</f>
        <v>0</v>
      </c>
      <c r="M1522" s="51">
        <f t="shared" si="139"/>
        <v>0</v>
      </c>
      <c r="N1522" s="48">
        <f>[1]Конструктив!L241*[1]ТехЛист!$H$9</f>
        <v>0</v>
      </c>
      <c r="O1522" s="46">
        <f t="shared" si="138"/>
        <v>0</v>
      </c>
    </row>
    <row r="1523" spans="1:15" hidden="1" x14ac:dyDescent="0.25">
      <c r="A1523" s="34">
        <f t="shared" si="137"/>
        <v>0</v>
      </c>
      <c r="B1523" s="21"/>
      <c r="C1523" s="21">
        <f>[1]Конструктив!C242</f>
        <v>22</v>
      </c>
      <c r="D1523" s="41">
        <f>[1]Конструктив!D242</f>
        <v>0</v>
      </c>
      <c r="E1523" s="42">
        <f>[1]Конструктив!E242</f>
        <v>0</v>
      </c>
      <c r="F1523" s="42">
        <f>[1]Конструктив!F242</f>
        <v>0</v>
      </c>
      <c r="G1523" s="42">
        <f>[1]Конструктив!G242</f>
        <v>0</v>
      </c>
      <c r="H1523" s="43">
        <f>[1]Конструктив!H242</f>
        <v>0</v>
      </c>
      <c r="I1523" s="44">
        <f>[1]Конструктив!I242</f>
        <v>0</v>
      </c>
      <c r="J1523" s="89">
        <f>[1]Конструктив!J242</f>
        <v>0</v>
      </c>
      <c r="K1523" s="52">
        <f>[1]Конструктив!L242*[1]ТехЛист!$H$9</f>
        <v>0</v>
      </c>
      <c r="L1523" s="51">
        <f>[1]Конструктив!L242*[1]ТехЛист!$H$6</f>
        <v>0</v>
      </c>
      <c r="M1523" s="51">
        <f t="shared" si="139"/>
        <v>0</v>
      </c>
      <c r="N1523" s="48">
        <f>[1]Конструктив!L242*[1]ТехЛист!$H$9</f>
        <v>0</v>
      </c>
      <c r="O1523" s="46">
        <f t="shared" si="138"/>
        <v>0</v>
      </c>
    </row>
    <row r="1524" spans="1:15" hidden="1" x14ac:dyDescent="0.25">
      <c r="A1524" s="34">
        <f t="shared" si="137"/>
        <v>0</v>
      </c>
      <c r="B1524" s="21"/>
      <c r="C1524" s="21">
        <f>[1]Конструктив!C243</f>
        <v>23</v>
      </c>
      <c r="D1524" s="41">
        <f>[1]Конструктив!D243</f>
        <v>0</v>
      </c>
      <c r="E1524" s="42">
        <f>[1]Конструктив!E243</f>
        <v>0</v>
      </c>
      <c r="F1524" s="42">
        <f>[1]Конструктив!F243</f>
        <v>0</v>
      </c>
      <c r="G1524" s="42">
        <f>[1]Конструктив!G243</f>
        <v>0</v>
      </c>
      <c r="H1524" s="43">
        <f>[1]Конструктив!H243</f>
        <v>0</v>
      </c>
      <c r="I1524" s="44">
        <f>[1]Конструктив!I243</f>
        <v>0</v>
      </c>
      <c r="J1524" s="89">
        <f>[1]Конструктив!J243</f>
        <v>0</v>
      </c>
      <c r="K1524" s="52">
        <f>[1]Конструктив!L243*[1]ТехЛист!$H$9</f>
        <v>0</v>
      </c>
      <c r="L1524" s="51">
        <f>[1]Конструктив!L243*[1]ТехЛист!$H$6</f>
        <v>0</v>
      </c>
      <c r="M1524" s="51">
        <f t="shared" si="139"/>
        <v>0</v>
      </c>
      <c r="N1524" s="48">
        <f>[1]Конструктив!L243*[1]ТехЛист!$H$9</f>
        <v>0</v>
      </c>
      <c r="O1524" s="46">
        <f t="shared" si="138"/>
        <v>0</v>
      </c>
    </row>
    <row r="1525" spans="1:15" hidden="1" x14ac:dyDescent="0.25">
      <c r="A1525" s="34">
        <f t="shared" si="137"/>
        <v>0</v>
      </c>
      <c r="B1525" s="21"/>
      <c r="C1525" s="21">
        <f>[1]Конструктив!C244</f>
        <v>24</v>
      </c>
      <c r="D1525" s="41">
        <f>[1]Конструктив!D244</f>
        <v>0</v>
      </c>
      <c r="E1525" s="42">
        <f>[1]Конструктив!E244</f>
        <v>0</v>
      </c>
      <c r="F1525" s="42">
        <f>[1]Конструктив!F244</f>
        <v>0</v>
      </c>
      <c r="G1525" s="42">
        <f>[1]Конструктив!G244</f>
        <v>0</v>
      </c>
      <c r="H1525" s="43">
        <f>[1]Конструктив!H244</f>
        <v>0</v>
      </c>
      <c r="I1525" s="44">
        <f>[1]Конструктив!I244</f>
        <v>0</v>
      </c>
      <c r="J1525" s="89">
        <f>[1]Конструктив!J244</f>
        <v>0</v>
      </c>
      <c r="K1525" s="52">
        <f>[1]Конструктив!L244*[1]ТехЛист!$H$9</f>
        <v>0</v>
      </c>
      <c r="L1525" s="51">
        <f>[1]Конструктив!L244*[1]ТехЛист!$H$6</f>
        <v>0</v>
      </c>
      <c r="M1525" s="51">
        <f t="shared" si="139"/>
        <v>0</v>
      </c>
      <c r="N1525" s="48">
        <f>[1]Конструктив!L244*[1]ТехЛист!$H$9</f>
        <v>0</v>
      </c>
      <c r="O1525" s="46">
        <f t="shared" si="138"/>
        <v>0</v>
      </c>
    </row>
    <row r="1526" spans="1:15" hidden="1" x14ac:dyDescent="0.25">
      <c r="A1526" s="34">
        <f t="shared" si="137"/>
        <v>0</v>
      </c>
      <c r="B1526" s="21"/>
      <c r="C1526" s="21">
        <f>[1]Конструктив!C245</f>
        <v>25</v>
      </c>
      <c r="D1526" s="41">
        <f>[1]Конструктив!D245</f>
        <v>0</v>
      </c>
      <c r="E1526" s="42">
        <f>[1]Конструктив!E245</f>
        <v>0</v>
      </c>
      <c r="F1526" s="42">
        <f>[1]Конструктив!F245</f>
        <v>0</v>
      </c>
      <c r="G1526" s="42">
        <f>[1]Конструктив!G245</f>
        <v>0</v>
      </c>
      <c r="H1526" s="43">
        <f>[1]Конструктив!H245</f>
        <v>0</v>
      </c>
      <c r="I1526" s="44">
        <f>[1]Конструктив!I245</f>
        <v>0</v>
      </c>
      <c r="J1526" s="89">
        <f>[1]Конструктив!J245</f>
        <v>0</v>
      </c>
      <c r="K1526" s="52">
        <f>[1]Конструктив!L245*[1]ТехЛист!$H$9</f>
        <v>0</v>
      </c>
      <c r="L1526" s="51">
        <f>[1]Конструктив!L245*[1]ТехЛист!$H$6</f>
        <v>0</v>
      </c>
      <c r="M1526" s="51">
        <f t="shared" si="139"/>
        <v>0</v>
      </c>
      <c r="N1526" s="48">
        <f>[1]Конструктив!L245*[1]ТехЛист!$H$9</f>
        <v>0</v>
      </c>
      <c r="O1526" s="46">
        <f t="shared" si="138"/>
        <v>0</v>
      </c>
    </row>
    <row r="1527" spans="1:15" hidden="1" x14ac:dyDescent="0.25">
      <c r="A1527" s="34">
        <f t="shared" si="137"/>
        <v>0</v>
      </c>
      <c r="B1527" s="21"/>
      <c r="C1527" s="21">
        <f>[1]Конструктив!C246</f>
        <v>26</v>
      </c>
      <c r="D1527" s="41">
        <f>[1]Конструктив!D246</f>
        <v>0</v>
      </c>
      <c r="E1527" s="42">
        <f>[1]Конструктив!E246</f>
        <v>0</v>
      </c>
      <c r="F1527" s="42">
        <f>[1]Конструктив!F246</f>
        <v>0</v>
      </c>
      <c r="G1527" s="42">
        <f>[1]Конструктив!G246</f>
        <v>0</v>
      </c>
      <c r="H1527" s="43">
        <f>[1]Конструктив!H246</f>
        <v>0</v>
      </c>
      <c r="I1527" s="44">
        <f>[1]Конструктив!I246</f>
        <v>0</v>
      </c>
      <c r="J1527" s="89">
        <f>[1]Конструктив!J246</f>
        <v>0</v>
      </c>
      <c r="K1527" s="52">
        <f>[1]Конструктив!L246*[1]ТехЛист!$H$9</f>
        <v>0</v>
      </c>
      <c r="L1527" s="51">
        <f>[1]Конструктив!L246*[1]ТехЛист!$H$6</f>
        <v>0</v>
      </c>
      <c r="M1527" s="51">
        <f t="shared" si="139"/>
        <v>0</v>
      </c>
      <c r="N1527" s="48">
        <f>[1]Конструктив!L246*[1]ТехЛист!$H$9</f>
        <v>0</v>
      </c>
      <c r="O1527" s="46">
        <f t="shared" si="138"/>
        <v>0</v>
      </c>
    </row>
    <row r="1528" spans="1:15" hidden="1" x14ac:dyDescent="0.25">
      <c r="A1528" s="34">
        <f t="shared" si="137"/>
        <v>0</v>
      </c>
      <c r="B1528" s="21"/>
      <c r="C1528" s="21">
        <f>[1]Конструктив!C247</f>
        <v>27</v>
      </c>
      <c r="D1528" s="41">
        <f>[1]Конструктив!D247</f>
        <v>0</v>
      </c>
      <c r="E1528" s="42">
        <f>[1]Конструктив!E247</f>
        <v>0</v>
      </c>
      <c r="F1528" s="42">
        <f>[1]Конструктив!F247</f>
        <v>0</v>
      </c>
      <c r="G1528" s="42">
        <f>[1]Конструктив!G247</f>
        <v>0</v>
      </c>
      <c r="H1528" s="43">
        <f>[1]Конструктив!H247</f>
        <v>0</v>
      </c>
      <c r="I1528" s="44">
        <f>[1]Конструктив!I247</f>
        <v>0</v>
      </c>
      <c r="J1528" s="89">
        <f>[1]Конструктив!J247</f>
        <v>0</v>
      </c>
      <c r="K1528" s="52">
        <f>[1]Конструктив!L247*[1]ТехЛист!$H$9</f>
        <v>0</v>
      </c>
      <c r="L1528" s="51">
        <f>[1]Конструктив!L247*[1]ТехЛист!$H$6</f>
        <v>0</v>
      </c>
      <c r="M1528" s="51">
        <f t="shared" si="139"/>
        <v>0</v>
      </c>
      <c r="N1528" s="48">
        <f>[1]Конструктив!L247*[1]ТехЛист!$H$9</f>
        <v>0</v>
      </c>
      <c r="O1528" s="46">
        <f t="shared" si="138"/>
        <v>0</v>
      </c>
    </row>
    <row r="1529" spans="1:15" hidden="1" x14ac:dyDescent="0.25">
      <c r="A1529" s="34">
        <f t="shared" si="137"/>
        <v>0</v>
      </c>
      <c r="B1529" s="21"/>
      <c r="C1529" s="21">
        <f>[1]Конструктив!C248</f>
        <v>28</v>
      </c>
      <c r="D1529" s="41">
        <f>[1]Конструктив!D248</f>
        <v>0</v>
      </c>
      <c r="E1529" s="42">
        <f>[1]Конструктив!E248</f>
        <v>0</v>
      </c>
      <c r="F1529" s="42">
        <f>[1]Конструктив!F248</f>
        <v>0</v>
      </c>
      <c r="G1529" s="42">
        <f>[1]Конструктив!G248</f>
        <v>0</v>
      </c>
      <c r="H1529" s="43">
        <f>[1]Конструктив!H248</f>
        <v>0</v>
      </c>
      <c r="I1529" s="44">
        <f>[1]Конструктив!I248</f>
        <v>0</v>
      </c>
      <c r="J1529" s="89">
        <f>[1]Конструктив!J248</f>
        <v>0</v>
      </c>
      <c r="K1529" s="52">
        <f>[1]Конструктив!L248*[1]ТехЛист!$H$9</f>
        <v>0</v>
      </c>
      <c r="L1529" s="51">
        <f>[1]Конструктив!L248*[1]ТехЛист!$H$6</f>
        <v>0</v>
      </c>
      <c r="M1529" s="51">
        <f t="shared" si="139"/>
        <v>0</v>
      </c>
      <c r="N1529" s="48">
        <f>[1]Конструктив!L248*[1]ТехЛист!$H$9</f>
        <v>0</v>
      </c>
      <c r="O1529" s="46">
        <f t="shared" si="138"/>
        <v>0</v>
      </c>
    </row>
    <row r="1530" spans="1:15" hidden="1" x14ac:dyDescent="0.25">
      <c r="A1530" s="34">
        <f t="shared" si="137"/>
        <v>0</v>
      </c>
      <c r="B1530" s="21"/>
      <c r="C1530" s="21">
        <f>[1]Конструктив!C249</f>
        <v>29</v>
      </c>
      <c r="D1530" s="41">
        <f>[1]Конструктив!D249</f>
        <v>0</v>
      </c>
      <c r="E1530" s="42">
        <f>[1]Конструктив!E249</f>
        <v>0</v>
      </c>
      <c r="F1530" s="42">
        <f>[1]Конструктив!F249</f>
        <v>0</v>
      </c>
      <c r="G1530" s="42">
        <f>[1]Конструктив!G249</f>
        <v>0</v>
      </c>
      <c r="H1530" s="43">
        <f>[1]Конструктив!H249</f>
        <v>0</v>
      </c>
      <c r="I1530" s="44">
        <f>[1]Конструктив!I249</f>
        <v>0</v>
      </c>
      <c r="J1530" s="89">
        <f>[1]Конструктив!J249</f>
        <v>0</v>
      </c>
      <c r="K1530" s="52">
        <f>[1]Конструктив!L249*[1]ТехЛист!$H$9</f>
        <v>0</v>
      </c>
      <c r="L1530" s="51">
        <f>[1]Конструктив!L249*[1]ТехЛист!$H$6</f>
        <v>0</v>
      </c>
      <c r="M1530" s="51">
        <f t="shared" si="139"/>
        <v>0</v>
      </c>
      <c r="N1530" s="48">
        <f>[1]Конструктив!L249*[1]ТехЛист!$H$9</f>
        <v>0</v>
      </c>
      <c r="O1530" s="46">
        <f t="shared" si="138"/>
        <v>0</v>
      </c>
    </row>
    <row r="1531" spans="1:15" hidden="1" x14ac:dyDescent="0.25">
      <c r="A1531" s="34">
        <f t="shared" si="137"/>
        <v>0</v>
      </c>
      <c r="B1531" s="21"/>
      <c r="C1531" s="21">
        <f>[1]Конструктив!C250</f>
        <v>30</v>
      </c>
      <c r="D1531" s="41">
        <f>[1]Конструктив!D250</f>
        <v>0</v>
      </c>
      <c r="E1531" s="42">
        <f>[1]Конструктив!E250</f>
        <v>0</v>
      </c>
      <c r="F1531" s="42">
        <f>[1]Конструктив!F250</f>
        <v>0</v>
      </c>
      <c r="G1531" s="42">
        <f>[1]Конструктив!G250</f>
        <v>0</v>
      </c>
      <c r="H1531" s="43">
        <f>[1]Конструктив!H250</f>
        <v>0</v>
      </c>
      <c r="I1531" s="44">
        <f>[1]Конструктив!I250</f>
        <v>0</v>
      </c>
      <c r="J1531" s="89">
        <f>[1]Конструктив!J250</f>
        <v>0</v>
      </c>
      <c r="K1531" s="52">
        <f>[1]Конструктив!L250*[1]ТехЛист!$H$9</f>
        <v>0</v>
      </c>
      <c r="L1531" s="51">
        <f>[1]Конструктив!L250*[1]ТехЛист!$H$6</f>
        <v>0</v>
      </c>
      <c r="M1531" s="51">
        <f t="shared" si="139"/>
        <v>0</v>
      </c>
      <c r="N1531" s="48">
        <f>[1]Конструктив!L250*[1]ТехЛист!$H$9</f>
        <v>0</v>
      </c>
      <c r="O1531" s="46">
        <f t="shared" si="138"/>
        <v>0</v>
      </c>
    </row>
    <row r="1532" spans="1:15" hidden="1" x14ac:dyDescent="0.25">
      <c r="A1532" s="34">
        <f t="shared" si="137"/>
        <v>0</v>
      </c>
      <c r="B1532" s="21">
        <f>[1]Конструктив!B251</f>
        <v>9</v>
      </c>
      <c r="C1532" s="82"/>
      <c r="D1532" s="79">
        <f>[1]Конструктив!D251</f>
        <v>0</v>
      </c>
      <c r="E1532" s="80">
        <v>0</v>
      </c>
      <c r="F1532" s="80">
        <v>0</v>
      </c>
      <c r="G1532" s="81">
        <v>0</v>
      </c>
      <c r="H1532" s="36"/>
      <c r="I1532" s="37">
        <f>[1]Конструктив!I251</f>
        <v>0</v>
      </c>
      <c r="J1532" s="37">
        <f>[1]Конструктив!J251</f>
        <v>0</v>
      </c>
      <c r="K1532" s="53"/>
      <c r="L1532" s="21"/>
      <c r="M1532" s="53">
        <f>SUM(M1533:M1562)</f>
        <v>0</v>
      </c>
      <c r="N1532" s="38"/>
      <c r="O1532" s="38">
        <f>SUM(O1533:O1562)</f>
        <v>0</v>
      </c>
    </row>
    <row r="1533" spans="1:15" hidden="1" x14ac:dyDescent="0.25">
      <c r="A1533" s="34">
        <f t="shared" si="137"/>
        <v>0</v>
      </c>
      <c r="B1533" s="21"/>
      <c r="C1533" s="21">
        <f>[1]Конструктив!C252</f>
        <v>1</v>
      </c>
      <c r="D1533" s="41">
        <f>[1]Конструктив!D252</f>
        <v>0</v>
      </c>
      <c r="E1533" s="42">
        <f>[1]Конструктив!E252</f>
        <v>0</v>
      </c>
      <c r="F1533" s="42">
        <f>[1]Конструктив!F252</f>
        <v>0</v>
      </c>
      <c r="G1533" s="42">
        <f>[1]Конструктив!G252</f>
        <v>0</v>
      </c>
      <c r="H1533" s="43">
        <f>[1]Конструктив!H252</f>
        <v>0</v>
      </c>
      <c r="I1533" s="44">
        <f>[1]Конструктив!I252</f>
        <v>0</v>
      </c>
      <c r="J1533" s="89">
        <f>[1]Конструктив!J252</f>
        <v>0</v>
      </c>
      <c r="K1533" s="52">
        <f>[1]Конструктив!L252*[1]ТехЛист!$H$9</f>
        <v>0</v>
      </c>
      <c r="L1533" s="51">
        <f>[1]Конструктив!L252*[1]ТехЛист!$H$6</f>
        <v>0</v>
      </c>
      <c r="M1533" s="51">
        <f>I1533*L1533</f>
        <v>0</v>
      </c>
      <c r="N1533" s="48">
        <f>[1]Конструктив!L252*[1]ТехЛист!$H$9</f>
        <v>0</v>
      </c>
      <c r="O1533" s="46">
        <f t="shared" ref="O1533:O1562" si="140">I1533*N1533</f>
        <v>0</v>
      </c>
    </row>
    <row r="1534" spans="1:15" hidden="1" x14ac:dyDescent="0.25">
      <c r="A1534" s="34">
        <f t="shared" si="137"/>
        <v>0</v>
      </c>
      <c r="B1534" s="21"/>
      <c r="C1534" s="21">
        <f>[1]Конструктив!C253</f>
        <v>2</v>
      </c>
      <c r="D1534" s="41">
        <f>[1]Конструктив!D253</f>
        <v>0</v>
      </c>
      <c r="E1534" s="42">
        <f>[1]Конструктив!E253</f>
        <v>0</v>
      </c>
      <c r="F1534" s="42">
        <f>[1]Конструктив!F253</f>
        <v>0</v>
      </c>
      <c r="G1534" s="42">
        <f>[1]Конструктив!G253</f>
        <v>0</v>
      </c>
      <c r="H1534" s="43">
        <f>[1]Конструктив!H253</f>
        <v>0</v>
      </c>
      <c r="I1534" s="44">
        <f>[1]Конструктив!I253</f>
        <v>0</v>
      </c>
      <c r="J1534" s="89">
        <f>[1]Конструктив!J253</f>
        <v>0</v>
      </c>
      <c r="K1534" s="52">
        <f>[1]Конструктив!L253*[1]ТехЛист!$H$9</f>
        <v>0</v>
      </c>
      <c r="L1534" s="51">
        <f>[1]Конструктив!L253*[1]ТехЛист!$H$6</f>
        <v>0</v>
      </c>
      <c r="M1534" s="51">
        <f t="shared" ref="M1534:M1562" si="141">I1534*L1534</f>
        <v>0</v>
      </c>
      <c r="N1534" s="48">
        <f>[1]Конструктив!L253*[1]ТехЛист!$H$9</f>
        <v>0</v>
      </c>
      <c r="O1534" s="46">
        <f t="shared" si="140"/>
        <v>0</v>
      </c>
    </row>
    <row r="1535" spans="1:15" hidden="1" x14ac:dyDescent="0.25">
      <c r="A1535" s="34">
        <f t="shared" si="137"/>
        <v>0</v>
      </c>
      <c r="B1535" s="21"/>
      <c r="C1535" s="21">
        <f>[1]Конструктив!C254</f>
        <v>3</v>
      </c>
      <c r="D1535" s="41">
        <f>[1]Конструктив!D254</f>
        <v>0</v>
      </c>
      <c r="E1535" s="42">
        <f>[1]Конструктив!E254</f>
        <v>0</v>
      </c>
      <c r="F1535" s="42">
        <f>[1]Конструктив!F254</f>
        <v>0</v>
      </c>
      <c r="G1535" s="42">
        <f>[1]Конструктив!G254</f>
        <v>0</v>
      </c>
      <c r="H1535" s="43">
        <f>[1]Конструктив!H254</f>
        <v>0</v>
      </c>
      <c r="I1535" s="44">
        <f>[1]Конструктив!I254</f>
        <v>0</v>
      </c>
      <c r="J1535" s="89">
        <f>[1]Конструктив!J254</f>
        <v>0</v>
      </c>
      <c r="K1535" s="52">
        <f>[1]Конструктив!L254*[1]ТехЛист!$H$9</f>
        <v>0</v>
      </c>
      <c r="L1535" s="51">
        <f>[1]Конструктив!L254*[1]ТехЛист!$H$6</f>
        <v>0</v>
      </c>
      <c r="M1535" s="51">
        <f t="shared" si="141"/>
        <v>0</v>
      </c>
      <c r="N1535" s="48">
        <f>[1]Конструктив!L254*[1]ТехЛист!$H$9</f>
        <v>0</v>
      </c>
      <c r="O1535" s="46">
        <f t="shared" si="140"/>
        <v>0</v>
      </c>
    </row>
    <row r="1536" spans="1:15" hidden="1" x14ac:dyDescent="0.25">
      <c r="A1536" s="34">
        <f t="shared" si="137"/>
        <v>0</v>
      </c>
      <c r="B1536" s="21"/>
      <c r="C1536" s="21">
        <f>[1]Конструктив!C255</f>
        <v>4</v>
      </c>
      <c r="D1536" s="41">
        <f>[1]Конструктив!D255</f>
        <v>0</v>
      </c>
      <c r="E1536" s="42">
        <f>[1]Конструктив!E255</f>
        <v>0</v>
      </c>
      <c r="F1536" s="42">
        <f>[1]Конструктив!F255</f>
        <v>0</v>
      </c>
      <c r="G1536" s="42">
        <f>[1]Конструктив!G255</f>
        <v>0</v>
      </c>
      <c r="H1536" s="43">
        <f>[1]Конструктив!H255</f>
        <v>0</v>
      </c>
      <c r="I1536" s="44">
        <f>[1]Конструктив!I255</f>
        <v>0</v>
      </c>
      <c r="J1536" s="89">
        <f>[1]Конструктив!J255</f>
        <v>0</v>
      </c>
      <c r="K1536" s="52">
        <f>[1]Конструктив!L255*[1]ТехЛист!$H$9</f>
        <v>0</v>
      </c>
      <c r="L1536" s="51">
        <f>[1]Конструктив!L255*[1]ТехЛист!$H$6</f>
        <v>0</v>
      </c>
      <c r="M1536" s="51">
        <f t="shared" si="141"/>
        <v>0</v>
      </c>
      <c r="N1536" s="48">
        <f>[1]Конструктив!L255*[1]ТехЛист!$H$9</f>
        <v>0</v>
      </c>
      <c r="O1536" s="46">
        <f t="shared" si="140"/>
        <v>0</v>
      </c>
    </row>
    <row r="1537" spans="1:15" hidden="1" x14ac:dyDescent="0.25">
      <c r="A1537" s="34">
        <f t="shared" si="137"/>
        <v>0</v>
      </c>
      <c r="B1537" s="21"/>
      <c r="C1537" s="21">
        <f>[1]Конструктив!C256</f>
        <v>5</v>
      </c>
      <c r="D1537" s="41">
        <f>[1]Конструктив!D256</f>
        <v>0</v>
      </c>
      <c r="E1537" s="42">
        <f>[1]Конструктив!E256</f>
        <v>0</v>
      </c>
      <c r="F1537" s="42">
        <f>[1]Конструктив!F256</f>
        <v>0</v>
      </c>
      <c r="G1537" s="42">
        <f>[1]Конструктив!G256</f>
        <v>0</v>
      </c>
      <c r="H1537" s="43">
        <f>[1]Конструктив!H256</f>
        <v>0</v>
      </c>
      <c r="I1537" s="44">
        <f>[1]Конструктив!I256</f>
        <v>0</v>
      </c>
      <c r="J1537" s="89">
        <f>[1]Конструктив!J256</f>
        <v>0</v>
      </c>
      <c r="K1537" s="52">
        <f>[1]Конструктив!L256*[1]ТехЛист!$H$9</f>
        <v>0</v>
      </c>
      <c r="L1537" s="51">
        <f>[1]Конструктив!L256*[1]ТехЛист!$H$6</f>
        <v>0</v>
      </c>
      <c r="M1537" s="51">
        <f t="shared" si="141"/>
        <v>0</v>
      </c>
      <c r="N1537" s="48">
        <f>[1]Конструктив!L256*[1]ТехЛист!$H$9</f>
        <v>0</v>
      </c>
      <c r="O1537" s="46">
        <f t="shared" si="140"/>
        <v>0</v>
      </c>
    </row>
    <row r="1538" spans="1:15" hidden="1" x14ac:dyDescent="0.25">
      <c r="A1538" s="34">
        <f t="shared" si="137"/>
        <v>0</v>
      </c>
      <c r="B1538" s="21"/>
      <c r="C1538" s="21">
        <f>[1]Конструктив!C257</f>
        <v>6</v>
      </c>
      <c r="D1538" s="41">
        <f>[1]Конструктив!D257</f>
        <v>0</v>
      </c>
      <c r="E1538" s="42">
        <f>[1]Конструктив!E257</f>
        <v>0</v>
      </c>
      <c r="F1538" s="42">
        <f>[1]Конструктив!F257</f>
        <v>0</v>
      </c>
      <c r="G1538" s="42">
        <f>[1]Конструктив!G257</f>
        <v>0</v>
      </c>
      <c r="H1538" s="43">
        <f>[1]Конструктив!H257</f>
        <v>0</v>
      </c>
      <c r="I1538" s="44">
        <f>[1]Конструктив!I257</f>
        <v>0</v>
      </c>
      <c r="J1538" s="89">
        <f>[1]Конструктив!J257</f>
        <v>0</v>
      </c>
      <c r="K1538" s="52">
        <f>[1]Конструктив!L257*[1]ТехЛист!$H$9</f>
        <v>0</v>
      </c>
      <c r="L1538" s="51">
        <f>[1]Конструктив!L257*[1]ТехЛист!$H$6</f>
        <v>0</v>
      </c>
      <c r="M1538" s="51">
        <f t="shared" si="141"/>
        <v>0</v>
      </c>
      <c r="N1538" s="48">
        <f>[1]Конструктив!L257*[1]ТехЛист!$H$9</f>
        <v>0</v>
      </c>
      <c r="O1538" s="46">
        <f t="shared" si="140"/>
        <v>0</v>
      </c>
    </row>
    <row r="1539" spans="1:15" hidden="1" x14ac:dyDescent="0.25">
      <c r="A1539" s="34">
        <f t="shared" si="137"/>
        <v>0</v>
      </c>
      <c r="B1539" s="21"/>
      <c r="C1539" s="21">
        <f>[1]Конструктив!C258</f>
        <v>7</v>
      </c>
      <c r="D1539" s="41">
        <f>[1]Конструктив!D258</f>
        <v>0</v>
      </c>
      <c r="E1539" s="42">
        <f>[1]Конструктив!E258</f>
        <v>0</v>
      </c>
      <c r="F1539" s="42">
        <f>[1]Конструктив!F258</f>
        <v>0</v>
      </c>
      <c r="G1539" s="42">
        <f>[1]Конструктив!G258</f>
        <v>0</v>
      </c>
      <c r="H1539" s="43">
        <f>[1]Конструктив!H258</f>
        <v>0</v>
      </c>
      <c r="I1539" s="44">
        <f>[1]Конструктив!I258</f>
        <v>0</v>
      </c>
      <c r="J1539" s="89">
        <f>[1]Конструктив!J258</f>
        <v>0</v>
      </c>
      <c r="K1539" s="52">
        <f>[1]Конструктив!L258*[1]ТехЛист!$H$9</f>
        <v>0</v>
      </c>
      <c r="L1539" s="51">
        <f>[1]Конструктив!L258*[1]ТехЛист!$H$6</f>
        <v>0</v>
      </c>
      <c r="M1539" s="51">
        <f t="shared" si="141"/>
        <v>0</v>
      </c>
      <c r="N1539" s="48">
        <f>[1]Конструктив!L258*[1]ТехЛист!$H$9</f>
        <v>0</v>
      </c>
      <c r="O1539" s="46">
        <f t="shared" si="140"/>
        <v>0</v>
      </c>
    </row>
    <row r="1540" spans="1:15" hidden="1" x14ac:dyDescent="0.25">
      <c r="A1540" s="34">
        <f t="shared" ref="A1540:A1594" si="142">I1540</f>
        <v>0</v>
      </c>
      <c r="B1540" s="21"/>
      <c r="C1540" s="21">
        <f>[1]Конструктив!C259</f>
        <v>8</v>
      </c>
      <c r="D1540" s="41">
        <f>[1]Конструктив!D259</f>
        <v>0</v>
      </c>
      <c r="E1540" s="42">
        <f>[1]Конструктив!E259</f>
        <v>0</v>
      </c>
      <c r="F1540" s="42">
        <f>[1]Конструктив!F259</f>
        <v>0</v>
      </c>
      <c r="G1540" s="42">
        <f>[1]Конструктив!G259</f>
        <v>0</v>
      </c>
      <c r="H1540" s="43">
        <f>[1]Конструктив!H259</f>
        <v>0</v>
      </c>
      <c r="I1540" s="44">
        <f>[1]Конструктив!I259</f>
        <v>0</v>
      </c>
      <c r="J1540" s="89">
        <f>[1]Конструктив!J259</f>
        <v>0</v>
      </c>
      <c r="K1540" s="52">
        <f>[1]Конструктив!L259*[1]ТехЛист!$H$9</f>
        <v>0</v>
      </c>
      <c r="L1540" s="51">
        <f>[1]Конструктив!L259*[1]ТехЛист!$H$6</f>
        <v>0</v>
      </c>
      <c r="M1540" s="51">
        <f t="shared" si="141"/>
        <v>0</v>
      </c>
      <c r="N1540" s="48">
        <f>[1]Конструктив!L259*[1]ТехЛист!$H$9</f>
        <v>0</v>
      </c>
      <c r="O1540" s="46">
        <f t="shared" si="140"/>
        <v>0</v>
      </c>
    </row>
    <row r="1541" spans="1:15" hidden="1" x14ac:dyDescent="0.25">
      <c r="A1541" s="34">
        <f t="shared" si="142"/>
        <v>0</v>
      </c>
      <c r="B1541" s="21"/>
      <c r="C1541" s="21">
        <f>[1]Конструктив!C260</f>
        <v>9</v>
      </c>
      <c r="D1541" s="41">
        <f>[1]Конструктив!D260</f>
        <v>0</v>
      </c>
      <c r="E1541" s="42">
        <f>[1]Конструктив!E260</f>
        <v>0</v>
      </c>
      <c r="F1541" s="42">
        <f>[1]Конструктив!F260</f>
        <v>0</v>
      </c>
      <c r="G1541" s="42">
        <f>[1]Конструктив!G260</f>
        <v>0</v>
      </c>
      <c r="H1541" s="43">
        <f>[1]Конструктив!H260</f>
        <v>0</v>
      </c>
      <c r="I1541" s="44">
        <f>[1]Конструктив!I260</f>
        <v>0</v>
      </c>
      <c r="J1541" s="89">
        <f>[1]Конструктив!J260</f>
        <v>0</v>
      </c>
      <c r="K1541" s="52">
        <f>[1]Конструктив!L260*[1]ТехЛист!$H$9</f>
        <v>0</v>
      </c>
      <c r="L1541" s="51">
        <f>[1]Конструктив!L260*[1]ТехЛист!$H$6</f>
        <v>0</v>
      </c>
      <c r="M1541" s="51">
        <f t="shared" si="141"/>
        <v>0</v>
      </c>
      <c r="N1541" s="48">
        <f>[1]Конструктив!L260*[1]ТехЛист!$H$9</f>
        <v>0</v>
      </c>
      <c r="O1541" s="46">
        <f t="shared" si="140"/>
        <v>0</v>
      </c>
    </row>
    <row r="1542" spans="1:15" hidden="1" x14ac:dyDescent="0.25">
      <c r="A1542" s="34">
        <f t="shared" si="142"/>
        <v>0</v>
      </c>
      <c r="B1542" s="21"/>
      <c r="C1542" s="21">
        <f>[1]Конструктив!C261</f>
        <v>10</v>
      </c>
      <c r="D1542" s="41">
        <f>[1]Конструктив!D261</f>
        <v>0</v>
      </c>
      <c r="E1542" s="42">
        <f>[1]Конструктив!E261</f>
        <v>0</v>
      </c>
      <c r="F1542" s="42">
        <f>[1]Конструктив!F261</f>
        <v>0</v>
      </c>
      <c r="G1542" s="42">
        <f>[1]Конструктив!G261</f>
        <v>0</v>
      </c>
      <c r="H1542" s="43">
        <f>[1]Конструктив!H261</f>
        <v>0</v>
      </c>
      <c r="I1542" s="44">
        <f>[1]Конструктив!I261</f>
        <v>0</v>
      </c>
      <c r="J1542" s="89">
        <f>[1]Конструктив!J261</f>
        <v>0</v>
      </c>
      <c r="K1542" s="52">
        <f>[1]Конструктив!L261*[1]ТехЛист!$H$9</f>
        <v>0</v>
      </c>
      <c r="L1542" s="51">
        <f>[1]Конструктив!L261*[1]ТехЛист!$H$6</f>
        <v>0</v>
      </c>
      <c r="M1542" s="51">
        <f t="shared" si="141"/>
        <v>0</v>
      </c>
      <c r="N1542" s="48">
        <f>[1]Конструктив!L261*[1]ТехЛист!$H$9</f>
        <v>0</v>
      </c>
      <c r="O1542" s="46">
        <f t="shared" si="140"/>
        <v>0</v>
      </c>
    </row>
    <row r="1543" spans="1:15" hidden="1" x14ac:dyDescent="0.25">
      <c r="A1543" s="34">
        <f t="shared" si="142"/>
        <v>0</v>
      </c>
      <c r="B1543" s="21"/>
      <c r="C1543" s="21">
        <f>[1]Конструктив!C262</f>
        <v>11</v>
      </c>
      <c r="D1543" s="41">
        <f>[1]Конструктив!D262</f>
        <v>0</v>
      </c>
      <c r="E1543" s="42">
        <f>[1]Конструктив!E262</f>
        <v>0</v>
      </c>
      <c r="F1543" s="42">
        <f>[1]Конструктив!F262</f>
        <v>0</v>
      </c>
      <c r="G1543" s="42">
        <f>[1]Конструктив!G262</f>
        <v>0</v>
      </c>
      <c r="H1543" s="43">
        <f>[1]Конструктив!H262</f>
        <v>0</v>
      </c>
      <c r="I1543" s="44">
        <f>[1]Конструктив!I262</f>
        <v>0</v>
      </c>
      <c r="J1543" s="89">
        <f>[1]Конструктив!J262</f>
        <v>0</v>
      </c>
      <c r="K1543" s="52">
        <f>[1]Конструктив!L262*[1]ТехЛист!$H$9</f>
        <v>0</v>
      </c>
      <c r="L1543" s="51">
        <f>[1]Конструктив!L262*[1]ТехЛист!$H$6</f>
        <v>0</v>
      </c>
      <c r="M1543" s="51">
        <f t="shared" si="141"/>
        <v>0</v>
      </c>
      <c r="N1543" s="48">
        <f>[1]Конструктив!L262*[1]ТехЛист!$H$9</f>
        <v>0</v>
      </c>
      <c r="O1543" s="46">
        <f t="shared" si="140"/>
        <v>0</v>
      </c>
    </row>
    <row r="1544" spans="1:15" hidden="1" x14ac:dyDescent="0.25">
      <c r="A1544" s="34">
        <f t="shared" si="142"/>
        <v>0</v>
      </c>
      <c r="B1544" s="21"/>
      <c r="C1544" s="21">
        <f>[1]Конструктив!C263</f>
        <v>12</v>
      </c>
      <c r="D1544" s="41">
        <f>[1]Конструктив!D263</f>
        <v>0</v>
      </c>
      <c r="E1544" s="42">
        <f>[1]Конструктив!E263</f>
        <v>0</v>
      </c>
      <c r="F1544" s="42">
        <f>[1]Конструктив!F263</f>
        <v>0</v>
      </c>
      <c r="G1544" s="42">
        <f>[1]Конструктив!G263</f>
        <v>0</v>
      </c>
      <c r="H1544" s="43">
        <f>[1]Конструктив!H263</f>
        <v>0</v>
      </c>
      <c r="I1544" s="44">
        <f>[1]Конструктив!I263</f>
        <v>0</v>
      </c>
      <c r="J1544" s="89">
        <f>[1]Конструктив!J263</f>
        <v>0</v>
      </c>
      <c r="K1544" s="52">
        <f>[1]Конструктив!L263*[1]ТехЛист!$H$9</f>
        <v>0</v>
      </c>
      <c r="L1544" s="51">
        <f>[1]Конструктив!L263*[1]ТехЛист!$H$6</f>
        <v>0</v>
      </c>
      <c r="M1544" s="51">
        <f t="shared" si="141"/>
        <v>0</v>
      </c>
      <c r="N1544" s="48">
        <f>[1]Конструктив!L263*[1]ТехЛист!$H$9</f>
        <v>0</v>
      </c>
      <c r="O1544" s="46">
        <f t="shared" si="140"/>
        <v>0</v>
      </c>
    </row>
    <row r="1545" spans="1:15" hidden="1" x14ac:dyDescent="0.25">
      <c r="A1545" s="34">
        <f t="shared" si="142"/>
        <v>0</v>
      </c>
      <c r="B1545" s="21"/>
      <c r="C1545" s="21">
        <f>[1]Конструктив!C264</f>
        <v>13</v>
      </c>
      <c r="D1545" s="41">
        <f>[1]Конструктив!D264</f>
        <v>0</v>
      </c>
      <c r="E1545" s="42">
        <f>[1]Конструктив!E264</f>
        <v>0</v>
      </c>
      <c r="F1545" s="42">
        <f>[1]Конструктив!F264</f>
        <v>0</v>
      </c>
      <c r="G1545" s="42">
        <f>[1]Конструктив!G264</f>
        <v>0</v>
      </c>
      <c r="H1545" s="43">
        <f>[1]Конструктив!H264</f>
        <v>0</v>
      </c>
      <c r="I1545" s="44">
        <f>[1]Конструктив!I264</f>
        <v>0</v>
      </c>
      <c r="J1545" s="89">
        <f>[1]Конструктив!J264</f>
        <v>0</v>
      </c>
      <c r="K1545" s="52">
        <f>[1]Конструктив!L264*[1]ТехЛист!$H$9</f>
        <v>0</v>
      </c>
      <c r="L1545" s="51">
        <f>[1]Конструктив!L264*[1]ТехЛист!$H$6</f>
        <v>0</v>
      </c>
      <c r="M1545" s="51">
        <f t="shared" si="141"/>
        <v>0</v>
      </c>
      <c r="N1545" s="48">
        <f>[1]Конструктив!L264*[1]ТехЛист!$H$9</f>
        <v>0</v>
      </c>
      <c r="O1545" s="46">
        <f t="shared" si="140"/>
        <v>0</v>
      </c>
    </row>
    <row r="1546" spans="1:15" hidden="1" x14ac:dyDescent="0.25">
      <c r="A1546" s="34">
        <f t="shared" si="142"/>
        <v>0</v>
      </c>
      <c r="B1546" s="21"/>
      <c r="C1546" s="21">
        <f>[1]Конструктив!C265</f>
        <v>14</v>
      </c>
      <c r="D1546" s="41">
        <f>[1]Конструктив!D265</f>
        <v>0</v>
      </c>
      <c r="E1546" s="42">
        <f>[1]Конструктив!E265</f>
        <v>0</v>
      </c>
      <c r="F1546" s="42">
        <f>[1]Конструктив!F265</f>
        <v>0</v>
      </c>
      <c r="G1546" s="42">
        <f>[1]Конструктив!G265</f>
        <v>0</v>
      </c>
      <c r="H1546" s="43">
        <f>[1]Конструктив!H265</f>
        <v>0</v>
      </c>
      <c r="I1546" s="44">
        <f>[1]Конструктив!I265</f>
        <v>0</v>
      </c>
      <c r="J1546" s="89">
        <f>[1]Конструктив!J265</f>
        <v>0</v>
      </c>
      <c r="K1546" s="52">
        <f>[1]Конструктив!L265*[1]ТехЛист!$H$9</f>
        <v>0</v>
      </c>
      <c r="L1546" s="51">
        <f>[1]Конструктив!L265*[1]ТехЛист!$H$6</f>
        <v>0</v>
      </c>
      <c r="M1546" s="51">
        <f t="shared" si="141"/>
        <v>0</v>
      </c>
      <c r="N1546" s="48">
        <f>[1]Конструктив!L265*[1]ТехЛист!$H$9</f>
        <v>0</v>
      </c>
      <c r="O1546" s="46">
        <f t="shared" si="140"/>
        <v>0</v>
      </c>
    </row>
    <row r="1547" spans="1:15" hidden="1" x14ac:dyDescent="0.25">
      <c r="A1547" s="34">
        <f t="shared" si="142"/>
        <v>0</v>
      </c>
      <c r="B1547" s="21"/>
      <c r="C1547" s="21">
        <f>[1]Конструктив!C266</f>
        <v>15</v>
      </c>
      <c r="D1547" s="41">
        <f>[1]Конструктив!D266</f>
        <v>0</v>
      </c>
      <c r="E1547" s="42">
        <f>[1]Конструктив!E266</f>
        <v>0</v>
      </c>
      <c r="F1547" s="42">
        <f>[1]Конструктив!F266</f>
        <v>0</v>
      </c>
      <c r="G1547" s="42">
        <f>[1]Конструктив!G266</f>
        <v>0</v>
      </c>
      <c r="H1547" s="43">
        <f>[1]Конструктив!H266</f>
        <v>0</v>
      </c>
      <c r="I1547" s="44">
        <f>[1]Конструктив!I266</f>
        <v>0</v>
      </c>
      <c r="J1547" s="89">
        <f>[1]Конструктив!J266</f>
        <v>0</v>
      </c>
      <c r="K1547" s="52">
        <f>[1]Конструктив!L266*[1]ТехЛист!$H$9</f>
        <v>0</v>
      </c>
      <c r="L1547" s="51">
        <f>[1]Конструктив!L266*[1]ТехЛист!$H$6</f>
        <v>0</v>
      </c>
      <c r="M1547" s="51">
        <f t="shared" si="141"/>
        <v>0</v>
      </c>
      <c r="N1547" s="48">
        <f>[1]Конструктив!L266*[1]ТехЛист!$H$9</f>
        <v>0</v>
      </c>
      <c r="O1547" s="46">
        <f t="shared" si="140"/>
        <v>0</v>
      </c>
    </row>
    <row r="1548" spans="1:15" hidden="1" x14ac:dyDescent="0.25">
      <c r="A1548" s="34">
        <f t="shared" si="142"/>
        <v>0</v>
      </c>
      <c r="B1548" s="21"/>
      <c r="C1548" s="21">
        <f>[1]Конструктив!C267</f>
        <v>16</v>
      </c>
      <c r="D1548" s="41">
        <f>[1]Конструктив!D267</f>
        <v>0</v>
      </c>
      <c r="E1548" s="42">
        <f>[1]Конструктив!E267</f>
        <v>0</v>
      </c>
      <c r="F1548" s="42">
        <f>[1]Конструктив!F267</f>
        <v>0</v>
      </c>
      <c r="G1548" s="42">
        <f>[1]Конструктив!G267</f>
        <v>0</v>
      </c>
      <c r="H1548" s="43">
        <f>[1]Конструктив!H267</f>
        <v>0</v>
      </c>
      <c r="I1548" s="44">
        <f>[1]Конструктив!I267</f>
        <v>0</v>
      </c>
      <c r="J1548" s="89">
        <f>[1]Конструктив!J267</f>
        <v>0</v>
      </c>
      <c r="K1548" s="52">
        <f>[1]Конструктив!L267*[1]ТехЛист!$H$9</f>
        <v>0</v>
      </c>
      <c r="L1548" s="51">
        <f>[1]Конструктив!L267*[1]ТехЛист!$H$6</f>
        <v>0</v>
      </c>
      <c r="M1548" s="51">
        <f t="shared" si="141"/>
        <v>0</v>
      </c>
      <c r="N1548" s="48">
        <f>[1]Конструктив!L267*[1]ТехЛист!$H$9</f>
        <v>0</v>
      </c>
      <c r="O1548" s="46">
        <f t="shared" si="140"/>
        <v>0</v>
      </c>
    </row>
    <row r="1549" spans="1:15" hidden="1" x14ac:dyDescent="0.25">
      <c r="A1549" s="34">
        <f t="shared" si="142"/>
        <v>0</v>
      </c>
      <c r="B1549" s="21"/>
      <c r="C1549" s="21">
        <f>[1]Конструктив!C268</f>
        <v>17</v>
      </c>
      <c r="D1549" s="41">
        <f>[1]Конструктив!D268</f>
        <v>0</v>
      </c>
      <c r="E1549" s="42">
        <f>[1]Конструктив!E268</f>
        <v>0</v>
      </c>
      <c r="F1549" s="42">
        <f>[1]Конструктив!F268</f>
        <v>0</v>
      </c>
      <c r="G1549" s="42">
        <f>[1]Конструктив!G268</f>
        <v>0</v>
      </c>
      <c r="H1549" s="43">
        <f>[1]Конструктив!H268</f>
        <v>0</v>
      </c>
      <c r="I1549" s="44">
        <f>[1]Конструктив!I268</f>
        <v>0</v>
      </c>
      <c r="J1549" s="89">
        <f>[1]Конструктив!J268</f>
        <v>0</v>
      </c>
      <c r="K1549" s="52">
        <f>[1]Конструктив!L268*[1]ТехЛист!$H$9</f>
        <v>0</v>
      </c>
      <c r="L1549" s="51">
        <f>[1]Конструктив!L268*[1]ТехЛист!$H$6</f>
        <v>0</v>
      </c>
      <c r="M1549" s="51">
        <f t="shared" si="141"/>
        <v>0</v>
      </c>
      <c r="N1549" s="48">
        <f>[1]Конструктив!L268*[1]ТехЛист!$H$9</f>
        <v>0</v>
      </c>
      <c r="O1549" s="46">
        <f t="shared" si="140"/>
        <v>0</v>
      </c>
    </row>
    <row r="1550" spans="1:15" hidden="1" x14ac:dyDescent="0.25">
      <c r="A1550" s="34">
        <f t="shared" si="142"/>
        <v>0</v>
      </c>
      <c r="B1550" s="21"/>
      <c r="C1550" s="21">
        <f>[1]Конструктив!C269</f>
        <v>18</v>
      </c>
      <c r="D1550" s="41">
        <f>[1]Конструктив!D269</f>
        <v>0</v>
      </c>
      <c r="E1550" s="42">
        <f>[1]Конструктив!E269</f>
        <v>0</v>
      </c>
      <c r="F1550" s="42">
        <f>[1]Конструктив!F269</f>
        <v>0</v>
      </c>
      <c r="G1550" s="42">
        <f>[1]Конструктив!G269</f>
        <v>0</v>
      </c>
      <c r="H1550" s="43">
        <f>[1]Конструктив!H269</f>
        <v>0</v>
      </c>
      <c r="I1550" s="44">
        <f>[1]Конструктив!I269</f>
        <v>0</v>
      </c>
      <c r="J1550" s="89">
        <f>[1]Конструктив!J269</f>
        <v>0</v>
      </c>
      <c r="K1550" s="52">
        <f>[1]Конструктив!L269*[1]ТехЛист!$H$9</f>
        <v>0</v>
      </c>
      <c r="L1550" s="51">
        <f>[1]Конструктив!L269*[1]ТехЛист!$H$6</f>
        <v>0</v>
      </c>
      <c r="M1550" s="51">
        <f t="shared" si="141"/>
        <v>0</v>
      </c>
      <c r="N1550" s="48">
        <f>[1]Конструктив!L269*[1]ТехЛист!$H$9</f>
        <v>0</v>
      </c>
      <c r="O1550" s="46">
        <f t="shared" si="140"/>
        <v>0</v>
      </c>
    </row>
    <row r="1551" spans="1:15" hidden="1" x14ac:dyDescent="0.25">
      <c r="A1551" s="34">
        <f t="shared" si="142"/>
        <v>0</v>
      </c>
      <c r="B1551" s="21"/>
      <c r="C1551" s="21">
        <f>[1]Конструктив!C270</f>
        <v>19</v>
      </c>
      <c r="D1551" s="41">
        <f>[1]Конструктив!D270</f>
        <v>0</v>
      </c>
      <c r="E1551" s="42">
        <f>[1]Конструктив!E270</f>
        <v>0</v>
      </c>
      <c r="F1551" s="42">
        <f>[1]Конструктив!F270</f>
        <v>0</v>
      </c>
      <c r="G1551" s="42">
        <f>[1]Конструктив!G270</f>
        <v>0</v>
      </c>
      <c r="H1551" s="43">
        <f>[1]Конструктив!H270</f>
        <v>0</v>
      </c>
      <c r="I1551" s="44">
        <f>[1]Конструктив!I270</f>
        <v>0</v>
      </c>
      <c r="J1551" s="89">
        <f>[1]Конструктив!J270</f>
        <v>0</v>
      </c>
      <c r="K1551" s="52">
        <f>[1]Конструктив!L270*[1]ТехЛист!$H$9</f>
        <v>0</v>
      </c>
      <c r="L1551" s="51">
        <f>[1]Конструктив!L270*[1]ТехЛист!$H$6</f>
        <v>0</v>
      </c>
      <c r="M1551" s="51">
        <f t="shared" si="141"/>
        <v>0</v>
      </c>
      <c r="N1551" s="48">
        <f>[1]Конструктив!L270*[1]ТехЛист!$H$9</f>
        <v>0</v>
      </c>
      <c r="O1551" s="46">
        <f t="shared" si="140"/>
        <v>0</v>
      </c>
    </row>
    <row r="1552" spans="1:15" hidden="1" x14ac:dyDescent="0.25">
      <c r="A1552" s="34">
        <f t="shared" si="142"/>
        <v>0</v>
      </c>
      <c r="B1552" s="21"/>
      <c r="C1552" s="21">
        <f>[1]Конструктив!C271</f>
        <v>20</v>
      </c>
      <c r="D1552" s="41">
        <f>[1]Конструктив!D271</f>
        <v>0</v>
      </c>
      <c r="E1552" s="42">
        <f>[1]Конструктив!E271</f>
        <v>0</v>
      </c>
      <c r="F1552" s="42">
        <f>[1]Конструктив!F271</f>
        <v>0</v>
      </c>
      <c r="G1552" s="42">
        <f>[1]Конструктив!G271</f>
        <v>0</v>
      </c>
      <c r="H1552" s="43">
        <f>[1]Конструктив!H271</f>
        <v>0</v>
      </c>
      <c r="I1552" s="44">
        <f>[1]Конструктив!I271</f>
        <v>0</v>
      </c>
      <c r="J1552" s="89">
        <f>[1]Конструктив!J271</f>
        <v>0</v>
      </c>
      <c r="K1552" s="52">
        <f>[1]Конструктив!L271*[1]ТехЛист!$H$9</f>
        <v>0</v>
      </c>
      <c r="L1552" s="51">
        <f>[1]Конструктив!L271*[1]ТехЛист!$H$6</f>
        <v>0</v>
      </c>
      <c r="M1552" s="51">
        <f t="shared" si="141"/>
        <v>0</v>
      </c>
      <c r="N1552" s="48">
        <f>[1]Конструктив!L271*[1]ТехЛист!$H$9</f>
        <v>0</v>
      </c>
      <c r="O1552" s="46">
        <f t="shared" si="140"/>
        <v>0</v>
      </c>
    </row>
    <row r="1553" spans="1:15" hidden="1" x14ac:dyDescent="0.25">
      <c r="A1553" s="34">
        <f t="shared" si="142"/>
        <v>0</v>
      </c>
      <c r="B1553" s="21"/>
      <c r="C1553" s="21">
        <f>[1]Конструктив!C272</f>
        <v>21</v>
      </c>
      <c r="D1553" s="41">
        <f>[1]Конструктив!D272</f>
        <v>0</v>
      </c>
      <c r="E1553" s="42">
        <f>[1]Конструктив!E272</f>
        <v>0</v>
      </c>
      <c r="F1553" s="42">
        <f>[1]Конструктив!F272</f>
        <v>0</v>
      </c>
      <c r="G1553" s="42">
        <f>[1]Конструктив!G272</f>
        <v>0</v>
      </c>
      <c r="H1553" s="43">
        <f>[1]Конструктив!H272</f>
        <v>0</v>
      </c>
      <c r="I1553" s="44">
        <f>[1]Конструктив!I272</f>
        <v>0</v>
      </c>
      <c r="J1553" s="89">
        <f>[1]Конструктив!J272</f>
        <v>0</v>
      </c>
      <c r="K1553" s="52">
        <f>[1]Конструктив!L272*[1]ТехЛист!$H$9</f>
        <v>0</v>
      </c>
      <c r="L1553" s="51">
        <f>[1]Конструктив!L272*[1]ТехЛист!$H$6</f>
        <v>0</v>
      </c>
      <c r="M1553" s="51">
        <f t="shared" si="141"/>
        <v>0</v>
      </c>
      <c r="N1553" s="48">
        <f>[1]Конструктив!L272*[1]ТехЛист!$H$9</f>
        <v>0</v>
      </c>
      <c r="O1553" s="46">
        <f t="shared" si="140"/>
        <v>0</v>
      </c>
    </row>
    <row r="1554" spans="1:15" hidden="1" x14ac:dyDescent="0.25">
      <c r="A1554" s="34">
        <f t="shared" si="142"/>
        <v>0</v>
      </c>
      <c r="B1554" s="21"/>
      <c r="C1554" s="21">
        <f>[1]Конструктив!C273</f>
        <v>22</v>
      </c>
      <c r="D1554" s="41">
        <f>[1]Конструктив!D273</f>
        <v>0</v>
      </c>
      <c r="E1554" s="42">
        <f>[1]Конструктив!E273</f>
        <v>0</v>
      </c>
      <c r="F1554" s="42">
        <f>[1]Конструктив!F273</f>
        <v>0</v>
      </c>
      <c r="G1554" s="42">
        <f>[1]Конструктив!G273</f>
        <v>0</v>
      </c>
      <c r="H1554" s="43">
        <f>[1]Конструктив!H273</f>
        <v>0</v>
      </c>
      <c r="I1554" s="44">
        <f>[1]Конструктив!I273</f>
        <v>0</v>
      </c>
      <c r="J1554" s="89">
        <f>[1]Конструктив!J273</f>
        <v>0</v>
      </c>
      <c r="K1554" s="52">
        <f>[1]Конструктив!L273*[1]ТехЛист!$H$9</f>
        <v>0</v>
      </c>
      <c r="L1554" s="51">
        <f>[1]Конструктив!L273*[1]ТехЛист!$H$6</f>
        <v>0</v>
      </c>
      <c r="M1554" s="51">
        <f t="shared" si="141"/>
        <v>0</v>
      </c>
      <c r="N1554" s="48">
        <f>[1]Конструктив!L273*[1]ТехЛист!$H$9</f>
        <v>0</v>
      </c>
      <c r="O1554" s="46">
        <f t="shared" si="140"/>
        <v>0</v>
      </c>
    </row>
    <row r="1555" spans="1:15" hidden="1" x14ac:dyDescent="0.25">
      <c r="A1555" s="34">
        <f t="shared" si="142"/>
        <v>0</v>
      </c>
      <c r="B1555" s="21"/>
      <c r="C1555" s="21">
        <f>[1]Конструктив!C274</f>
        <v>23</v>
      </c>
      <c r="D1555" s="41">
        <f>[1]Конструктив!D274</f>
        <v>0</v>
      </c>
      <c r="E1555" s="42">
        <f>[1]Конструктив!E274</f>
        <v>0</v>
      </c>
      <c r="F1555" s="42">
        <f>[1]Конструктив!F274</f>
        <v>0</v>
      </c>
      <c r="G1555" s="42">
        <f>[1]Конструктив!G274</f>
        <v>0</v>
      </c>
      <c r="H1555" s="43">
        <f>[1]Конструктив!H274</f>
        <v>0</v>
      </c>
      <c r="I1555" s="44">
        <f>[1]Конструктив!I274</f>
        <v>0</v>
      </c>
      <c r="J1555" s="89">
        <f>[1]Конструктив!J274</f>
        <v>0</v>
      </c>
      <c r="K1555" s="52">
        <f>[1]Конструктив!L274*[1]ТехЛист!$H$9</f>
        <v>0</v>
      </c>
      <c r="L1555" s="51">
        <f>[1]Конструктив!L274*[1]ТехЛист!$H$6</f>
        <v>0</v>
      </c>
      <c r="M1555" s="51">
        <f t="shared" si="141"/>
        <v>0</v>
      </c>
      <c r="N1555" s="48">
        <f>[1]Конструктив!L274*[1]ТехЛист!$H$9</f>
        <v>0</v>
      </c>
      <c r="O1555" s="46">
        <f t="shared" si="140"/>
        <v>0</v>
      </c>
    </row>
    <row r="1556" spans="1:15" hidden="1" x14ac:dyDescent="0.25">
      <c r="A1556" s="34">
        <f t="shared" si="142"/>
        <v>0</v>
      </c>
      <c r="B1556" s="21"/>
      <c r="C1556" s="21">
        <f>[1]Конструктив!C275</f>
        <v>24</v>
      </c>
      <c r="D1556" s="41">
        <f>[1]Конструктив!D275</f>
        <v>0</v>
      </c>
      <c r="E1556" s="42">
        <f>[1]Конструктив!E275</f>
        <v>0</v>
      </c>
      <c r="F1556" s="42">
        <f>[1]Конструктив!F275</f>
        <v>0</v>
      </c>
      <c r="G1556" s="42">
        <f>[1]Конструктив!G275</f>
        <v>0</v>
      </c>
      <c r="H1556" s="43">
        <f>[1]Конструктив!H275</f>
        <v>0</v>
      </c>
      <c r="I1556" s="44">
        <f>[1]Конструктив!I275</f>
        <v>0</v>
      </c>
      <c r="J1556" s="89">
        <f>[1]Конструктив!J275</f>
        <v>0</v>
      </c>
      <c r="K1556" s="52">
        <f>[1]Конструктив!L275*[1]ТехЛист!$H$9</f>
        <v>0</v>
      </c>
      <c r="L1556" s="51">
        <f>[1]Конструктив!L275*[1]ТехЛист!$H$6</f>
        <v>0</v>
      </c>
      <c r="M1556" s="51">
        <f t="shared" si="141"/>
        <v>0</v>
      </c>
      <c r="N1556" s="48">
        <f>[1]Конструктив!L275*[1]ТехЛист!$H$9</f>
        <v>0</v>
      </c>
      <c r="O1556" s="46">
        <f t="shared" si="140"/>
        <v>0</v>
      </c>
    </row>
    <row r="1557" spans="1:15" hidden="1" x14ac:dyDescent="0.25">
      <c r="A1557" s="34">
        <f t="shared" si="142"/>
        <v>0</v>
      </c>
      <c r="B1557" s="21"/>
      <c r="C1557" s="21">
        <f>[1]Конструктив!C276</f>
        <v>25</v>
      </c>
      <c r="D1557" s="41">
        <f>[1]Конструктив!D276</f>
        <v>0</v>
      </c>
      <c r="E1557" s="42">
        <f>[1]Конструктив!E276</f>
        <v>0</v>
      </c>
      <c r="F1557" s="42">
        <f>[1]Конструктив!F276</f>
        <v>0</v>
      </c>
      <c r="G1557" s="42">
        <f>[1]Конструктив!G276</f>
        <v>0</v>
      </c>
      <c r="H1557" s="43">
        <f>[1]Конструктив!H276</f>
        <v>0</v>
      </c>
      <c r="I1557" s="44">
        <f>[1]Конструктив!I276</f>
        <v>0</v>
      </c>
      <c r="J1557" s="89">
        <f>[1]Конструктив!J276</f>
        <v>0</v>
      </c>
      <c r="K1557" s="52">
        <f>[1]Конструктив!L276*[1]ТехЛист!$H$9</f>
        <v>0</v>
      </c>
      <c r="L1557" s="51">
        <f>[1]Конструктив!L276*[1]ТехЛист!$H$6</f>
        <v>0</v>
      </c>
      <c r="M1557" s="51">
        <f t="shared" si="141"/>
        <v>0</v>
      </c>
      <c r="N1557" s="48">
        <f>[1]Конструктив!L276*[1]ТехЛист!$H$9</f>
        <v>0</v>
      </c>
      <c r="O1557" s="46">
        <f t="shared" si="140"/>
        <v>0</v>
      </c>
    </row>
    <row r="1558" spans="1:15" hidden="1" x14ac:dyDescent="0.25">
      <c r="A1558" s="34">
        <f t="shared" si="142"/>
        <v>0</v>
      </c>
      <c r="B1558" s="21"/>
      <c r="C1558" s="21">
        <f>[1]Конструктив!C277</f>
        <v>26</v>
      </c>
      <c r="D1558" s="41">
        <f>[1]Конструктив!D277</f>
        <v>0</v>
      </c>
      <c r="E1558" s="42">
        <f>[1]Конструктив!E277</f>
        <v>0</v>
      </c>
      <c r="F1558" s="42">
        <f>[1]Конструктив!F277</f>
        <v>0</v>
      </c>
      <c r="G1558" s="42">
        <f>[1]Конструктив!G277</f>
        <v>0</v>
      </c>
      <c r="H1558" s="43">
        <f>[1]Конструктив!H277</f>
        <v>0</v>
      </c>
      <c r="I1558" s="44">
        <f>[1]Конструктив!I277</f>
        <v>0</v>
      </c>
      <c r="J1558" s="89">
        <f>[1]Конструктив!J277</f>
        <v>0</v>
      </c>
      <c r="K1558" s="52">
        <f>[1]Конструктив!L277*[1]ТехЛист!$H$9</f>
        <v>0</v>
      </c>
      <c r="L1558" s="51">
        <f>[1]Конструктив!L277*[1]ТехЛист!$H$6</f>
        <v>0</v>
      </c>
      <c r="M1558" s="51">
        <f t="shared" si="141"/>
        <v>0</v>
      </c>
      <c r="N1558" s="48">
        <f>[1]Конструктив!L277*[1]ТехЛист!$H$9</f>
        <v>0</v>
      </c>
      <c r="O1558" s="46">
        <f t="shared" si="140"/>
        <v>0</v>
      </c>
    </row>
    <row r="1559" spans="1:15" hidden="1" x14ac:dyDescent="0.25">
      <c r="A1559" s="34">
        <f t="shared" si="142"/>
        <v>0</v>
      </c>
      <c r="B1559" s="21"/>
      <c r="C1559" s="21">
        <f>[1]Конструктив!C278</f>
        <v>27</v>
      </c>
      <c r="D1559" s="41">
        <f>[1]Конструктив!D278</f>
        <v>0</v>
      </c>
      <c r="E1559" s="42">
        <f>[1]Конструктив!E278</f>
        <v>0</v>
      </c>
      <c r="F1559" s="42">
        <f>[1]Конструктив!F278</f>
        <v>0</v>
      </c>
      <c r="G1559" s="42">
        <f>[1]Конструктив!G278</f>
        <v>0</v>
      </c>
      <c r="H1559" s="43">
        <f>[1]Конструктив!H278</f>
        <v>0</v>
      </c>
      <c r="I1559" s="44">
        <f>[1]Конструктив!I278</f>
        <v>0</v>
      </c>
      <c r="J1559" s="89">
        <f>[1]Конструктив!J278</f>
        <v>0</v>
      </c>
      <c r="K1559" s="52">
        <f>[1]Конструктив!L278*[1]ТехЛист!$H$9</f>
        <v>0</v>
      </c>
      <c r="L1559" s="51">
        <f>[1]Конструктив!L278*[1]ТехЛист!$H$6</f>
        <v>0</v>
      </c>
      <c r="M1559" s="51">
        <f t="shared" si="141"/>
        <v>0</v>
      </c>
      <c r="N1559" s="48">
        <f>[1]Конструктив!L278*[1]ТехЛист!$H$9</f>
        <v>0</v>
      </c>
      <c r="O1559" s="46">
        <f t="shared" si="140"/>
        <v>0</v>
      </c>
    </row>
    <row r="1560" spans="1:15" hidden="1" x14ac:dyDescent="0.25">
      <c r="A1560" s="34">
        <f t="shared" si="142"/>
        <v>0</v>
      </c>
      <c r="B1560" s="21"/>
      <c r="C1560" s="21">
        <f>[1]Конструктив!C279</f>
        <v>28</v>
      </c>
      <c r="D1560" s="41">
        <f>[1]Конструктив!D279</f>
        <v>0</v>
      </c>
      <c r="E1560" s="42">
        <f>[1]Конструктив!E279</f>
        <v>0</v>
      </c>
      <c r="F1560" s="42">
        <f>[1]Конструктив!F279</f>
        <v>0</v>
      </c>
      <c r="G1560" s="42">
        <f>[1]Конструктив!G279</f>
        <v>0</v>
      </c>
      <c r="H1560" s="43">
        <f>[1]Конструктив!H279</f>
        <v>0</v>
      </c>
      <c r="I1560" s="44">
        <f>[1]Конструктив!I279</f>
        <v>0</v>
      </c>
      <c r="J1560" s="89">
        <f>[1]Конструктив!J279</f>
        <v>0</v>
      </c>
      <c r="K1560" s="52">
        <f>[1]Конструктив!L279*[1]ТехЛист!$H$9</f>
        <v>0</v>
      </c>
      <c r="L1560" s="51">
        <f>[1]Конструктив!L279*[1]ТехЛист!$H$6</f>
        <v>0</v>
      </c>
      <c r="M1560" s="51">
        <f t="shared" si="141"/>
        <v>0</v>
      </c>
      <c r="N1560" s="48">
        <f>[1]Конструктив!L279*[1]ТехЛист!$H$9</f>
        <v>0</v>
      </c>
      <c r="O1560" s="46">
        <f t="shared" si="140"/>
        <v>0</v>
      </c>
    </row>
    <row r="1561" spans="1:15" hidden="1" x14ac:dyDescent="0.25">
      <c r="A1561" s="34">
        <f t="shared" si="142"/>
        <v>0</v>
      </c>
      <c r="B1561" s="21"/>
      <c r="C1561" s="21">
        <f>[1]Конструктив!C280</f>
        <v>29</v>
      </c>
      <c r="D1561" s="41">
        <f>[1]Конструктив!D280</f>
        <v>0</v>
      </c>
      <c r="E1561" s="42">
        <f>[1]Конструктив!E280</f>
        <v>0</v>
      </c>
      <c r="F1561" s="42">
        <f>[1]Конструктив!F280</f>
        <v>0</v>
      </c>
      <c r="G1561" s="42">
        <f>[1]Конструктив!G280</f>
        <v>0</v>
      </c>
      <c r="H1561" s="43">
        <f>[1]Конструктив!H280</f>
        <v>0</v>
      </c>
      <c r="I1561" s="44">
        <f>[1]Конструктив!I280</f>
        <v>0</v>
      </c>
      <c r="J1561" s="89">
        <f>[1]Конструктив!J280</f>
        <v>0</v>
      </c>
      <c r="K1561" s="52">
        <f>[1]Конструктив!L280*[1]ТехЛист!$H$9</f>
        <v>0</v>
      </c>
      <c r="L1561" s="51">
        <f>[1]Конструктив!L280*[1]ТехЛист!$H$6</f>
        <v>0</v>
      </c>
      <c r="M1561" s="51">
        <f t="shared" si="141"/>
        <v>0</v>
      </c>
      <c r="N1561" s="48">
        <f>[1]Конструктив!L280*[1]ТехЛист!$H$9</f>
        <v>0</v>
      </c>
      <c r="O1561" s="46">
        <f t="shared" si="140"/>
        <v>0</v>
      </c>
    </row>
    <row r="1562" spans="1:15" hidden="1" x14ac:dyDescent="0.25">
      <c r="A1562" s="34">
        <f t="shared" si="142"/>
        <v>0</v>
      </c>
      <c r="B1562" s="21"/>
      <c r="C1562" s="21">
        <f>[1]Конструктив!C281</f>
        <v>30</v>
      </c>
      <c r="D1562" s="41">
        <f>[1]Конструктив!D281</f>
        <v>0</v>
      </c>
      <c r="E1562" s="42">
        <f>[1]Конструктив!E281</f>
        <v>0</v>
      </c>
      <c r="F1562" s="42">
        <f>[1]Конструктив!F281</f>
        <v>0</v>
      </c>
      <c r="G1562" s="42">
        <f>[1]Конструктив!G281</f>
        <v>0</v>
      </c>
      <c r="H1562" s="43">
        <f>[1]Конструктив!H281</f>
        <v>0</v>
      </c>
      <c r="I1562" s="44">
        <f>[1]Конструктив!I281</f>
        <v>0</v>
      </c>
      <c r="J1562" s="89">
        <f>[1]Конструктив!J281</f>
        <v>0</v>
      </c>
      <c r="K1562" s="52">
        <f>[1]Конструктив!L281*[1]ТехЛист!$H$9</f>
        <v>0</v>
      </c>
      <c r="L1562" s="51">
        <f>[1]Конструктив!L281*[1]ТехЛист!$H$6</f>
        <v>0</v>
      </c>
      <c r="M1562" s="51">
        <f t="shared" si="141"/>
        <v>0</v>
      </c>
      <c r="N1562" s="48">
        <f>[1]Конструктив!L281*[1]ТехЛист!$H$9</f>
        <v>0</v>
      </c>
      <c r="O1562" s="46">
        <f t="shared" si="140"/>
        <v>0</v>
      </c>
    </row>
    <row r="1563" spans="1:15" hidden="1" x14ac:dyDescent="0.25">
      <c r="A1563" s="34">
        <f t="shared" si="142"/>
        <v>0</v>
      </c>
      <c r="B1563" s="21">
        <f>[1]Конструктив!B282</f>
        <v>10</v>
      </c>
      <c r="C1563" s="82"/>
      <c r="D1563" s="79">
        <f>[1]Конструктив!D282</f>
        <v>0</v>
      </c>
      <c r="E1563" s="80">
        <v>0</v>
      </c>
      <c r="F1563" s="80">
        <v>0</v>
      </c>
      <c r="G1563" s="81">
        <v>0</v>
      </c>
      <c r="H1563" s="36"/>
      <c r="I1563" s="37">
        <f>[1]Конструктив!I282</f>
        <v>0</v>
      </c>
      <c r="J1563" s="37">
        <f>[1]Конструктив!J282</f>
        <v>0</v>
      </c>
      <c r="K1563" s="53"/>
      <c r="L1563" s="21"/>
      <c r="M1563" s="53">
        <f>SUM(M1564:M1593)</f>
        <v>0</v>
      </c>
      <c r="N1563" s="38"/>
      <c r="O1563" s="38">
        <f>SUM(O1564:O1593)</f>
        <v>0</v>
      </c>
    </row>
    <row r="1564" spans="1:15" hidden="1" x14ac:dyDescent="0.25">
      <c r="A1564" s="34">
        <f t="shared" si="142"/>
        <v>0</v>
      </c>
      <c r="B1564" s="21"/>
      <c r="C1564" s="21">
        <f>[1]Конструктив!C283</f>
        <v>1</v>
      </c>
      <c r="D1564" s="41">
        <f>[1]Конструктив!D283</f>
        <v>0</v>
      </c>
      <c r="E1564" s="42">
        <f>[1]Конструктив!E283</f>
        <v>0</v>
      </c>
      <c r="F1564" s="42">
        <f>[1]Конструктив!F283</f>
        <v>0</v>
      </c>
      <c r="G1564" s="42">
        <f>[1]Конструктив!G283</f>
        <v>0</v>
      </c>
      <c r="H1564" s="43">
        <f>[1]Конструктив!H283</f>
        <v>0</v>
      </c>
      <c r="I1564" s="44">
        <f>[1]Конструктив!I283</f>
        <v>0</v>
      </c>
      <c r="J1564" s="89">
        <f>[1]Конструктив!J283</f>
        <v>0</v>
      </c>
      <c r="K1564" s="52">
        <f>[1]Конструктив!L283*[1]ТехЛист!$H$9</f>
        <v>0</v>
      </c>
      <c r="L1564" s="51">
        <f>[1]Конструктив!L283*[1]ТехЛист!$H$6</f>
        <v>0</v>
      </c>
      <c r="M1564" s="51">
        <f>I1564*L1564</f>
        <v>0</v>
      </c>
      <c r="N1564" s="48">
        <f>[1]Конструктив!L283*[1]ТехЛист!$H$9</f>
        <v>0</v>
      </c>
      <c r="O1564" s="46">
        <f t="shared" ref="O1564:O1593" si="143">I1564*N1564</f>
        <v>0</v>
      </c>
    </row>
    <row r="1565" spans="1:15" hidden="1" x14ac:dyDescent="0.25">
      <c r="A1565" s="34">
        <f t="shared" si="142"/>
        <v>0</v>
      </c>
      <c r="B1565" s="21"/>
      <c r="C1565" s="21">
        <f>[1]Конструктив!C284</f>
        <v>2</v>
      </c>
      <c r="D1565" s="41">
        <f>[1]Конструктив!D284</f>
        <v>0</v>
      </c>
      <c r="E1565" s="42">
        <f>[1]Конструктив!E284</f>
        <v>0</v>
      </c>
      <c r="F1565" s="42">
        <f>[1]Конструктив!F284</f>
        <v>0</v>
      </c>
      <c r="G1565" s="42">
        <f>[1]Конструктив!G284</f>
        <v>0</v>
      </c>
      <c r="H1565" s="43">
        <f>[1]Конструктив!H284</f>
        <v>0</v>
      </c>
      <c r="I1565" s="44">
        <f>[1]Конструктив!I284</f>
        <v>0</v>
      </c>
      <c r="J1565" s="89">
        <f>[1]Конструктив!J284</f>
        <v>0</v>
      </c>
      <c r="K1565" s="52">
        <f>[1]Конструктив!L284*[1]ТехЛист!$H$9</f>
        <v>0</v>
      </c>
      <c r="L1565" s="51">
        <f>[1]Конструктив!L284*[1]ТехЛист!$H$6</f>
        <v>0</v>
      </c>
      <c r="M1565" s="51">
        <f t="shared" ref="M1565:M1593" si="144">I1565*L1565</f>
        <v>0</v>
      </c>
      <c r="N1565" s="48">
        <f>[1]Конструктив!L284*[1]ТехЛист!$H$9</f>
        <v>0</v>
      </c>
      <c r="O1565" s="46">
        <f t="shared" si="143"/>
        <v>0</v>
      </c>
    </row>
    <row r="1566" spans="1:15" hidden="1" x14ac:dyDescent="0.25">
      <c r="A1566" s="34">
        <f t="shared" si="142"/>
        <v>0</v>
      </c>
      <c r="B1566" s="21"/>
      <c r="C1566" s="21">
        <f>[1]Конструктив!C285</f>
        <v>3</v>
      </c>
      <c r="D1566" s="41">
        <f>[1]Конструктив!D285</f>
        <v>0</v>
      </c>
      <c r="E1566" s="42">
        <f>[1]Конструктив!E285</f>
        <v>0</v>
      </c>
      <c r="F1566" s="42">
        <f>[1]Конструктив!F285</f>
        <v>0</v>
      </c>
      <c r="G1566" s="42">
        <f>[1]Конструктив!G285</f>
        <v>0</v>
      </c>
      <c r="H1566" s="43">
        <f>[1]Конструктив!H285</f>
        <v>0</v>
      </c>
      <c r="I1566" s="44">
        <f>[1]Конструктив!I285</f>
        <v>0</v>
      </c>
      <c r="J1566" s="89">
        <f>[1]Конструктив!J285</f>
        <v>0</v>
      </c>
      <c r="K1566" s="52">
        <f>[1]Конструктив!L285*[1]ТехЛист!$H$9</f>
        <v>0</v>
      </c>
      <c r="L1566" s="51">
        <f>[1]Конструктив!L285*[1]ТехЛист!$H$6</f>
        <v>0</v>
      </c>
      <c r="M1566" s="51">
        <f t="shared" si="144"/>
        <v>0</v>
      </c>
      <c r="N1566" s="48">
        <f>[1]Конструктив!L285*[1]ТехЛист!$H$9</f>
        <v>0</v>
      </c>
      <c r="O1566" s="46">
        <f t="shared" si="143"/>
        <v>0</v>
      </c>
    </row>
    <row r="1567" spans="1:15" hidden="1" x14ac:dyDescent="0.25">
      <c r="A1567" s="34">
        <f t="shared" si="142"/>
        <v>0</v>
      </c>
      <c r="B1567" s="21"/>
      <c r="C1567" s="21">
        <f>[1]Конструктив!C286</f>
        <v>4</v>
      </c>
      <c r="D1567" s="41">
        <f>[1]Конструктив!D286</f>
        <v>0</v>
      </c>
      <c r="E1567" s="42">
        <f>[1]Конструктив!E286</f>
        <v>0</v>
      </c>
      <c r="F1567" s="42">
        <f>[1]Конструктив!F286</f>
        <v>0</v>
      </c>
      <c r="G1567" s="42">
        <f>[1]Конструктив!G286</f>
        <v>0</v>
      </c>
      <c r="H1567" s="43">
        <f>[1]Конструктив!H286</f>
        <v>0</v>
      </c>
      <c r="I1567" s="44">
        <f>[1]Конструктив!I286</f>
        <v>0</v>
      </c>
      <c r="J1567" s="89">
        <f>[1]Конструктив!J286</f>
        <v>0</v>
      </c>
      <c r="K1567" s="52">
        <f>[1]Конструктив!L286*[1]ТехЛист!$H$9</f>
        <v>0</v>
      </c>
      <c r="L1567" s="51">
        <f>[1]Конструктив!L286*[1]ТехЛист!$H$6</f>
        <v>0</v>
      </c>
      <c r="M1567" s="51">
        <f t="shared" si="144"/>
        <v>0</v>
      </c>
      <c r="N1567" s="48">
        <f>[1]Конструктив!L286*[1]ТехЛист!$H$9</f>
        <v>0</v>
      </c>
      <c r="O1567" s="46">
        <f t="shared" si="143"/>
        <v>0</v>
      </c>
    </row>
    <row r="1568" spans="1:15" hidden="1" x14ac:dyDescent="0.25">
      <c r="A1568" s="34">
        <f t="shared" si="142"/>
        <v>0</v>
      </c>
      <c r="B1568" s="21"/>
      <c r="C1568" s="21">
        <f>[1]Конструктив!C287</f>
        <v>5</v>
      </c>
      <c r="D1568" s="41">
        <f>[1]Конструктив!D287</f>
        <v>0</v>
      </c>
      <c r="E1568" s="42">
        <f>[1]Конструктив!E287</f>
        <v>0</v>
      </c>
      <c r="F1568" s="42">
        <f>[1]Конструктив!F287</f>
        <v>0</v>
      </c>
      <c r="G1568" s="42">
        <f>[1]Конструктив!G287</f>
        <v>0</v>
      </c>
      <c r="H1568" s="43">
        <f>[1]Конструктив!H287</f>
        <v>0</v>
      </c>
      <c r="I1568" s="44">
        <f>[1]Конструктив!I287</f>
        <v>0</v>
      </c>
      <c r="J1568" s="89">
        <f>[1]Конструктив!J287</f>
        <v>0</v>
      </c>
      <c r="K1568" s="52">
        <f>[1]Конструктив!L287*[1]ТехЛист!$H$9</f>
        <v>0</v>
      </c>
      <c r="L1568" s="51">
        <f>[1]Конструктив!L287*[1]ТехЛист!$H$6</f>
        <v>0</v>
      </c>
      <c r="M1568" s="51">
        <f t="shared" si="144"/>
        <v>0</v>
      </c>
      <c r="N1568" s="48">
        <f>[1]Конструктив!L287*[1]ТехЛист!$H$9</f>
        <v>0</v>
      </c>
      <c r="O1568" s="46">
        <f t="shared" si="143"/>
        <v>0</v>
      </c>
    </row>
    <row r="1569" spans="1:15" hidden="1" x14ac:dyDescent="0.25">
      <c r="A1569" s="34">
        <f t="shared" si="142"/>
        <v>0</v>
      </c>
      <c r="B1569" s="21"/>
      <c r="C1569" s="21">
        <f>[1]Конструктив!C288</f>
        <v>6</v>
      </c>
      <c r="D1569" s="41">
        <f>[1]Конструктив!D288</f>
        <v>0</v>
      </c>
      <c r="E1569" s="42">
        <f>[1]Конструктив!E288</f>
        <v>0</v>
      </c>
      <c r="F1569" s="42">
        <f>[1]Конструктив!F288</f>
        <v>0</v>
      </c>
      <c r="G1569" s="42">
        <f>[1]Конструктив!G288</f>
        <v>0</v>
      </c>
      <c r="H1569" s="43">
        <f>[1]Конструктив!H288</f>
        <v>0</v>
      </c>
      <c r="I1569" s="44">
        <f>[1]Конструктив!I288</f>
        <v>0</v>
      </c>
      <c r="J1569" s="89">
        <f>[1]Конструктив!J288</f>
        <v>0</v>
      </c>
      <c r="K1569" s="52">
        <f>[1]Конструктив!L288*[1]ТехЛист!$H$9</f>
        <v>0</v>
      </c>
      <c r="L1569" s="51">
        <f>[1]Конструктив!L288*[1]ТехЛист!$H$6</f>
        <v>0</v>
      </c>
      <c r="M1569" s="51">
        <f t="shared" si="144"/>
        <v>0</v>
      </c>
      <c r="N1569" s="48">
        <f>[1]Конструктив!L288*[1]ТехЛист!$H$9</f>
        <v>0</v>
      </c>
      <c r="O1569" s="46">
        <f t="shared" si="143"/>
        <v>0</v>
      </c>
    </row>
    <row r="1570" spans="1:15" hidden="1" x14ac:dyDescent="0.25">
      <c r="A1570" s="34">
        <f t="shared" si="142"/>
        <v>0</v>
      </c>
      <c r="B1570" s="21"/>
      <c r="C1570" s="21">
        <f>[1]Конструктив!C289</f>
        <v>7</v>
      </c>
      <c r="D1570" s="41">
        <f>[1]Конструктив!D289</f>
        <v>0</v>
      </c>
      <c r="E1570" s="42">
        <f>[1]Конструктив!E289</f>
        <v>0</v>
      </c>
      <c r="F1570" s="42">
        <f>[1]Конструктив!F289</f>
        <v>0</v>
      </c>
      <c r="G1570" s="42">
        <f>[1]Конструктив!G289</f>
        <v>0</v>
      </c>
      <c r="H1570" s="43">
        <f>[1]Конструктив!H289</f>
        <v>0</v>
      </c>
      <c r="I1570" s="44">
        <f>[1]Конструктив!I289</f>
        <v>0</v>
      </c>
      <c r="J1570" s="89">
        <f>[1]Конструктив!J289</f>
        <v>0</v>
      </c>
      <c r="K1570" s="52">
        <f>[1]Конструктив!L289*[1]ТехЛист!$H$9</f>
        <v>0</v>
      </c>
      <c r="L1570" s="51">
        <f>[1]Конструктив!L289*[1]ТехЛист!$H$6</f>
        <v>0</v>
      </c>
      <c r="M1570" s="51">
        <f t="shared" si="144"/>
        <v>0</v>
      </c>
      <c r="N1570" s="48">
        <f>[1]Конструктив!L289*[1]ТехЛист!$H$9</f>
        <v>0</v>
      </c>
      <c r="O1570" s="46">
        <f t="shared" si="143"/>
        <v>0</v>
      </c>
    </row>
    <row r="1571" spans="1:15" hidden="1" x14ac:dyDescent="0.25">
      <c r="A1571" s="34">
        <f t="shared" si="142"/>
        <v>0</v>
      </c>
      <c r="B1571" s="21"/>
      <c r="C1571" s="21">
        <f>[1]Конструктив!C290</f>
        <v>8</v>
      </c>
      <c r="D1571" s="41">
        <f>[1]Конструктив!D290</f>
        <v>0</v>
      </c>
      <c r="E1571" s="42">
        <f>[1]Конструктив!E290</f>
        <v>0</v>
      </c>
      <c r="F1571" s="42">
        <f>[1]Конструктив!F290</f>
        <v>0</v>
      </c>
      <c r="G1571" s="42">
        <f>[1]Конструктив!G290</f>
        <v>0</v>
      </c>
      <c r="H1571" s="43">
        <f>[1]Конструктив!H290</f>
        <v>0</v>
      </c>
      <c r="I1571" s="44">
        <f>[1]Конструктив!I290</f>
        <v>0</v>
      </c>
      <c r="J1571" s="89">
        <f>[1]Конструктив!J290</f>
        <v>0</v>
      </c>
      <c r="K1571" s="52">
        <f>[1]Конструктив!L290*[1]ТехЛист!$H$9</f>
        <v>0</v>
      </c>
      <c r="L1571" s="51">
        <f>[1]Конструктив!L290*[1]ТехЛист!$H$6</f>
        <v>0</v>
      </c>
      <c r="M1571" s="51">
        <f t="shared" si="144"/>
        <v>0</v>
      </c>
      <c r="N1571" s="48">
        <f>[1]Конструктив!L290*[1]ТехЛист!$H$9</f>
        <v>0</v>
      </c>
      <c r="O1571" s="46">
        <f t="shared" si="143"/>
        <v>0</v>
      </c>
    </row>
    <row r="1572" spans="1:15" hidden="1" x14ac:dyDescent="0.25">
      <c r="A1572" s="34">
        <f t="shared" si="142"/>
        <v>0</v>
      </c>
      <c r="B1572" s="21"/>
      <c r="C1572" s="21">
        <f>[1]Конструктив!C291</f>
        <v>9</v>
      </c>
      <c r="D1572" s="41">
        <f>[1]Конструктив!D291</f>
        <v>0</v>
      </c>
      <c r="E1572" s="42">
        <f>[1]Конструктив!E291</f>
        <v>0</v>
      </c>
      <c r="F1572" s="42">
        <f>[1]Конструктив!F291</f>
        <v>0</v>
      </c>
      <c r="G1572" s="42">
        <f>[1]Конструктив!G291</f>
        <v>0</v>
      </c>
      <c r="H1572" s="43">
        <f>[1]Конструктив!H291</f>
        <v>0</v>
      </c>
      <c r="I1572" s="44">
        <f>[1]Конструктив!I291</f>
        <v>0</v>
      </c>
      <c r="J1572" s="89">
        <f>[1]Конструктив!J291</f>
        <v>0</v>
      </c>
      <c r="K1572" s="52">
        <f>[1]Конструктив!L291*[1]ТехЛист!$H$9</f>
        <v>0</v>
      </c>
      <c r="L1572" s="51">
        <f>[1]Конструктив!L291*[1]ТехЛист!$H$6</f>
        <v>0</v>
      </c>
      <c r="M1572" s="51">
        <f t="shared" si="144"/>
        <v>0</v>
      </c>
      <c r="N1572" s="48">
        <f>[1]Конструктив!L291*[1]ТехЛист!$H$9</f>
        <v>0</v>
      </c>
      <c r="O1572" s="46">
        <f t="shared" si="143"/>
        <v>0</v>
      </c>
    </row>
    <row r="1573" spans="1:15" hidden="1" x14ac:dyDescent="0.25">
      <c r="A1573" s="34">
        <f t="shared" si="142"/>
        <v>0</v>
      </c>
      <c r="B1573" s="21"/>
      <c r="C1573" s="21">
        <f>[1]Конструктив!C292</f>
        <v>10</v>
      </c>
      <c r="D1573" s="41">
        <f>[1]Конструктив!D292</f>
        <v>0</v>
      </c>
      <c r="E1573" s="42">
        <f>[1]Конструктив!E292</f>
        <v>0</v>
      </c>
      <c r="F1573" s="42">
        <f>[1]Конструктив!F292</f>
        <v>0</v>
      </c>
      <c r="G1573" s="42">
        <f>[1]Конструктив!G292</f>
        <v>0</v>
      </c>
      <c r="H1573" s="43">
        <f>[1]Конструктив!H292</f>
        <v>0</v>
      </c>
      <c r="I1573" s="44">
        <f>[1]Конструктив!I292</f>
        <v>0</v>
      </c>
      <c r="J1573" s="89">
        <f>[1]Конструктив!J292</f>
        <v>0</v>
      </c>
      <c r="K1573" s="52">
        <f>[1]Конструктив!L292*[1]ТехЛист!$H$9</f>
        <v>0</v>
      </c>
      <c r="L1573" s="51">
        <f>[1]Конструктив!L292*[1]ТехЛист!$H$6</f>
        <v>0</v>
      </c>
      <c r="M1573" s="51">
        <f t="shared" si="144"/>
        <v>0</v>
      </c>
      <c r="N1573" s="48">
        <f>[1]Конструктив!L292*[1]ТехЛист!$H$9</f>
        <v>0</v>
      </c>
      <c r="O1573" s="46">
        <f t="shared" si="143"/>
        <v>0</v>
      </c>
    </row>
    <row r="1574" spans="1:15" hidden="1" x14ac:dyDescent="0.25">
      <c r="A1574" s="34">
        <f t="shared" si="142"/>
        <v>0</v>
      </c>
      <c r="B1574" s="21"/>
      <c r="C1574" s="21">
        <f>[1]Конструктив!C293</f>
        <v>11</v>
      </c>
      <c r="D1574" s="41">
        <f>[1]Конструктив!D293</f>
        <v>0</v>
      </c>
      <c r="E1574" s="42">
        <f>[1]Конструктив!E293</f>
        <v>0</v>
      </c>
      <c r="F1574" s="42">
        <f>[1]Конструктив!F293</f>
        <v>0</v>
      </c>
      <c r="G1574" s="42">
        <f>[1]Конструктив!G293</f>
        <v>0</v>
      </c>
      <c r="H1574" s="43">
        <f>[1]Конструктив!H293</f>
        <v>0</v>
      </c>
      <c r="I1574" s="44">
        <f>[1]Конструктив!I293</f>
        <v>0</v>
      </c>
      <c r="J1574" s="89">
        <f>[1]Конструктив!J293</f>
        <v>0</v>
      </c>
      <c r="K1574" s="52">
        <f>[1]Конструктив!L293*[1]ТехЛист!$H$9</f>
        <v>0</v>
      </c>
      <c r="L1574" s="51">
        <f>[1]Конструктив!L293*[1]ТехЛист!$H$6</f>
        <v>0</v>
      </c>
      <c r="M1574" s="51">
        <f t="shared" si="144"/>
        <v>0</v>
      </c>
      <c r="N1574" s="48">
        <f>[1]Конструктив!L293*[1]ТехЛист!$H$9</f>
        <v>0</v>
      </c>
      <c r="O1574" s="46">
        <f t="shared" si="143"/>
        <v>0</v>
      </c>
    </row>
    <row r="1575" spans="1:15" hidden="1" x14ac:dyDescent="0.25">
      <c r="A1575" s="34">
        <f t="shared" si="142"/>
        <v>0</v>
      </c>
      <c r="B1575" s="21"/>
      <c r="C1575" s="21">
        <f>[1]Конструктив!C294</f>
        <v>12</v>
      </c>
      <c r="D1575" s="41">
        <f>[1]Конструктив!D294</f>
        <v>0</v>
      </c>
      <c r="E1575" s="42">
        <f>[1]Конструктив!E294</f>
        <v>0</v>
      </c>
      <c r="F1575" s="42">
        <f>[1]Конструктив!F294</f>
        <v>0</v>
      </c>
      <c r="G1575" s="42">
        <f>[1]Конструктив!G294</f>
        <v>0</v>
      </c>
      <c r="H1575" s="43">
        <f>[1]Конструктив!H294</f>
        <v>0</v>
      </c>
      <c r="I1575" s="44">
        <f>[1]Конструктив!I294</f>
        <v>0</v>
      </c>
      <c r="J1575" s="89">
        <f>[1]Конструктив!J294</f>
        <v>0</v>
      </c>
      <c r="K1575" s="52">
        <f>[1]Конструктив!L294*[1]ТехЛист!$H$9</f>
        <v>0</v>
      </c>
      <c r="L1575" s="51">
        <f>[1]Конструктив!L294*[1]ТехЛист!$H$6</f>
        <v>0</v>
      </c>
      <c r="M1575" s="51">
        <f t="shared" si="144"/>
        <v>0</v>
      </c>
      <c r="N1575" s="48">
        <f>[1]Конструктив!L294*[1]ТехЛист!$H$9</f>
        <v>0</v>
      </c>
      <c r="O1575" s="46">
        <f t="shared" si="143"/>
        <v>0</v>
      </c>
    </row>
    <row r="1576" spans="1:15" hidden="1" x14ac:dyDescent="0.25">
      <c r="A1576" s="34">
        <f t="shared" si="142"/>
        <v>0</v>
      </c>
      <c r="B1576" s="21"/>
      <c r="C1576" s="21">
        <f>[1]Конструктив!C295</f>
        <v>13</v>
      </c>
      <c r="D1576" s="41">
        <f>[1]Конструктив!D295</f>
        <v>0</v>
      </c>
      <c r="E1576" s="42">
        <f>[1]Конструктив!E295</f>
        <v>0</v>
      </c>
      <c r="F1576" s="42">
        <f>[1]Конструктив!F295</f>
        <v>0</v>
      </c>
      <c r="G1576" s="42">
        <f>[1]Конструктив!G295</f>
        <v>0</v>
      </c>
      <c r="H1576" s="43">
        <f>[1]Конструктив!H295</f>
        <v>0</v>
      </c>
      <c r="I1576" s="44">
        <f>[1]Конструктив!I295</f>
        <v>0</v>
      </c>
      <c r="J1576" s="89">
        <f>[1]Конструктив!J295</f>
        <v>0</v>
      </c>
      <c r="K1576" s="52">
        <f>[1]Конструктив!L295*[1]ТехЛист!$H$9</f>
        <v>0</v>
      </c>
      <c r="L1576" s="51">
        <f>[1]Конструктив!L295*[1]ТехЛист!$H$6</f>
        <v>0</v>
      </c>
      <c r="M1576" s="51">
        <f t="shared" si="144"/>
        <v>0</v>
      </c>
      <c r="N1576" s="48">
        <f>[1]Конструктив!L295*[1]ТехЛист!$H$9</f>
        <v>0</v>
      </c>
      <c r="O1576" s="46">
        <f t="shared" si="143"/>
        <v>0</v>
      </c>
    </row>
    <row r="1577" spans="1:15" hidden="1" x14ac:dyDescent="0.25">
      <c r="A1577" s="34">
        <f t="shared" si="142"/>
        <v>0</v>
      </c>
      <c r="B1577" s="21"/>
      <c r="C1577" s="21">
        <f>[1]Конструктив!C296</f>
        <v>14</v>
      </c>
      <c r="D1577" s="41">
        <f>[1]Конструктив!D296</f>
        <v>0</v>
      </c>
      <c r="E1577" s="42">
        <f>[1]Конструктив!E296</f>
        <v>0</v>
      </c>
      <c r="F1577" s="42">
        <f>[1]Конструктив!F296</f>
        <v>0</v>
      </c>
      <c r="G1577" s="42">
        <f>[1]Конструктив!G296</f>
        <v>0</v>
      </c>
      <c r="H1577" s="43">
        <f>[1]Конструктив!H296</f>
        <v>0</v>
      </c>
      <c r="I1577" s="44">
        <f>[1]Конструктив!I296</f>
        <v>0</v>
      </c>
      <c r="J1577" s="89">
        <f>[1]Конструктив!J296</f>
        <v>0</v>
      </c>
      <c r="K1577" s="52">
        <f>[1]Конструктив!L296*[1]ТехЛист!$H$9</f>
        <v>0</v>
      </c>
      <c r="L1577" s="51">
        <f>[1]Конструктив!L296*[1]ТехЛист!$H$6</f>
        <v>0</v>
      </c>
      <c r="M1577" s="51">
        <f t="shared" si="144"/>
        <v>0</v>
      </c>
      <c r="N1577" s="48">
        <f>[1]Конструктив!L296*[1]ТехЛист!$H$9</f>
        <v>0</v>
      </c>
      <c r="O1577" s="46">
        <f t="shared" si="143"/>
        <v>0</v>
      </c>
    </row>
    <row r="1578" spans="1:15" hidden="1" x14ac:dyDescent="0.25">
      <c r="A1578" s="34">
        <f t="shared" si="142"/>
        <v>0</v>
      </c>
      <c r="B1578" s="21"/>
      <c r="C1578" s="21">
        <f>[1]Конструктив!C297</f>
        <v>15</v>
      </c>
      <c r="D1578" s="41">
        <f>[1]Конструктив!D297</f>
        <v>0</v>
      </c>
      <c r="E1578" s="42">
        <f>[1]Конструктив!E297</f>
        <v>0</v>
      </c>
      <c r="F1578" s="42">
        <f>[1]Конструктив!F297</f>
        <v>0</v>
      </c>
      <c r="G1578" s="42">
        <f>[1]Конструктив!G297</f>
        <v>0</v>
      </c>
      <c r="H1578" s="43">
        <f>[1]Конструктив!H297</f>
        <v>0</v>
      </c>
      <c r="I1578" s="44">
        <f>[1]Конструктив!I297</f>
        <v>0</v>
      </c>
      <c r="J1578" s="89">
        <f>[1]Конструктив!J297</f>
        <v>0</v>
      </c>
      <c r="K1578" s="52">
        <f>[1]Конструктив!L297*[1]ТехЛист!$H$9</f>
        <v>0</v>
      </c>
      <c r="L1578" s="51">
        <f>[1]Конструктив!L297*[1]ТехЛист!$H$6</f>
        <v>0</v>
      </c>
      <c r="M1578" s="51">
        <f t="shared" si="144"/>
        <v>0</v>
      </c>
      <c r="N1578" s="48">
        <f>[1]Конструктив!L297*[1]ТехЛист!$H$9</f>
        <v>0</v>
      </c>
      <c r="O1578" s="46">
        <f t="shared" si="143"/>
        <v>0</v>
      </c>
    </row>
    <row r="1579" spans="1:15" hidden="1" x14ac:dyDescent="0.25">
      <c r="A1579" s="34">
        <f t="shared" si="142"/>
        <v>0</v>
      </c>
      <c r="B1579" s="21"/>
      <c r="C1579" s="21">
        <f>[1]Конструктив!C298</f>
        <v>16</v>
      </c>
      <c r="D1579" s="41">
        <f>[1]Конструктив!D298</f>
        <v>0</v>
      </c>
      <c r="E1579" s="42">
        <f>[1]Конструктив!E298</f>
        <v>0</v>
      </c>
      <c r="F1579" s="42">
        <f>[1]Конструктив!F298</f>
        <v>0</v>
      </c>
      <c r="G1579" s="42">
        <f>[1]Конструктив!G298</f>
        <v>0</v>
      </c>
      <c r="H1579" s="43">
        <f>[1]Конструктив!H298</f>
        <v>0</v>
      </c>
      <c r="I1579" s="44">
        <f>[1]Конструктив!I298</f>
        <v>0</v>
      </c>
      <c r="J1579" s="89">
        <f>[1]Конструктив!J298</f>
        <v>0</v>
      </c>
      <c r="K1579" s="52">
        <f>[1]Конструктив!L298*[1]ТехЛист!$H$9</f>
        <v>0</v>
      </c>
      <c r="L1579" s="51">
        <f>[1]Конструктив!L298*[1]ТехЛист!$H$6</f>
        <v>0</v>
      </c>
      <c r="M1579" s="51">
        <f t="shared" si="144"/>
        <v>0</v>
      </c>
      <c r="N1579" s="48">
        <f>[1]Конструктив!L298*[1]ТехЛист!$H$9</f>
        <v>0</v>
      </c>
      <c r="O1579" s="46">
        <f t="shared" si="143"/>
        <v>0</v>
      </c>
    </row>
    <row r="1580" spans="1:15" hidden="1" x14ac:dyDescent="0.25">
      <c r="A1580" s="34">
        <f t="shared" si="142"/>
        <v>0</v>
      </c>
      <c r="B1580" s="21"/>
      <c r="C1580" s="21">
        <f>[1]Конструктив!C299</f>
        <v>17</v>
      </c>
      <c r="D1580" s="41">
        <f>[1]Конструктив!D299</f>
        <v>0</v>
      </c>
      <c r="E1580" s="42">
        <f>[1]Конструктив!E299</f>
        <v>0</v>
      </c>
      <c r="F1580" s="42">
        <f>[1]Конструктив!F299</f>
        <v>0</v>
      </c>
      <c r="G1580" s="42">
        <f>[1]Конструктив!G299</f>
        <v>0</v>
      </c>
      <c r="H1580" s="43">
        <f>[1]Конструктив!H299</f>
        <v>0</v>
      </c>
      <c r="I1580" s="44">
        <f>[1]Конструктив!I299</f>
        <v>0</v>
      </c>
      <c r="J1580" s="89">
        <f>[1]Конструктив!J299</f>
        <v>0</v>
      </c>
      <c r="K1580" s="52">
        <f>[1]Конструктив!L299*[1]ТехЛист!$H$9</f>
        <v>0</v>
      </c>
      <c r="L1580" s="51">
        <f>[1]Конструктив!L299*[1]ТехЛист!$H$6</f>
        <v>0</v>
      </c>
      <c r="M1580" s="51">
        <f t="shared" si="144"/>
        <v>0</v>
      </c>
      <c r="N1580" s="48">
        <f>[1]Конструктив!L299*[1]ТехЛист!$H$9</f>
        <v>0</v>
      </c>
      <c r="O1580" s="46">
        <f t="shared" si="143"/>
        <v>0</v>
      </c>
    </row>
    <row r="1581" spans="1:15" hidden="1" x14ac:dyDescent="0.25">
      <c r="A1581" s="34">
        <f t="shared" si="142"/>
        <v>0</v>
      </c>
      <c r="B1581" s="21"/>
      <c r="C1581" s="21">
        <f>[1]Конструктив!C300</f>
        <v>18</v>
      </c>
      <c r="D1581" s="41">
        <f>[1]Конструктив!D300</f>
        <v>0</v>
      </c>
      <c r="E1581" s="42">
        <f>[1]Конструктив!E300</f>
        <v>0</v>
      </c>
      <c r="F1581" s="42">
        <f>[1]Конструктив!F300</f>
        <v>0</v>
      </c>
      <c r="G1581" s="42">
        <f>[1]Конструктив!G300</f>
        <v>0</v>
      </c>
      <c r="H1581" s="43">
        <f>[1]Конструктив!H300</f>
        <v>0</v>
      </c>
      <c r="I1581" s="44">
        <f>[1]Конструктив!I300</f>
        <v>0</v>
      </c>
      <c r="J1581" s="89">
        <f>[1]Конструктив!J300</f>
        <v>0</v>
      </c>
      <c r="K1581" s="52">
        <f>[1]Конструктив!L300*[1]ТехЛист!$H$9</f>
        <v>0</v>
      </c>
      <c r="L1581" s="51">
        <f>[1]Конструктив!L300*[1]ТехЛист!$H$6</f>
        <v>0</v>
      </c>
      <c r="M1581" s="51">
        <f t="shared" si="144"/>
        <v>0</v>
      </c>
      <c r="N1581" s="48">
        <f>[1]Конструктив!L300*[1]ТехЛист!$H$9</f>
        <v>0</v>
      </c>
      <c r="O1581" s="46">
        <f t="shared" si="143"/>
        <v>0</v>
      </c>
    </row>
    <row r="1582" spans="1:15" hidden="1" x14ac:dyDescent="0.25">
      <c r="A1582" s="34">
        <f t="shared" si="142"/>
        <v>0</v>
      </c>
      <c r="B1582" s="21"/>
      <c r="C1582" s="21">
        <f>[1]Конструктив!C301</f>
        <v>19</v>
      </c>
      <c r="D1582" s="41">
        <f>[1]Конструктив!D301</f>
        <v>0</v>
      </c>
      <c r="E1582" s="42">
        <f>[1]Конструктив!E301</f>
        <v>0</v>
      </c>
      <c r="F1582" s="42">
        <f>[1]Конструктив!F301</f>
        <v>0</v>
      </c>
      <c r="G1582" s="42">
        <f>[1]Конструктив!G301</f>
        <v>0</v>
      </c>
      <c r="H1582" s="43">
        <f>[1]Конструктив!H301</f>
        <v>0</v>
      </c>
      <c r="I1582" s="44">
        <f>[1]Конструктив!I301</f>
        <v>0</v>
      </c>
      <c r="J1582" s="89">
        <f>[1]Конструктив!J301</f>
        <v>0</v>
      </c>
      <c r="K1582" s="52">
        <f>[1]Конструктив!L301*[1]ТехЛист!$H$9</f>
        <v>0</v>
      </c>
      <c r="L1582" s="51">
        <f>[1]Конструктив!L301*[1]ТехЛист!$H$6</f>
        <v>0</v>
      </c>
      <c r="M1582" s="51">
        <f t="shared" si="144"/>
        <v>0</v>
      </c>
      <c r="N1582" s="48">
        <f>[1]Конструктив!L301*[1]ТехЛист!$H$9</f>
        <v>0</v>
      </c>
      <c r="O1582" s="46">
        <f t="shared" si="143"/>
        <v>0</v>
      </c>
    </row>
    <row r="1583" spans="1:15" hidden="1" x14ac:dyDescent="0.25">
      <c r="A1583" s="34">
        <f t="shared" si="142"/>
        <v>0</v>
      </c>
      <c r="B1583" s="21"/>
      <c r="C1583" s="21">
        <f>[1]Конструктив!C302</f>
        <v>20</v>
      </c>
      <c r="D1583" s="41">
        <f>[1]Конструктив!D302</f>
        <v>0</v>
      </c>
      <c r="E1583" s="42">
        <f>[1]Конструктив!E302</f>
        <v>0</v>
      </c>
      <c r="F1583" s="42">
        <f>[1]Конструктив!F302</f>
        <v>0</v>
      </c>
      <c r="G1583" s="42">
        <f>[1]Конструктив!G302</f>
        <v>0</v>
      </c>
      <c r="H1583" s="43">
        <f>[1]Конструктив!H302</f>
        <v>0</v>
      </c>
      <c r="I1583" s="44">
        <f>[1]Конструктив!I302</f>
        <v>0</v>
      </c>
      <c r="J1583" s="89">
        <f>[1]Конструктив!J302</f>
        <v>0</v>
      </c>
      <c r="K1583" s="52">
        <f>[1]Конструктив!L302*[1]ТехЛист!$H$9</f>
        <v>0</v>
      </c>
      <c r="L1583" s="51">
        <f>[1]Конструктив!L302*[1]ТехЛист!$H$6</f>
        <v>0</v>
      </c>
      <c r="M1583" s="51">
        <f t="shared" si="144"/>
        <v>0</v>
      </c>
      <c r="N1583" s="48">
        <f>[1]Конструктив!L302*[1]ТехЛист!$H$9</f>
        <v>0</v>
      </c>
      <c r="O1583" s="46">
        <f t="shared" si="143"/>
        <v>0</v>
      </c>
    </row>
    <row r="1584" spans="1:15" hidden="1" x14ac:dyDescent="0.25">
      <c r="A1584" s="34">
        <f t="shared" si="142"/>
        <v>0</v>
      </c>
      <c r="B1584" s="21"/>
      <c r="C1584" s="21">
        <f>[1]Конструктив!C303</f>
        <v>21</v>
      </c>
      <c r="D1584" s="41">
        <f>[1]Конструктив!D303</f>
        <v>0</v>
      </c>
      <c r="E1584" s="42">
        <f>[1]Конструктив!E303</f>
        <v>0</v>
      </c>
      <c r="F1584" s="42">
        <f>[1]Конструктив!F303</f>
        <v>0</v>
      </c>
      <c r="G1584" s="42">
        <f>[1]Конструктив!G303</f>
        <v>0</v>
      </c>
      <c r="H1584" s="43">
        <f>[1]Конструктив!H303</f>
        <v>0</v>
      </c>
      <c r="I1584" s="44">
        <f>[1]Конструктив!I303</f>
        <v>0</v>
      </c>
      <c r="J1584" s="89">
        <f>[1]Конструктив!J303</f>
        <v>0</v>
      </c>
      <c r="K1584" s="52">
        <f>[1]Конструктив!L303*[1]ТехЛист!$H$9</f>
        <v>0</v>
      </c>
      <c r="L1584" s="51">
        <f>[1]Конструктив!L303*[1]ТехЛист!$H$6</f>
        <v>0</v>
      </c>
      <c r="M1584" s="51">
        <f t="shared" si="144"/>
        <v>0</v>
      </c>
      <c r="N1584" s="48">
        <f>[1]Конструктив!L303*[1]ТехЛист!$H$9</f>
        <v>0</v>
      </c>
      <c r="O1584" s="46">
        <f t="shared" si="143"/>
        <v>0</v>
      </c>
    </row>
    <row r="1585" spans="1:15" hidden="1" x14ac:dyDescent="0.25">
      <c r="A1585" s="34">
        <f t="shared" si="142"/>
        <v>0</v>
      </c>
      <c r="B1585" s="21"/>
      <c r="C1585" s="21">
        <f>[1]Конструктив!C304</f>
        <v>22</v>
      </c>
      <c r="D1585" s="41">
        <f>[1]Конструктив!D304</f>
        <v>0</v>
      </c>
      <c r="E1585" s="42">
        <f>[1]Конструктив!E304</f>
        <v>0</v>
      </c>
      <c r="F1585" s="42">
        <f>[1]Конструктив!F304</f>
        <v>0</v>
      </c>
      <c r="G1585" s="42">
        <f>[1]Конструктив!G304</f>
        <v>0</v>
      </c>
      <c r="H1585" s="43">
        <f>[1]Конструктив!H304</f>
        <v>0</v>
      </c>
      <c r="I1585" s="44">
        <f>[1]Конструктив!I304</f>
        <v>0</v>
      </c>
      <c r="J1585" s="89">
        <f>[1]Конструктив!J304</f>
        <v>0</v>
      </c>
      <c r="K1585" s="52">
        <f>[1]Конструктив!L304*[1]ТехЛист!$H$9</f>
        <v>0</v>
      </c>
      <c r="L1585" s="51">
        <f>[1]Конструктив!L304*[1]ТехЛист!$H$6</f>
        <v>0</v>
      </c>
      <c r="M1585" s="51">
        <f t="shared" si="144"/>
        <v>0</v>
      </c>
      <c r="N1585" s="48">
        <f>[1]Конструктив!L304*[1]ТехЛист!$H$9</f>
        <v>0</v>
      </c>
      <c r="O1585" s="46">
        <f t="shared" si="143"/>
        <v>0</v>
      </c>
    </row>
    <row r="1586" spans="1:15" hidden="1" x14ac:dyDescent="0.25">
      <c r="A1586" s="34">
        <f t="shared" si="142"/>
        <v>0</v>
      </c>
      <c r="B1586" s="21"/>
      <c r="C1586" s="21">
        <f>[1]Конструктив!C305</f>
        <v>23</v>
      </c>
      <c r="D1586" s="41">
        <f>[1]Конструктив!D305</f>
        <v>0</v>
      </c>
      <c r="E1586" s="42">
        <f>[1]Конструктив!E305</f>
        <v>0</v>
      </c>
      <c r="F1586" s="42">
        <f>[1]Конструктив!F305</f>
        <v>0</v>
      </c>
      <c r="G1586" s="42">
        <f>[1]Конструктив!G305</f>
        <v>0</v>
      </c>
      <c r="H1586" s="43">
        <f>[1]Конструктив!H305</f>
        <v>0</v>
      </c>
      <c r="I1586" s="44">
        <f>[1]Конструктив!I305</f>
        <v>0</v>
      </c>
      <c r="J1586" s="89">
        <f>[1]Конструктив!J305</f>
        <v>0</v>
      </c>
      <c r="K1586" s="52">
        <f>[1]Конструктив!L305*[1]ТехЛист!$H$9</f>
        <v>0</v>
      </c>
      <c r="L1586" s="51">
        <f>[1]Конструктив!L305*[1]ТехЛист!$H$6</f>
        <v>0</v>
      </c>
      <c r="M1586" s="51">
        <f t="shared" si="144"/>
        <v>0</v>
      </c>
      <c r="N1586" s="48">
        <f>[1]Конструктив!L305*[1]ТехЛист!$H$9</f>
        <v>0</v>
      </c>
      <c r="O1586" s="46">
        <f t="shared" si="143"/>
        <v>0</v>
      </c>
    </row>
    <row r="1587" spans="1:15" hidden="1" x14ac:dyDescent="0.25">
      <c r="A1587" s="34">
        <f t="shared" si="142"/>
        <v>0</v>
      </c>
      <c r="B1587" s="21"/>
      <c r="C1587" s="21">
        <f>[1]Конструктив!C306</f>
        <v>24</v>
      </c>
      <c r="D1587" s="41">
        <f>[1]Конструктив!D306</f>
        <v>0</v>
      </c>
      <c r="E1587" s="42">
        <f>[1]Конструктив!E306</f>
        <v>0</v>
      </c>
      <c r="F1587" s="42">
        <f>[1]Конструктив!F306</f>
        <v>0</v>
      </c>
      <c r="G1587" s="42">
        <f>[1]Конструктив!G306</f>
        <v>0</v>
      </c>
      <c r="H1587" s="43">
        <f>[1]Конструктив!H306</f>
        <v>0</v>
      </c>
      <c r="I1587" s="44">
        <f>[1]Конструктив!I306</f>
        <v>0</v>
      </c>
      <c r="J1587" s="89">
        <f>[1]Конструктив!J306</f>
        <v>0</v>
      </c>
      <c r="K1587" s="52">
        <f>[1]Конструктив!L306*[1]ТехЛист!$H$9</f>
        <v>0</v>
      </c>
      <c r="L1587" s="51">
        <f>[1]Конструктив!L306*[1]ТехЛист!$H$6</f>
        <v>0</v>
      </c>
      <c r="M1587" s="51">
        <f t="shared" si="144"/>
        <v>0</v>
      </c>
      <c r="N1587" s="48">
        <f>[1]Конструктив!L306*[1]ТехЛист!$H$9</f>
        <v>0</v>
      </c>
      <c r="O1587" s="46">
        <f t="shared" si="143"/>
        <v>0</v>
      </c>
    </row>
    <row r="1588" spans="1:15" hidden="1" x14ac:dyDescent="0.25">
      <c r="A1588" s="34">
        <f t="shared" si="142"/>
        <v>0</v>
      </c>
      <c r="B1588" s="21"/>
      <c r="C1588" s="21">
        <f>[1]Конструктив!C307</f>
        <v>25</v>
      </c>
      <c r="D1588" s="41">
        <f>[1]Конструктив!D307</f>
        <v>0</v>
      </c>
      <c r="E1588" s="42">
        <f>[1]Конструктив!E307</f>
        <v>0</v>
      </c>
      <c r="F1588" s="42">
        <f>[1]Конструктив!F307</f>
        <v>0</v>
      </c>
      <c r="G1588" s="42">
        <f>[1]Конструктив!G307</f>
        <v>0</v>
      </c>
      <c r="H1588" s="43">
        <f>[1]Конструктив!H307</f>
        <v>0</v>
      </c>
      <c r="I1588" s="44">
        <f>[1]Конструктив!I307</f>
        <v>0</v>
      </c>
      <c r="J1588" s="89">
        <f>[1]Конструктив!J307</f>
        <v>0</v>
      </c>
      <c r="K1588" s="52">
        <f>[1]Конструктив!L307*[1]ТехЛист!$H$9</f>
        <v>0</v>
      </c>
      <c r="L1588" s="51">
        <f>[1]Конструктив!L307*[1]ТехЛист!$H$6</f>
        <v>0</v>
      </c>
      <c r="M1588" s="51">
        <f t="shared" si="144"/>
        <v>0</v>
      </c>
      <c r="N1588" s="48">
        <f>[1]Конструктив!L307*[1]ТехЛист!$H$9</f>
        <v>0</v>
      </c>
      <c r="O1588" s="46">
        <f t="shared" si="143"/>
        <v>0</v>
      </c>
    </row>
    <row r="1589" spans="1:15" hidden="1" x14ac:dyDescent="0.25">
      <c r="A1589" s="34">
        <f t="shared" si="142"/>
        <v>0</v>
      </c>
      <c r="B1589" s="21"/>
      <c r="C1589" s="21">
        <f>[1]Конструктив!C308</f>
        <v>26</v>
      </c>
      <c r="D1589" s="41">
        <f>[1]Конструктив!D308</f>
        <v>0</v>
      </c>
      <c r="E1589" s="42">
        <f>[1]Конструктив!E308</f>
        <v>0</v>
      </c>
      <c r="F1589" s="42">
        <f>[1]Конструктив!F308</f>
        <v>0</v>
      </c>
      <c r="G1589" s="42">
        <f>[1]Конструктив!G308</f>
        <v>0</v>
      </c>
      <c r="H1589" s="43">
        <f>[1]Конструктив!H308</f>
        <v>0</v>
      </c>
      <c r="I1589" s="44">
        <f>[1]Конструктив!I308</f>
        <v>0</v>
      </c>
      <c r="J1589" s="89">
        <f>[1]Конструктив!J308</f>
        <v>0</v>
      </c>
      <c r="K1589" s="52">
        <f>[1]Конструктив!L308*[1]ТехЛист!$H$9</f>
        <v>0</v>
      </c>
      <c r="L1589" s="51">
        <f>[1]Конструктив!L308*[1]ТехЛист!$H$6</f>
        <v>0</v>
      </c>
      <c r="M1589" s="51">
        <f t="shared" si="144"/>
        <v>0</v>
      </c>
      <c r="N1589" s="48">
        <f>[1]Конструктив!L308*[1]ТехЛист!$H$9</f>
        <v>0</v>
      </c>
      <c r="O1589" s="46">
        <f t="shared" si="143"/>
        <v>0</v>
      </c>
    </row>
    <row r="1590" spans="1:15" hidden="1" x14ac:dyDescent="0.25">
      <c r="A1590" s="34">
        <f t="shared" si="142"/>
        <v>0</v>
      </c>
      <c r="B1590" s="21"/>
      <c r="C1590" s="21">
        <f>[1]Конструктив!C309</f>
        <v>27</v>
      </c>
      <c r="D1590" s="41">
        <f>[1]Конструктив!D309</f>
        <v>0</v>
      </c>
      <c r="E1590" s="42">
        <f>[1]Конструктив!E309</f>
        <v>0</v>
      </c>
      <c r="F1590" s="42">
        <f>[1]Конструктив!F309</f>
        <v>0</v>
      </c>
      <c r="G1590" s="42">
        <f>[1]Конструктив!G309</f>
        <v>0</v>
      </c>
      <c r="H1590" s="43">
        <f>[1]Конструктив!H309</f>
        <v>0</v>
      </c>
      <c r="I1590" s="44">
        <f>[1]Конструктив!I309</f>
        <v>0</v>
      </c>
      <c r="J1590" s="89">
        <f>[1]Конструктив!J309</f>
        <v>0</v>
      </c>
      <c r="K1590" s="52">
        <f>[1]Конструктив!L309*[1]ТехЛист!$H$9</f>
        <v>0</v>
      </c>
      <c r="L1590" s="51">
        <f>[1]Конструктив!L309*[1]ТехЛист!$H$6</f>
        <v>0</v>
      </c>
      <c r="M1590" s="51">
        <f t="shared" si="144"/>
        <v>0</v>
      </c>
      <c r="N1590" s="48">
        <f>[1]Конструктив!L309*[1]ТехЛист!$H$9</f>
        <v>0</v>
      </c>
      <c r="O1590" s="46">
        <f t="shared" si="143"/>
        <v>0</v>
      </c>
    </row>
    <row r="1591" spans="1:15" hidden="1" x14ac:dyDescent="0.25">
      <c r="A1591" s="34">
        <f t="shared" si="142"/>
        <v>0</v>
      </c>
      <c r="B1591" s="21"/>
      <c r="C1591" s="21">
        <f>[1]Конструктив!C310</f>
        <v>28</v>
      </c>
      <c r="D1591" s="41">
        <f>[1]Конструктив!D310</f>
        <v>0</v>
      </c>
      <c r="E1591" s="42">
        <f>[1]Конструктив!E310</f>
        <v>0</v>
      </c>
      <c r="F1591" s="42">
        <f>[1]Конструктив!F310</f>
        <v>0</v>
      </c>
      <c r="G1591" s="42">
        <f>[1]Конструктив!G310</f>
        <v>0</v>
      </c>
      <c r="H1591" s="43">
        <f>[1]Конструктив!H310</f>
        <v>0</v>
      </c>
      <c r="I1591" s="44">
        <f>[1]Конструктив!I310</f>
        <v>0</v>
      </c>
      <c r="J1591" s="89">
        <f>[1]Конструктив!J310</f>
        <v>0</v>
      </c>
      <c r="K1591" s="52">
        <f>[1]Конструктив!L310*[1]ТехЛист!$H$9</f>
        <v>0</v>
      </c>
      <c r="L1591" s="51">
        <f>[1]Конструктив!L310*[1]ТехЛист!$H$6</f>
        <v>0</v>
      </c>
      <c r="M1591" s="51">
        <f t="shared" si="144"/>
        <v>0</v>
      </c>
      <c r="N1591" s="48">
        <f>[1]Конструктив!L310*[1]ТехЛист!$H$9</f>
        <v>0</v>
      </c>
      <c r="O1591" s="46">
        <f t="shared" si="143"/>
        <v>0</v>
      </c>
    </row>
    <row r="1592" spans="1:15" hidden="1" x14ac:dyDescent="0.25">
      <c r="A1592" s="34">
        <f t="shared" si="142"/>
        <v>0</v>
      </c>
      <c r="B1592" s="21"/>
      <c r="C1592" s="21">
        <f>[1]Конструктив!C311</f>
        <v>29</v>
      </c>
      <c r="D1592" s="41">
        <f>[1]Конструктив!D311</f>
        <v>0</v>
      </c>
      <c r="E1592" s="42">
        <f>[1]Конструктив!E311</f>
        <v>0</v>
      </c>
      <c r="F1592" s="42">
        <f>[1]Конструктив!F311</f>
        <v>0</v>
      </c>
      <c r="G1592" s="42">
        <f>[1]Конструктив!G311</f>
        <v>0</v>
      </c>
      <c r="H1592" s="43">
        <f>[1]Конструктив!H311</f>
        <v>0</v>
      </c>
      <c r="I1592" s="44">
        <f>[1]Конструктив!I311</f>
        <v>0</v>
      </c>
      <c r="J1592" s="89">
        <f>[1]Конструктив!J311</f>
        <v>0</v>
      </c>
      <c r="K1592" s="52">
        <f>[1]Конструктив!L311*[1]ТехЛист!$H$9</f>
        <v>0</v>
      </c>
      <c r="L1592" s="51">
        <f>[1]Конструктив!L311*[1]ТехЛист!$H$6</f>
        <v>0</v>
      </c>
      <c r="M1592" s="51">
        <f t="shared" si="144"/>
        <v>0</v>
      </c>
      <c r="N1592" s="48">
        <f>[1]Конструктив!L311*[1]ТехЛист!$H$9</f>
        <v>0</v>
      </c>
      <c r="O1592" s="46">
        <f t="shared" si="143"/>
        <v>0</v>
      </c>
    </row>
    <row r="1593" spans="1:15" ht="17.25" hidden="1" customHeight="1" x14ac:dyDescent="0.25">
      <c r="A1593" s="34">
        <f t="shared" si="142"/>
        <v>0</v>
      </c>
      <c r="B1593" s="21"/>
      <c r="C1593" s="21">
        <f>[1]Конструктив!C312</f>
        <v>30</v>
      </c>
      <c r="D1593" s="41">
        <f>[1]Конструктив!D312</f>
        <v>0</v>
      </c>
      <c r="E1593" s="54">
        <f>[1]Конструктив!E312</f>
        <v>0</v>
      </c>
      <c r="F1593" s="54">
        <f>[1]Конструктив!F312</f>
        <v>0</v>
      </c>
      <c r="G1593" s="54">
        <f>[1]Конструктив!G312</f>
        <v>0</v>
      </c>
      <c r="H1593" s="55">
        <f>[1]Конструктив!H312</f>
        <v>0</v>
      </c>
      <c r="I1593" s="56">
        <f>[1]Конструктив!I312</f>
        <v>0</v>
      </c>
      <c r="J1593" s="91">
        <f>[1]Конструктив!J312</f>
        <v>0</v>
      </c>
      <c r="K1593" s="58">
        <f>[1]Конструктив!L312*[1]ТехЛист!$H$9</f>
        <v>0</v>
      </c>
      <c r="L1593" s="59">
        <f>[1]Конструктив!L312*[1]ТехЛист!$H$6</f>
        <v>0</v>
      </c>
      <c r="M1593" s="59">
        <f t="shared" si="144"/>
        <v>0</v>
      </c>
      <c r="N1593" s="48">
        <f>[1]Конструктив!L312*[1]ТехЛист!$H$9</f>
        <v>0</v>
      </c>
      <c r="O1593" s="46">
        <f t="shared" si="143"/>
        <v>0</v>
      </c>
    </row>
    <row r="1594" spans="1:15" ht="30" hidden="1" customHeight="1" x14ac:dyDescent="0.25">
      <c r="A1594" s="34">
        <f t="shared" si="142"/>
        <v>0</v>
      </c>
      <c r="C1594" s="22"/>
      <c r="E1594" s="96"/>
      <c r="F1594" s="96"/>
      <c r="G1594" s="96"/>
      <c r="H1594" s="60">
        <f>[1]Конструктив!H313</f>
        <v>0</v>
      </c>
      <c r="I1594" s="60">
        <f>[1]Конструктив!I313</f>
        <v>0</v>
      </c>
      <c r="J1594" s="60">
        <f>[1]Конструктив!J313</f>
        <v>0</v>
      </c>
      <c r="K1594" s="61"/>
      <c r="M1594" s="61">
        <f>M1284+M1315+M1346+M1377+M1408+M1439+M1470+M1501+M1532+M1563</f>
        <v>0</v>
      </c>
      <c r="N1594" s="21"/>
      <c r="O1594" s="30">
        <f>O1284+O1315+O1346+O1377+O1408+O1439+O1470+O1501+O1532+O1563</f>
        <v>0</v>
      </c>
    </row>
    <row r="1595" spans="1:15" hidden="1" x14ac:dyDescent="0.25">
      <c r="A1595" s="21">
        <f>I1594</f>
        <v>0</v>
      </c>
      <c r="C1595" s="22"/>
      <c r="F1595" s="63"/>
      <c r="H1595" s="73"/>
      <c r="L1595" s="64"/>
      <c r="M1595" s="65"/>
      <c r="N1595" s="65"/>
    </row>
    <row r="1596" spans="1:15" hidden="1" x14ac:dyDescent="0.25">
      <c r="A1596" s="21">
        <f>I1594</f>
        <v>0</v>
      </c>
      <c r="C1596" s="22"/>
      <c r="E1596" s="84" t="str">
        <f>[1]ТехЛист!$H$4</f>
        <v>безналичные белорусские рубли без НДС</v>
      </c>
      <c r="F1596" s="84"/>
      <c r="G1596" s="84"/>
      <c r="H1596" s="67">
        <f>$I$5</f>
        <v>0</v>
      </c>
      <c r="I1596" s="67"/>
      <c r="J1596" s="67"/>
      <c r="L1596" s="64"/>
      <c r="M1596" s="65"/>
      <c r="N1596" s="65"/>
    </row>
    <row r="1597" spans="1:15" ht="18.75" hidden="1" x14ac:dyDescent="0.3">
      <c r="A1597" s="21">
        <f>I1594</f>
        <v>0</v>
      </c>
      <c r="C1597" s="68" t="s">
        <v>17</v>
      </c>
      <c r="D1597" s="69"/>
      <c r="F1597" s="24">
        <f>M1594</f>
        <v>0</v>
      </c>
      <c r="H1597" s="70">
        <f>O1594</f>
        <v>0</v>
      </c>
      <c r="L1597" s="64"/>
      <c r="M1597" s="65"/>
      <c r="N1597" s="65"/>
    </row>
    <row r="1598" spans="1:15" ht="18.75" hidden="1" x14ac:dyDescent="0.3">
      <c r="A1598" s="21">
        <f>I1594</f>
        <v>0</v>
      </c>
      <c r="C1598" s="22"/>
      <c r="D1598" s="71" t="s">
        <v>18</v>
      </c>
      <c r="E1598" s="72">
        <v>10</v>
      </c>
      <c r="G1598" s="63"/>
      <c r="H1598" s="73"/>
      <c r="L1598" s="74"/>
      <c r="M1598" s="65"/>
      <c r="N1598" s="65"/>
    </row>
    <row r="1599" spans="1:15" ht="18.75" hidden="1" x14ac:dyDescent="0.25">
      <c r="A1599" s="21">
        <f>I1594</f>
        <v>0</v>
      </c>
      <c r="C1599" s="22"/>
      <c r="D1599" s="75" t="s">
        <v>19</v>
      </c>
      <c r="F1599" s="24">
        <f>F1597-F1597*$E1598/100</f>
        <v>0</v>
      </c>
      <c r="H1599" s="70">
        <f>H1597-H1597*$E1598/100</f>
        <v>0</v>
      </c>
      <c r="L1599" s="64"/>
      <c r="M1599" s="65"/>
      <c r="N1599" s="65"/>
    </row>
    <row r="1600" spans="1:15" hidden="1" x14ac:dyDescent="0.25">
      <c r="A1600" s="21">
        <f>I1594</f>
        <v>0</v>
      </c>
      <c r="C1600" s="22"/>
    </row>
    <row r="1601" spans="1:15" ht="17.25" hidden="1" x14ac:dyDescent="0.25">
      <c r="A1601" s="21">
        <f>A1602</f>
        <v>0</v>
      </c>
      <c r="B1601" s="21"/>
      <c r="C1601" s="21"/>
      <c r="D1601" s="77" t="str">
        <f>[1]Звук!D1</f>
        <v>Звуковое оборудование / Sound equipment</v>
      </c>
      <c r="E1601" s="77"/>
      <c r="F1601" s="77"/>
      <c r="G1601" s="77"/>
      <c r="H1601" s="77"/>
    </row>
    <row r="1602" spans="1:15" ht="48" hidden="1" customHeight="1" x14ac:dyDescent="0.25">
      <c r="A1602" s="21">
        <f>I1913</f>
        <v>0</v>
      </c>
      <c r="B1602" s="21"/>
      <c r="C1602" s="37">
        <f>I1603</f>
        <v>0</v>
      </c>
      <c r="D1602" s="26" t="s">
        <v>9</v>
      </c>
      <c r="E1602" s="27" t="s">
        <v>10</v>
      </c>
      <c r="F1602" s="27" t="s">
        <v>11</v>
      </c>
      <c r="G1602" s="27" t="s">
        <v>12</v>
      </c>
      <c r="H1602" s="27" t="s">
        <v>13</v>
      </c>
      <c r="I1602" s="28" t="s">
        <v>0</v>
      </c>
      <c r="J1602" s="29" t="s">
        <v>14</v>
      </c>
      <c r="K1602" s="30" t="s">
        <v>15</v>
      </c>
      <c r="L1602" s="31" t="s">
        <v>15</v>
      </c>
      <c r="M1602" s="32" t="s">
        <v>16</v>
      </c>
      <c r="N1602" s="30" t="s">
        <v>15</v>
      </c>
      <c r="O1602" s="33" t="s">
        <v>16</v>
      </c>
    </row>
    <row r="1603" spans="1:15" hidden="1" x14ac:dyDescent="0.25">
      <c r="A1603" s="34">
        <f t="shared" ref="A1603:A1666" si="145">I1603</f>
        <v>0</v>
      </c>
      <c r="B1603" s="21">
        <f>[1]Звук!B3</f>
        <v>1</v>
      </c>
      <c r="C1603" s="82"/>
      <c r="D1603" s="79" t="str">
        <f>[1]Звук!D3</f>
        <v>Акустические системы / speakers</v>
      </c>
      <c r="E1603" s="80">
        <v>0</v>
      </c>
      <c r="F1603" s="80">
        <v>0</v>
      </c>
      <c r="G1603" s="81">
        <v>0</v>
      </c>
      <c r="H1603" s="36"/>
      <c r="I1603" s="37">
        <f>[1]Звук!I3</f>
        <v>0</v>
      </c>
      <c r="J1603" s="37">
        <f>[1]Звук!J3</f>
        <v>0</v>
      </c>
      <c r="K1603" s="38"/>
      <c r="M1603" s="38">
        <f>SUM(M1604:M1633)</f>
        <v>0</v>
      </c>
      <c r="N1603" s="38"/>
      <c r="O1603" s="38">
        <f>SUM(O1604:O1633)</f>
        <v>0</v>
      </c>
    </row>
    <row r="1604" spans="1:15" ht="30" hidden="1" x14ac:dyDescent="0.25">
      <c r="A1604" s="34">
        <f t="shared" si="145"/>
        <v>0</v>
      </c>
      <c r="B1604" s="21"/>
      <c r="C1604" s="82">
        <f>[1]Звук!C4</f>
        <v>1</v>
      </c>
      <c r="D1604" s="41" t="str">
        <f>[1]Звук!D4</f>
        <v>2-х полосный элемент линейного массива MLA SLA-5000 (rms-1600wt)</v>
      </c>
      <c r="E1604" s="42">
        <f>[1]Звук!E4</f>
        <v>16</v>
      </c>
      <c r="F1604" s="42">
        <f>[1]Звук!F4</f>
        <v>40</v>
      </c>
      <c r="G1604" s="42">
        <f>[1]Звук!G4</f>
        <v>0</v>
      </c>
      <c r="H1604" s="43">
        <f>[1]Звук!H4</f>
        <v>0</v>
      </c>
      <c r="I1604" s="44">
        <f>[1]Звук!I4</f>
        <v>0</v>
      </c>
      <c r="J1604" s="89">
        <f>[1]Звук!J4</f>
        <v>0</v>
      </c>
      <c r="K1604" s="46">
        <f>[1]Звук!L4*[1]ТехЛист!$H$9</f>
        <v>0</v>
      </c>
      <c r="L1604" s="47">
        <f>[1]Звук!L4*[1]ТехЛист!$H$6</f>
        <v>116.8</v>
      </c>
      <c r="M1604" s="47">
        <f>I1604*L1604</f>
        <v>0</v>
      </c>
      <c r="N1604" s="48">
        <f>[1]Звук!L4*[1]ТехЛист!$H$9</f>
        <v>0</v>
      </c>
      <c r="O1604" s="46">
        <f t="shared" ref="O1604:O1633" si="146">I1604*N1604</f>
        <v>0</v>
      </c>
    </row>
    <row r="1605" spans="1:15" hidden="1" x14ac:dyDescent="0.25">
      <c r="A1605" s="34">
        <f t="shared" si="145"/>
        <v>0</v>
      </c>
      <c r="B1605" s="21"/>
      <c r="C1605" s="82">
        <f>[1]Звук!C5</f>
        <v>2</v>
      </c>
      <c r="D1605" s="41" t="str">
        <f>[1]Звук!D5</f>
        <v>Сабвуфер MLA SLA-218 (rms-3200wt)</v>
      </c>
      <c r="E1605" s="42">
        <f>[1]Звук!E5</f>
        <v>8</v>
      </c>
      <c r="F1605" s="42">
        <f>[1]Звук!F5</f>
        <v>95</v>
      </c>
      <c r="G1605" s="42">
        <f>[1]Звук!G5</f>
        <v>0</v>
      </c>
      <c r="H1605" s="43">
        <f>[1]Звук!H5</f>
        <v>0</v>
      </c>
      <c r="I1605" s="44">
        <f>[1]Звук!I5</f>
        <v>0</v>
      </c>
      <c r="J1605" s="89">
        <f>[1]Звук!J5</f>
        <v>0</v>
      </c>
      <c r="K1605" s="48">
        <f>[1]Звук!L5*[1]ТехЛист!$H$9</f>
        <v>0</v>
      </c>
      <c r="L1605" s="47">
        <f>[1]Звук!L5*[1]ТехЛист!$H$6</f>
        <v>146</v>
      </c>
      <c r="M1605" s="47">
        <f t="shared" ref="M1605:M1633" si="147">I1605*L1605</f>
        <v>0</v>
      </c>
      <c r="N1605" s="48">
        <f>[1]Звук!L5*[1]ТехЛист!$H$9</f>
        <v>0</v>
      </c>
      <c r="O1605" s="46">
        <f t="shared" si="146"/>
        <v>0</v>
      </c>
    </row>
    <row r="1606" spans="1:15" ht="30" hidden="1" x14ac:dyDescent="0.25">
      <c r="A1606" s="34">
        <f t="shared" si="145"/>
        <v>0</v>
      </c>
      <c r="B1606" s="21"/>
      <c r="C1606" s="82">
        <f>[1]Звук!C6</f>
        <v>3</v>
      </c>
      <c r="D1606" s="41" t="str">
        <f>[1]Звук!D6</f>
        <v>2-х полосный элемент линейного массива MLA VR3112-LA (rms-650wt)</v>
      </c>
      <c r="E1606" s="42">
        <f>[1]Звук!E6</f>
        <v>8</v>
      </c>
      <c r="F1606" s="42">
        <f>[1]Звук!F6</f>
        <v>25</v>
      </c>
      <c r="G1606" s="42">
        <f>[1]Звук!G6</f>
        <v>0</v>
      </c>
      <c r="H1606" s="43">
        <f>[1]Звук!H6</f>
        <v>0</v>
      </c>
      <c r="I1606" s="44">
        <f>[1]Звук!I6</f>
        <v>0</v>
      </c>
      <c r="J1606" s="89">
        <f>[1]Звук!J6</f>
        <v>0</v>
      </c>
      <c r="K1606" s="48">
        <f>[1]Звук!L6*[1]ТехЛист!$H$9</f>
        <v>0</v>
      </c>
      <c r="L1606" s="47">
        <f>[1]Звук!L6*[1]ТехЛист!$H$6</f>
        <v>58.4</v>
      </c>
      <c r="M1606" s="47">
        <f t="shared" si="147"/>
        <v>0</v>
      </c>
      <c r="N1606" s="48">
        <f>[1]Звук!L6*[1]ТехЛист!$H$9</f>
        <v>0</v>
      </c>
      <c r="O1606" s="46">
        <f t="shared" si="146"/>
        <v>0</v>
      </c>
    </row>
    <row r="1607" spans="1:15" hidden="1" x14ac:dyDescent="0.25">
      <c r="A1607" s="34">
        <f t="shared" si="145"/>
        <v>0</v>
      </c>
      <c r="B1607" s="21"/>
      <c r="C1607" s="82">
        <f>[1]Звук!C7</f>
        <v>4</v>
      </c>
      <c r="D1607" s="41" t="str">
        <f>[1]Звук!D7</f>
        <v>Сабвуфер MLA SLA-215 (rms-1200wt)</v>
      </c>
      <c r="E1607" s="42">
        <f>[1]Звук!E7</f>
        <v>2</v>
      </c>
      <c r="F1607" s="42">
        <f>[1]Звук!F7</f>
        <v>60</v>
      </c>
      <c r="G1607" s="42">
        <f>[1]Звук!G7</f>
        <v>0</v>
      </c>
      <c r="H1607" s="43">
        <f>[1]Звук!H7</f>
        <v>0</v>
      </c>
      <c r="I1607" s="44">
        <f>[1]Звук!I7</f>
        <v>0</v>
      </c>
      <c r="J1607" s="89">
        <f>[1]Звук!J7</f>
        <v>0</v>
      </c>
      <c r="K1607" s="48">
        <f>[1]Звук!L7*[1]ТехЛист!$H$9</f>
        <v>0</v>
      </c>
      <c r="L1607" s="47">
        <f>[1]Звук!L7*[1]ТехЛист!$H$6</f>
        <v>73</v>
      </c>
      <c r="M1607" s="47">
        <f t="shared" si="147"/>
        <v>0</v>
      </c>
      <c r="N1607" s="48">
        <f>[1]Звук!L7*[1]ТехЛист!$H$9</f>
        <v>0</v>
      </c>
      <c r="O1607" s="46">
        <f t="shared" si="146"/>
        <v>0</v>
      </c>
    </row>
    <row r="1608" spans="1:15" hidden="1" x14ac:dyDescent="0.25">
      <c r="A1608" s="34">
        <f t="shared" si="145"/>
        <v>0</v>
      </c>
      <c r="B1608" s="21"/>
      <c r="C1608" s="82">
        <f>[1]Звук!C8</f>
        <v>5</v>
      </c>
      <c r="D1608" s="41" t="str">
        <f>[1]Звук!D8</f>
        <v>X-TREME XT High (rms-750wt)</v>
      </c>
      <c r="E1608" s="42">
        <f>[1]Звук!E8</f>
        <v>4</v>
      </c>
      <c r="F1608" s="42">
        <f>[1]Звук!F8</f>
        <v>55</v>
      </c>
      <c r="G1608" s="42">
        <f>[1]Звук!G8</f>
        <v>0</v>
      </c>
      <c r="H1608" s="43">
        <f>[1]Звук!H8</f>
        <v>0</v>
      </c>
      <c r="I1608" s="44">
        <f>[1]Звук!I8</f>
        <v>0</v>
      </c>
      <c r="J1608" s="89">
        <f>[1]Звук!J8</f>
        <v>0</v>
      </c>
      <c r="K1608" s="49">
        <f>[1]Звук!L8*[1]ТехЛист!$H$9</f>
        <v>0</v>
      </c>
      <c r="L1608" s="47">
        <f>[1]Звук!L8*[1]ТехЛист!$H$6</f>
        <v>43.8</v>
      </c>
      <c r="M1608" s="90">
        <f t="shared" si="147"/>
        <v>0</v>
      </c>
      <c r="N1608" s="48">
        <f>[1]Звук!L8*[1]ТехЛист!$H$9</f>
        <v>0</v>
      </c>
      <c r="O1608" s="46">
        <f t="shared" si="146"/>
        <v>0</v>
      </c>
    </row>
    <row r="1609" spans="1:15" hidden="1" x14ac:dyDescent="0.25">
      <c r="A1609" s="34">
        <f t="shared" si="145"/>
        <v>0</v>
      </c>
      <c r="B1609" s="21"/>
      <c r="C1609" s="82">
        <f>[1]Звук!C9</f>
        <v>6</v>
      </c>
      <c r="D1609" s="41" t="str">
        <f>[1]Звук!D9</f>
        <v>X-TREME XT Low (rms-1000wt)</v>
      </c>
      <c r="E1609" s="42">
        <f>[1]Звук!E9</f>
        <v>4</v>
      </c>
      <c r="F1609" s="42">
        <f>[1]Звук!F9</f>
        <v>55</v>
      </c>
      <c r="G1609" s="42">
        <f>[1]Звук!G9</f>
        <v>0</v>
      </c>
      <c r="H1609" s="43">
        <f>[1]Звук!H9</f>
        <v>0</v>
      </c>
      <c r="I1609" s="44">
        <f>[1]Звук!I9</f>
        <v>0</v>
      </c>
      <c r="J1609" s="89">
        <f>[1]Звук!J9</f>
        <v>0</v>
      </c>
      <c r="K1609" s="30">
        <f>[1]Звук!L9*[1]ТехЛист!$H$9</f>
        <v>0</v>
      </c>
      <c r="L1609" s="83">
        <f>[1]Звук!L9*[1]ТехЛист!$H$6</f>
        <v>43.8</v>
      </c>
      <c r="M1609" s="62">
        <f t="shared" si="147"/>
        <v>0</v>
      </c>
      <c r="N1609" s="48">
        <f>[1]Звук!L9*[1]ТехЛист!$H$9</f>
        <v>0</v>
      </c>
      <c r="O1609" s="46">
        <f t="shared" si="146"/>
        <v>0</v>
      </c>
    </row>
    <row r="1610" spans="1:15" hidden="1" x14ac:dyDescent="0.25">
      <c r="A1610" s="34">
        <f t="shared" si="145"/>
        <v>0</v>
      </c>
      <c r="B1610" s="21"/>
      <c r="C1610" s="82">
        <f>[1]Звук!C10</f>
        <v>7</v>
      </c>
      <c r="D1610" s="41" t="str">
        <f>[1]Звук!D10</f>
        <v>X-TREME XT Sub (rms-1000wt)</v>
      </c>
      <c r="E1610" s="42">
        <f>[1]Звук!E10</f>
        <v>4</v>
      </c>
      <c r="F1610" s="42">
        <f>[1]Звук!F10</f>
        <v>45</v>
      </c>
      <c r="G1610" s="42">
        <f>[1]Звук!G10</f>
        <v>0</v>
      </c>
      <c r="H1610" s="43">
        <f>[1]Звук!H10</f>
        <v>0</v>
      </c>
      <c r="I1610" s="44">
        <f>[1]Звук!I10</f>
        <v>0</v>
      </c>
      <c r="J1610" s="89">
        <f>[1]Звук!J10</f>
        <v>0</v>
      </c>
      <c r="K1610" s="46">
        <f>[1]Звук!L10*[1]ТехЛист!$H$9</f>
        <v>0</v>
      </c>
      <c r="L1610" s="47">
        <f>[1]Звук!L10*[1]ТехЛист!$H$6</f>
        <v>43.8</v>
      </c>
      <c r="M1610" s="47">
        <f t="shared" si="147"/>
        <v>0</v>
      </c>
      <c r="N1610" s="48">
        <f>[1]Звук!L10*[1]ТехЛист!$H$9</f>
        <v>0</v>
      </c>
      <c r="O1610" s="46">
        <f t="shared" si="146"/>
        <v>0</v>
      </c>
    </row>
    <row r="1611" spans="1:15" hidden="1" x14ac:dyDescent="0.25">
      <c r="A1611" s="34">
        <f t="shared" si="145"/>
        <v>0</v>
      </c>
      <c r="B1611" s="21"/>
      <c r="C1611" s="82">
        <f>[1]Звук!C11</f>
        <v>8</v>
      </c>
      <c r="D1611" s="41" t="str">
        <f>[1]Звук!D11</f>
        <v>рама крепления / grid</v>
      </c>
      <c r="E1611" s="42">
        <f>[1]Звук!E11</f>
        <v>2</v>
      </c>
      <c r="F1611" s="42">
        <f>[1]Звук!F11</f>
        <v>40</v>
      </c>
      <c r="G1611" s="42">
        <f>[1]Звук!G11</f>
        <v>0</v>
      </c>
      <c r="H1611" s="43">
        <f>[1]Звук!H11</f>
        <v>0</v>
      </c>
      <c r="I1611" s="44">
        <f>[1]Звук!I11</f>
        <v>0</v>
      </c>
      <c r="J1611" s="89">
        <f>[1]Звук!J11</f>
        <v>0</v>
      </c>
      <c r="K1611" s="48">
        <f>[1]Звук!L11*[1]ТехЛист!$H$9</f>
        <v>0</v>
      </c>
      <c r="L1611" s="47">
        <f>[1]Звук!L11*[1]ТехЛист!$H$6</f>
        <v>0</v>
      </c>
      <c r="M1611" s="47">
        <f t="shared" si="147"/>
        <v>0</v>
      </c>
      <c r="N1611" s="48">
        <f>[1]Звук!L11*[1]ТехЛист!$H$9</f>
        <v>0</v>
      </c>
      <c r="O1611" s="46">
        <f t="shared" si="146"/>
        <v>0</v>
      </c>
    </row>
    <row r="1612" spans="1:15" hidden="1" x14ac:dyDescent="0.25">
      <c r="A1612" s="34">
        <f t="shared" si="145"/>
        <v>0</v>
      </c>
      <c r="B1612" s="21"/>
      <c r="C1612" s="82">
        <f>[1]Звук!C12</f>
        <v>9</v>
      </c>
      <c r="D1612" s="41">
        <f>[1]Звук!D12</f>
        <v>0</v>
      </c>
      <c r="E1612" s="42">
        <f>[1]Звук!E12</f>
        <v>0</v>
      </c>
      <c r="F1612" s="42">
        <f>[1]Звук!F12</f>
        <v>0</v>
      </c>
      <c r="G1612" s="42">
        <f>[1]Звук!G12</f>
        <v>0</v>
      </c>
      <c r="H1612" s="43">
        <f>[1]Звук!H12</f>
        <v>0</v>
      </c>
      <c r="I1612" s="44">
        <f>[1]Звук!I12</f>
        <v>0</v>
      </c>
      <c r="J1612" s="89">
        <f>[1]Звук!J12</f>
        <v>0</v>
      </c>
      <c r="K1612" s="52">
        <f>[1]Звук!L12*[1]ТехЛист!$H$9</f>
        <v>0</v>
      </c>
      <c r="L1612" s="51">
        <f>[1]Звук!L12*[1]ТехЛист!$H$6</f>
        <v>0</v>
      </c>
      <c r="M1612" s="51">
        <f t="shared" si="147"/>
        <v>0</v>
      </c>
      <c r="N1612" s="48">
        <f>[1]Звук!L12*[1]ТехЛист!$H$9</f>
        <v>0</v>
      </c>
      <c r="O1612" s="46">
        <f t="shared" si="146"/>
        <v>0</v>
      </c>
    </row>
    <row r="1613" spans="1:15" hidden="1" x14ac:dyDescent="0.25">
      <c r="A1613" s="34">
        <f t="shared" si="145"/>
        <v>0</v>
      </c>
      <c r="B1613" s="21"/>
      <c r="C1613" s="82">
        <f>[1]Звук!C13</f>
        <v>10</v>
      </c>
      <c r="D1613" s="41">
        <f>[1]Звук!D13</f>
        <v>0</v>
      </c>
      <c r="E1613" s="42">
        <f>[1]Звук!E13</f>
        <v>0</v>
      </c>
      <c r="F1613" s="42">
        <f>[1]Звук!F13</f>
        <v>0</v>
      </c>
      <c r="G1613" s="42">
        <f>[1]Звук!G13</f>
        <v>0</v>
      </c>
      <c r="H1613" s="43">
        <f>[1]Звук!H13</f>
        <v>0</v>
      </c>
      <c r="I1613" s="44">
        <f>[1]Звук!I13</f>
        <v>0</v>
      </c>
      <c r="J1613" s="89">
        <f>[1]Звук!J13</f>
        <v>0</v>
      </c>
      <c r="K1613" s="52">
        <f>[1]Звук!L13*[1]ТехЛист!$H$9</f>
        <v>0</v>
      </c>
      <c r="L1613" s="51">
        <f>[1]Звук!L13*[1]ТехЛист!$H$6</f>
        <v>0</v>
      </c>
      <c r="M1613" s="51">
        <f t="shared" si="147"/>
        <v>0</v>
      </c>
      <c r="N1613" s="48">
        <f>[1]Звук!L13*[1]ТехЛист!$H$9</f>
        <v>0</v>
      </c>
      <c r="O1613" s="46">
        <f t="shared" si="146"/>
        <v>0</v>
      </c>
    </row>
    <row r="1614" spans="1:15" hidden="1" x14ac:dyDescent="0.25">
      <c r="A1614" s="34">
        <f t="shared" si="145"/>
        <v>0</v>
      </c>
      <c r="B1614" s="21"/>
      <c r="C1614" s="82">
        <f>[1]Звук!C14</f>
        <v>11</v>
      </c>
      <c r="D1614" s="41">
        <f>[1]Звук!D14</f>
        <v>0</v>
      </c>
      <c r="E1614" s="42">
        <f>[1]Звук!E14</f>
        <v>0</v>
      </c>
      <c r="F1614" s="42">
        <f>[1]Звук!F14</f>
        <v>0</v>
      </c>
      <c r="G1614" s="42">
        <f>[1]Звук!G14</f>
        <v>0</v>
      </c>
      <c r="H1614" s="43">
        <f>[1]Звук!H14</f>
        <v>0</v>
      </c>
      <c r="I1614" s="44">
        <f>[1]Звук!I14</f>
        <v>0</v>
      </c>
      <c r="J1614" s="89">
        <f>[1]Звук!J14</f>
        <v>0</v>
      </c>
      <c r="K1614" s="52">
        <f>[1]Звук!L14*[1]ТехЛист!$H$9</f>
        <v>0</v>
      </c>
      <c r="L1614" s="51">
        <f>[1]Звук!L14*[1]ТехЛист!$H$6</f>
        <v>0</v>
      </c>
      <c r="M1614" s="51">
        <f t="shared" si="147"/>
        <v>0</v>
      </c>
      <c r="N1614" s="48">
        <f>[1]Звук!L14*[1]ТехЛист!$H$9</f>
        <v>0</v>
      </c>
      <c r="O1614" s="46">
        <f t="shared" si="146"/>
        <v>0</v>
      </c>
    </row>
    <row r="1615" spans="1:15" hidden="1" x14ac:dyDescent="0.25">
      <c r="A1615" s="34">
        <f t="shared" si="145"/>
        <v>0</v>
      </c>
      <c r="B1615" s="21"/>
      <c r="C1615" s="82">
        <f>[1]Звук!C15</f>
        <v>12</v>
      </c>
      <c r="D1615" s="41">
        <f>[1]Звук!D15</f>
        <v>0</v>
      </c>
      <c r="E1615" s="42">
        <f>[1]Звук!E15</f>
        <v>0</v>
      </c>
      <c r="F1615" s="42">
        <f>[1]Звук!F15</f>
        <v>0</v>
      </c>
      <c r="G1615" s="42">
        <f>[1]Звук!G15</f>
        <v>0</v>
      </c>
      <c r="H1615" s="43">
        <f>[1]Звук!H15</f>
        <v>0</v>
      </c>
      <c r="I1615" s="44">
        <f>[1]Звук!I15</f>
        <v>0</v>
      </c>
      <c r="J1615" s="89">
        <f>[1]Звук!J15</f>
        <v>0</v>
      </c>
      <c r="K1615" s="52">
        <f>[1]Звук!L15*[1]ТехЛист!$H$9</f>
        <v>0</v>
      </c>
      <c r="L1615" s="51">
        <f>[1]Звук!L15*[1]ТехЛист!$H$6</f>
        <v>0</v>
      </c>
      <c r="M1615" s="51">
        <f t="shared" si="147"/>
        <v>0</v>
      </c>
      <c r="N1615" s="48">
        <f>[1]Звук!L15*[1]ТехЛист!$H$9</f>
        <v>0</v>
      </c>
      <c r="O1615" s="46">
        <f t="shared" si="146"/>
        <v>0</v>
      </c>
    </row>
    <row r="1616" spans="1:15" hidden="1" x14ac:dyDescent="0.25">
      <c r="A1616" s="34">
        <f t="shared" si="145"/>
        <v>0</v>
      </c>
      <c r="B1616" s="21"/>
      <c r="C1616" s="82">
        <f>[1]Звук!C16</f>
        <v>13</v>
      </c>
      <c r="D1616" s="41">
        <f>[1]Звук!D16</f>
        <v>0</v>
      </c>
      <c r="E1616" s="42">
        <f>[1]Звук!E16</f>
        <v>0</v>
      </c>
      <c r="F1616" s="42">
        <f>[1]Звук!F16</f>
        <v>0</v>
      </c>
      <c r="G1616" s="42">
        <f>[1]Звук!G16</f>
        <v>0</v>
      </c>
      <c r="H1616" s="43">
        <f>[1]Звук!H16</f>
        <v>0</v>
      </c>
      <c r="I1616" s="44">
        <f>[1]Звук!I16</f>
        <v>0</v>
      </c>
      <c r="J1616" s="89">
        <f>[1]Звук!J16</f>
        <v>0</v>
      </c>
      <c r="K1616" s="52">
        <f>[1]Звук!L16*[1]ТехЛист!$H$9</f>
        <v>0</v>
      </c>
      <c r="L1616" s="51">
        <f>[1]Звук!L16*[1]ТехЛист!$H$6</f>
        <v>0</v>
      </c>
      <c r="M1616" s="51">
        <f t="shared" si="147"/>
        <v>0</v>
      </c>
      <c r="N1616" s="48">
        <f>[1]Звук!L16*[1]ТехЛист!$H$9</f>
        <v>0</v>
      </c>
      <c r="O1616" s="46">
        <f t="shared" si="146"/>
        <v>0</v>
      </c>
    </row>
    <row r="1617" spans="1:15" hidden="1" x14ac:dyDescent="0.25">
      <c r="A1617" s="34">
        <f t="shared" si="145"/>
        <v>0</v>
      </c>
      <c r="B1617" s="21"/>
      <c r="C1617" s="82">
        <f>[1]Звук!C17</f>
        <v>14</v>
      </c>
      <c r="D1617" s="41">
        <f>[1]Звук!D17</f>
        <v>0</v>
      </c>
      <c r="E1617" s="42">
        <f>[1]Звук!E17</f>
        <v>0</v>
      </c>
      <c r="F1617" s="42">
        <f>[1]Звук!F17</f>
        <v>0</v>
      </c>
      <c r="G1617" s="42">
        <f>[1]Звук!G17</f>
        <v>0</v>
      </c>
      <c r="H1617" s="43">
        <f>[1]Звук!H17</f>
        <v>0</v>
      </c>
      <c r="I1617" s="44">
        <f>[1]Звук!I17</f>
        <v>0</v>
      </c>
      <c r="J1617" s="89">
        <f>[1]Звук!J17</f>
        <v>0</v>
      </c>
      <c r="K1617" s="52">
        <f>[1]Звук!L17*[1]ТехЛист!$H$9</f>
        <v>0</v>
      </c>
      <c r="L1617" s="51">
        <f>[1]Звук!L17*[1]ТехЛист!$H$6</f>
        <v>0</v>
      </c>
      <c r="M1617" s="51">
        <f t="shared" si="147"/>
        <v>0</v>
      </c>
      <c r="N1617" s="48">
        <f>[1]Звук!L17*[1]ТехЛист!$H$9</f>
        <v>0</v>
      </c>
      <c r="O1617" s="46">
        <f t="shared" si="146"/>
        <v>0</v>
      </c>
    </row>
    <row r="1618" spans="1:15" hidden="1" x14ac:dyDescent="0.25">
      <c r="A1618" s="34">
        <f t="shared" si="145"/>
        <v>0</v>
      </c>
      <c r="B1618" s="21"/>
      <c r="C1618" s="82">
        <f>[1]Звук!C18</f>
        <v>15</v>
      </c>
      <c r="D1618" s="41">
        <f>[1]Звук!D18</f>
        <v>0</v>
      </c>
      <c r="E1618" s="42">
        <f>[1]Звук!E18</f>
        <v>0</v>
      </c>
      <c r="F1618" s="42">
        <f>[1]Звук!F18</f>
        <v>0</v>
      </c>
      <c r="G1618" s="42">
        <f>[1]Звук!G18</f>
        <v>0</v>
      </c>
      <c r="H1618" s="43">
        <f>[1]Звук!H18</f>
        <v>0</v>
      </c>
      <c r="I1618" s="44">
        <f>[1]Звук!I18</f>
        <v>0</v>
      </c>
      <c r="J1618" s="89">
        <f>[1]Звук!J18</f>
        <v>0</v>
      </c>
      <c r="K1618" s="52">
        <f>[1]Звук!L18*[1]ТехЛист!$H$9</f>
        <v>0</v>
      </c>
      <c r="L1618" s="51">
        <f>[1]Звук!L18*[1]ТехЛист!$H$6</f>
        <v>0</v>
      </c>
      <c r="M1618" s="51">
        <f t="shared" si="147"/>
        <v>0</v>
      </c>
      <c r="N1618" s="48">
        <f>[1]Звук!L18*[1]ТехЛист!$H$9</f>
        <v>0</v>
      </c>
      <c r="O1618" s="46">
        <f t="shared" si="146"/>
        <v>0</v>
      </c>
    </row>
    <row r="1619" spans="1:15" hidden="1" x14ac:dyDescent="0.25">
      <c r="A1619" s="34">
        <f t="shared" si="145"/>
        <v>0</v>
      </c>
      <c r="B1619" s="21"/>
      <c r="C1619" s="82">
        <f>[1]Звук!C19</f>
        <v>16</v>
      </c>
      <c r="D1619" s="41">
        <f>[1]Звук!D19</f>
        <v>0</v>
      </c>
      <c r="E1619" s="42">
        <f>[1]Звук!E19</f>
        <v>0</v>
      </c>
      <c r="F1619" s="42">
        <f>[1]Звук!F19</f>
        <v>0</v>
      </c>
      <c r="G1619" s="42">
        <f>[1]Звук!G19</f>
        <v>0</v>
      </c>
      <c r="H1619" s="43">
        <f>[1]Звук!H19</f>
        <v>0</v>
      </c>
      <c r="I1619" s="44">
        <f>[1]Звук!I19</f>
        <v>0</v>
      </c>
      <c r="J1619" s="89">
        <f>[1]Звук!J19</f>
        <v>0</v>
      </c>
      <c r="K1619" s="52">
        <f>[1]Звук!L19*[1]ТехЛист!$H$9</f>
        <v>0</v>
      </c>
      <c r="L1619" s="51">
        <f>[1]Звук!L19*[1]ТехЛист!$H$6</f>
        <v>0</v>
      </c>
      <c r="M1619" s="51">
        <f t="shared" si="147"/>
        <v>0</v>
      </c>
      <c r="N1619" s="48">
        <f>[1]Звук!L19*[1]ТехЛист!$H$9</f>
        <v>0</v>
      </c>
      <c r="O1619" s="46">
        <f t="shared" si="146"/>
        <v>0</v>
      </c>
    </row>
    <row r="1620" spans="1:15" hidden="1" x14ac:dyDescent="0.25">
      <c r="A1620" s="34">
        <f t="shared" si="145"/>
        <v>0</v>
      </c>
      <c r="B1620" s="21"/>
      <c r="C1620" s="82">
        <f>[1]Звук!C20</f>
        <v>17</v>
      </c>
      <c r="D1620" s="41">
        <f>[1]Звук!D20</f>
        <v>0</v>
      </c>
      <c r="E1620" s="42">
        <f>[1]Звук!E20</f>
        <v>0</v>
      </c>
      <c r="F1620" s="42">
        <f>[1]Звук!F20</f>
        <v>0</v>
      </c>
      <c r="G1620" s="42">
        <f>[1]Звук!G20</f>
        <v>0</v>
      </c>
      <c r="H1620" s="43">
        <f>[1]Звук!H20</f>
        <v>0</v>
      </c>
      <c r="I1620" s="44">
        <f>[1]Звук!I20</f>
        <v>0</v>
      </c>
      <c r="J1620" s="89">
        <f>[1]Звук!J20</f>
        <v>0</v>
      </c>
      <c r="K1620" s="52">
        <f>[1]Звук!L20*[1]ТехЛист!$H$9</f>
        <v>0</v>
      </c>
      <c r="L1620" s="51">
        <f>[1]Звук!L20*[1]ТехЛист!$H$6</f>
        <v>0</v>
      </c>
      <c r="M1620" s="51">
        <f t="shared" si="147"/>
        <v>0</v>
      </c>
      <c r="N1620" s="48">
        <f>[1]Звук!L20*[1]ТехЛист!$H$9</f>
        <v>0</v>
      </c>
      <c r="O1620" s="46">
        <f t="shared" si="146"/>
        <v>0</v>
      </c>
    </row>
    <row r="1621" spans="1:15" hidden="1" x14ac:dyDescent="0.25">
      <c r="A1621" s="34">
        <f t="shared" si="145"/>
        <v>0</v>
      </c>
      <c r="B1621" s="21"/>
      <c r="C1621" s="82">
        <f>[1]Звук!C21</f>
        <v>18</v>
      </c>
      <c r="D1621" s="41">
        <f>[1]Звук!D21</f>
        <v>0</v>
      </c>
      <c r="E1621" s="42">
        <f>[1]Звук!E21</f>
        <v>0</v>
      </c>
      <c r="F1621" s="42">
        <f>[1]Звук!F21</f>
        <v>0</v>
      </c>
      <c r="G1621" s="42">
        <f>[1]Звук!G21</f>
        <v>0</v>
      </c>
      <c r="H1621" s="43">
        <f>[1]Звук!H21</f>
        <v>0</v>
      </c>
      <c r="I1621" s="44">
        <f>[1]Звук!I21</f>
        <v>0</v>
      </c>
      <c r="J1621" s="89">
        <f>[1]Звук!J21</f>
        <v>0</v>
      </c>
      <c r="K1621" s="52">
        <f>[1]Звук!L21*[1]ТехЛист!$H$9</f>
        <v>0</v>
      </c>
      <c r="L1621" s="51">
        <f>[1]Звук!L21*[1]ТехЛист!$H$6</f>
        <v>0</v>
      </c>
      <c r="M1621" s="51">
        <f t="shared" si="147"/>
        <v>0</v>
      </c>
      <c r="N1621" s="48">
        <f>[1]Звук!L21*[1]ТехЛист!$H$9</f>
        <v>0</v>
      </c>
      <c r="O1621" s="46">
        <f t="shared" si="146"/>
        <v>0</v>
      </c>
    </row>
    <row r="1622" spans="1:15" hidden="1" x14ac:dyDescent="0.25">
      <c r="A1622" s="34">
        <f t="shared" si="145"/>
        <v>0</v>
      </c>
      <c r="B1622" s="21"/>
      <c r="C1622" s="82">
        <f>[1]Звук!C22</f>
        <v>19</v>
      </c>
      <c r="D1622" s="41">
        <f>[1]Звук!D22</f>
        <v>0</v>
      </c>
      <c r="E1622" s="42">
        <f>[1]Звук!E22</f>
        <v>0</v>
      </c>
      <c r="F1622" s="42">
        <f>[1]Звук!F22</f>
        <v>0</v>
      </c>
      <c r="G1622" s="42">
        <f>[1]Звук!G22</f>
        <v>0</v>
      </c>
      <c r="H1622" s="43">
        <f>[1]Звук!H22</f>
        <v>0</v>
      </c>
      <c r="I1622" s="44">
        <f>[1]Звук!I22</f>
        <v>0</v>
      </c>
      <c r="J1622" s="89">
        <f>[1]Звук!J22</f>
        <v>0</v>
      </c>
      <c r="K1622" s="52">
        <f>[1]Звук!L22*[1]ТехЛист!$H$9</f>
        <v>0</v>
      </c>
      <c r="L1622" s="51">
        <f>[1]Звук!L22*[1]ТехЛист!$H$6</f>
        <v>0</v>
      </c>
      <c r="M1622" s="51">
        <f t="shared" si="147"/>
        <v>0</v>
      </c>
      <c r="N1622" s="48">
        <f>[1]Звук!L22*[1]ТехЛист!$H$9</f>
        <v>0</v>
      </c>
      <c r="O1622" s="46">
        <f t="shared" si="146"/>
        <v>0</v>
      </c>
    </row>
    <row r="1623" spans="1:15" hidden="1" x14ac:dyDescent="0.25">
      <c r="A1623" s="34">
        <f t="shared" si="145"/>
        <v>0</v>
      </c>
      <c r="B1623" s="21"/>
      <c r="C1623" s="82">
        <f>[1]Звук!C23</f>
        <v>20</v>
      </c>
      <c r="D1623" s="41">
        <f>[1]Звук!D23</f>
        <v>0</v>
      </c>
      <c r="E1623" s="42">
        <f>[1]Звук!E23</f>
        <v>0</v>
      </c>
      <c r="F1623" s="42">
        <f>[1]Звук!F23</f>
        <v>0</v>
      </c>
      <c r="G1623" s="42">
        <f>[1]Звук!G23</f>
        <v>0</v>
      </c>
      <c r="H1623" s="43">
        <f>[1]Звук!H23</f>
        <v>0</v>
      </c>
      <c r="I1623" s="44">
        <f>[1]Звук!I23</f>
        <v>0</v>
      </c>
      <c r="J1623" s="89">
        <f>[1]Звук!J23</f>
        <v>0</v>
      </c>
      <c r="K1623" s="52">
        <f>[1]Звук!L23*[1]ТехЛист!$H$9</f>
        <v>0</v>
      </c>
      <c r="L1623" s="51">
        <f>[1]Звук!L23*[1]ТехЛист!$H$6</f>
        <v>0</v>
      </c>
      <c r="M1623" s="51">
        <f t="shared" si="147"/>
        <v>0</v>
      </c>
      <c r="N1623" s="48">
        <f>[1]Звук!L23*[1]ТехЛист!$H$9</f>
        <v>0</v>
      </c>
      <c r="O1623" s="46">
        <f t="shared" si="146"/>
        <v>0</v>
      </c>
    </row>
    <row r="1624" spans="1:15" hidden="1" x14ac:dyDescent="0.25">
      <c r="A1624" s="34">
        <f t="shared" si="145"/>
        <v>0</v>
      </c>
      <c r="B1624" s="21"/>
      <c r="C1624" s="82">
        <f>[1]Звук!C24</f>
        <v>21</v>
      </c>
      <c r="D1624" s="41">
        <f>[1]Звук!D24</f>
        <v>0</v>
      </c>
      <c r="E1624" s="42">
        <f>[1]Звук!E24</f>
        <v>0</v>
      </c>
      <c r="F1624" s="42">
        <f>[1]Звук!F24</f>
        <v>0</v>
      </c>
      <c r="G1624" s="42">
        <f>[1]Звук!G24</f>
        <v>0</v>
      </c>
      <c r="H1624" s="43">
        <f>[1]Звук!H24</f>
        <v>0</v>
      </c>
      <c r="I1624" s="44">
        <f>[1]Звук!I24</f>
        <v>0</v>
      </c>
      <c r="J1624" s="89">
        <f>[1]Звук!J24</f>
        <v>0</v>
      </c>
      <c r="K1624" s="52">
        <f>[1]Звук!L24*[1]ТехЛист!$H$9</f>
        <v>0</v>
      </c>
      <c r="L1624" s="51">
        <f>[1]Звук!L24*[1]ТехЛист!$H$6</f>
        <v>0</v>
      </c>
      <c r="M1624" s="51">
        <f t="shared" si="147"/>
        <v>0</v>
      </c>
      <c r="N1624" s="48">
        <f>[1]Звук!L24*[1]ТехЛист!$H$9</f>
        <v>0</v>
      </c>
      <c r="O1624" s="46">
        <f t="shared" si="146"/>
        <v>0</v>
      </c>
    </row>
    <row r="1625" spans="1:15" hidden="1" x14ac:dyDescent="0.25">
      <c r="A1625" s="34">
        <f t="shared" si="145"/>
        <v>0</v>
      </c>
      <c r="B1625" s="21"/>
      <c r="C1625" s="82">
        <f>[1]Звук!C25</f>
        <v>22</v>
      </c>
      <c r="D1625" s="41">
        <f>[1]Звук!D25</f>
        <v>0</v>
      </c>
      <c r="E1625" s="42">
        <f>[1]Звук!E25</f>
        <v>0</v>
      </c>
      <c r="F1625" s="42">
        <f>[1]Звук!F25</f>
        <v>0</v>
      </c>
      <c r="G1625" s="42">
        <f>[1]Звук!G25</f>
        <v>0</v>
      </c>
      <c r="H1625" s="43">
        <f>[1]Звук!H25</f>
        <v>0</v>
      </c>
      <c r="I1625" s="44">
        <f>[1]Звук!I25</f>
        <v>0</v>
      </c>
      <c r="J1625" s="89">
        <f>[1]Звук!J25</f>
        <v>0</v>
      </c>
      <c r="K1625" s="52">
        <f>[1]Звук!L25*[1]ТехЛист!$H$9</f>
        <v>0</v>
      </c>
      <c r="L1625" s="51">
        <f>[1]Звук!L25*[1]ТехЛист!$H$6</f>
        <v>0</v>
      </c>
      <c r="M1625" s="51">
        <f t="shared" si="147"/>
        <v>0</v>
      </c>
      <c r="N1625" s="48">
        <f>[1]Звук!L25*[1]ТехЛист!$H$9</f>
        <v>0</v>
      </c>
      <c r="O1625" s="46">
        <f t="shared" si="146"/>
        <v>0</v>
      </c>
    </row>
    <row r="1626" spans="1:15" hidden="1" x14ac:dyDescent="0.25">
      <c r="A1626" s="34">
        <f t="shared" si="145"/>
        <v>0</v>
      </c>
      <c r="B1626" s="21"/>
      <c r="C1626" s="82">
        <f>[1]Звук!C26</f>
        <v>23</v>
      </c>
      <c r="D1626" s="41">
        <f>[1]Звук!D26</f>
        <v>0</v>
      </c>
      <c r="E1626" s="42">
        <f>[1]Звук!E26</f>
        <v>0</v>
      </c>
      <c r="F1626" s="42">
        <f>[1]Звук!F26</f>
        <v>0</v>
      </c>
      <c r="G1626" s="42">
        <f>[1]Звук!G26</f>
        <v>0</v>
      </c>
      <c r="H1626" s="43">
        <f>[1]Звук!H26</f>
        <v>0</v>
      </c>
      <c r="I1626" s="44">
        <f>[1]Звук!I26</f>
        <v>0</v>
      </c>
      <c r="J1626" s="89">
        <f>[1]Звук!J26</f>
        <v>0</v>
      </c>
      <c r="K1626" s="52">
        <f>[1]Звук!L26*[1]ТехЛист!$H$9</f>
        <v>0</v>
      </c>
      <c r="L1626" s="51">
        <f>[1]Звук!L26*[1]ТехЛист!$H$6</f>
        <v>0</v>
      </c>
      <c r="M1626" s="51">
        <f t="shared" si="147"/>
        <v>0</v>
      </c>
      <c r="N1626" s="48">
        <f>[1]Звук!L26*[1]ТехЛист!$H$9</f>
        <v>0</v>
      </c>
      <c r="O1626" s="46">
        <f t="shared" si="146"/>
        <v>0</v>
      </c>
    </row>
    <row r="1627" spans="1:15" hidden="1" x14ac:dyDescent="0.25">
      <c r="A1627" s="34">
        <f t="shared" si="145"/>
        <v>0</v>
      </c>
      <c r="B1627" s="21"/>
      <c r="C1627" s="82">
        <f>[1]Звук!C27</f>
        <v>24</v>
      </c>
      <c r="D1627" s="41">
        <f>[1]Звук!D27</f>
        <v>0</v>
      </c>
      <c r="E1627" s="42">
        <f>[1]Звук!E27</f>
        <v>0</v>
      </c>
      <c r="F1627" s="42">
        <f>[1]Звук!F27</f>
        <v>0</v>
      </c>
      <c r="G1627" s="42">
        <f>[1]Звук!G27</f>
        <v>0</v>
      </c>
      <c r="H1627" s="43">
        <f>[1]Звук!H27</f>
        <v>0</v>
      </c>
      <c r="I1627" s="44">
        <f>[1]Звук!I27</f>
        <v>0</v>
      </c>
      <c r="J1627" s="89">
        <f>[1]Звук!J27</f>
        <v>0</v>
      </c>
      <c r="K1627" s="52">
        <f>[1]Звук!L27*[1]ТехЛист!$H$9</f>
        <v>0</v>
      </c>
      <c r="L1627" s="51">
        <f>[1]Звук!L27*[1]ТехЛист!$H$6</f>
        <v>0</v>
      </c>
      <c r="M1627" s="51">
        <f t="shared" si="147"/>
        <v>0</v>
      </c>
      <c r="N1627" s="48">
        <f>[1]Звук!L27*[1]ТехЛист!$H$9</f>
        <v>0</v>
      </c>
      <c r="O1627" s="46">
        <f t="shared" si="146"/>
        <v>0</v>
      </c>
    </row>
    <row r="1628" spans="1:15" hidden="1" x14ac:dyDescent="0.25">
      <c r="A1628" s="34">
        <f t="shared" si="145"/>
        <v>0</v>
      </c>
      <c r="B1628" s="21"/>
      <c r="C1628" s="82">
        <f>[1]Звук!C28</f>
        <v>25</v>
      </c>
      <c r="D1628" s="41">
        <f>[1]Звук!D28</f>
        <v>0</v>
      </c>
      <c r="E1628" s="42">
        <f>[1]Звук!E28</f>
        <v>0</v>
      </c>
      <c r="F1628" s="42">
        <f>[1]Звук!F28</f>
        <v>0</v>
      </c>
      <c r="G1628" s="42">
        <f>[1]Звук!G28</f>
        <v>0</v>
      </c>
      <c r="H1628" s="43">
        <f>[1]Звук!H28</f>
        <v>0</v>
      </c>
      <c r="I1628" s="44">
        <f>[1]Звук!I28</f>
        <v>0</v>
      </c>
      <c r="J1628" s="89">
        <f>[1]Звук!J28</f>
        <v>0</v>
      </c>
      <c r="K1628" s="52">
        <f>[1]Звук!L28*[1]ТехЛист!$H$9</f>
        <v>0</v>
      </c>
      <c r="L1628" s="51">
        <f>[1]Звук!L28*[1]ТехЛист!$H$6</f>
        <v>0</v>
      </c>
      <c r="M1628" s="51">
        <f t="shared" si="147"/>
        <v>0</v>
      </c>
      <c r="N1628" s="48">
        <f>[1]Звук!L28*[1]ТехЛист!$H$9</f>
        <v>0</v>
      </c>
      <c r="O1628" s="46">
        <f t="shared" si="146"/>
        <v>0</v>
      </c>
    </row>
    <row r="1629" spans="1:15" hidden="1" x14ac:dyDescent="0.25">
      <c r="A1629" s="34">
        <f t="shared" si="145"/>
        <v>0</v>
      </c>
      <c r="B1629" s="21"/>
      <c r="C1629" s="82">
        <f>[1]Звук!C29</f>
        <v>26</v>
      </c>
      <c r="D1629" s="41">
        <f>[1]Звук!D29</f>
        <v>0</v>
      </c>
      <c r="E1629" s="42">
        <f>[1]Звук!E29</f>
        <v>0</v>
      </c>
      <c r="F1629" s="42">
        <f>[1]Звук!F29</f>
        <v>0</v>
      </c>
      <c r="G1629" s="42">
        <f>[1]Звук!G29</f>
        <v>0</v>
      </c>
      <c r="H1629" s="43">
        <f>[1]Звук!H29</f>
        <v>0</v>
      </c>
      <c r="I1629" s="44">
        <f>[1]Звук!I29</f>
        <v>0</v>
      </c>
      <c r="J1629" s="89">
        <f>[1]Звук!J29</f>
        <v>0</v>
      </c>
      <c r="K1629" s="52">
        <f>[1]Звук!L29*[1]ТехЛист!$H$9</f>
        <v>0</v>
      </c>
      <c r="L1629" s="51">
        <f>[1]Звук!L29*[1]ТехЛист!$H$6</f>
        <v>0</v>
      </c>
      <c r="M1629" s="51">
        <f t="shared" si="147"/>
        <v>0</v>
      </c>
      <c r="N1629" s="48">
        <f>[1]Звук!L29*[1]ТехЛист!$H$9</f>
        <v>0</v>
      </c>
      <c r="O1629" s="46">
        <f t="shared" si="146"/>
        <v>0</v>
      </c>
    </row>
    <row r="1630" spans="1:15" hidden="1" x14ac:dyDescent="0.25">
      <c r="A1630" s="34">
        <f t="shared" si="145"/>
        <v>0</v>
      </c>
      <c r="B1630" s="21"/>
      <c r="C1630" s="82">
        <f>[1]Звук!C30</f>
        <v>27</v>
      </c>
      <c r="D1630" s="41">
        <f>[1]Звук!D30</f>
        <v>0</v>
      </c>
      <c r="E1630" s="42">
        <f>[1]Звук!E30</f>
        <v>0</v>
      </c>
      <c r="F1630" s="42">
        <f>[1]Звук!F30</f>
        <v>0</v>
      </c>
      <c r="G1630" s="42">
        <f>[1]Звук!G30</f>
        <v>0</v>
      </c>
      <c r="H1630" s="43">
        <f>[1]Звук!H30</f>
        <v>0</v>
      </c>
      <c r="I1630" s="44">
        <f>[1]Звук!I30</f>
        <v>0</v>
      </c>
      <c r="J1630" s="89">
        <f>[1]Звук!J30</f>
        <v>0</v>
      </c>
      <c r="K1630" s="52">
        <f>[1]Звук!L30*[1]ТехЛист!$H$9</f>
        <v>0</v>
      </c>
      <c r="L1630" s="51">
        <f>[1]Звук!L30*[1]ТехЛист!$H$6</f>
        <v>0</v>
      </c>
      <c r="M1630" s="51">
        <f t="shared" si="147"/>
        <v>0</v>
      </c>
      <c r="N1630" s="48">
        <f>[1]Звук!L30*[1]ТехЛист!$H$9</f>
        <v>0</v>
      </c>
      <c r="O1630" s="46">
        <f t="shared" si="146"/>
        <v>0</v>
      </c>
    </row>
    <row r="1631" spans="1:15" hidden="1" x14ac:dyDescent="0.25">
      <c r="A1631" s="34">
        <f t="shared" si="145"/>
        <v>0</v>
      </c>
      <c r="B1631" s="21"/>
      <c r="C1631" s="82">
        <f>[1]Звук!C31</f>
        <v>28</v>
      </c>
      <c r="D1631" s="41">
        <f>[1]Звук!D31</f>
        <v>0</v>
      </c>
      <c r="E1631" s="42">
        <f>[1]Звук!E31</f>
        <v>0</v>
      </c>
      <c r="F1631" s="42">
        <f>[1]Звук!F31</f>
        <v>0</v>
      </c>
      <c r="G1631" s="42">
        <f>[1]Звук!G31</f>
        <v>0</v>
      </c>
      <c r="H1631" s="43">
        <f>[1]Звук!H31</f>
        <v>0</v>
      </c>
      <c r="I1631" s="44">
        <f>[1]Звук!I31</f>
        <v>0</v>
      </c>
      <c r="J1631" s="89">
        <f>[1]Звук!J31</f>
        <v>0</v>
      </c>
      <c r="K1631" s="52">
        <f>[1]Звук!L31*[1]ТехЛист!$H$9</f>
        <v>0</v>
      </c>
      <c r="L1631" s="51">
        <f>[1]Звук!L31*[1]ТехЛист!$H$6</f>
        <v>0</v>
      </c>
      <c r="M1631" s="51">
        <f t="shared" si="147"/>
        <v>0</v>
      </c>
      <c r="N1631" s="48">
        <f>[1]Звук!L31*[1]ТехЛист!$H$9</f>
        <v>0</v>
      </c>
      <c r="O1631" s="46">
        <f t="shared" si="146"/>
        <v>0</v>
      </c>
    </row>
    <row r="1632" spans="1:15" hidden="1" x14ac:dyDescent="0.25">
      <c r="A1632" s="34">
        <f t="shared" si="145"/>
        <v>0</v>
      </c>
      <c r="B1632" s="21"/>
      <c r="C1632" s="82">
        <f>[1]Звук!C32</f>
        <v>29</v>
      </c>
      <c r="D1632" s="41">
        <f>[1]Звук!D32</f>
        <v>0</v>
      </c>
      <c r="E1632" s="42">
        <f>[1]Звук!E32</f>
        <v>0</v>
      </c>
      <c r="F1632" s="42">
        <f>[1]Звук!F32</f>
        <v>0</v>
      </c>
      <c r="G1632" s="42">
        <f>[1]Звук!G32</f>
        <v>0</v>
      </c>
      <c r="H1632" s="43">
        <f>[1]Звук!H32</f>
        <v>0</v>
      </c>
      <c r="I1632" s="44">
        <f>[1]Звук!I32</f>
        <v>0</v>
      </c>
      <c r="J1632" s="89">
        <f>[1]Звук!J32</f>
        <v>0</v>
      </c>
      <c r="K1632" s="52">
        <f>[1]Звук!L32*[1]ТехЛист!$H$9</f>
        <v>0</v>
      </c>
      <c r="L1632" s="51">
        <f>[1]Звук!L32*[1]ТехЛист!$H$6</f>
        <v>0</v>
      </c>
      <c r="M1632" s="51">
        <f t="shared" si="147"/>
        <v>0</v>
      </c>
      <c r="N1632" s="48">
        <f>[1]Звук!L32*[1]ТехЛист!$H$9</f>
        <v>0</v>
      </c>
      <c r="O1632" s="46">
        <f t="shared" si="146"/>
        <v>0</v>
      </c>
    </row>
    <row r="1633" spans="1:15" hidden="1" x14ac:dyDescent="0.25">
      <c r="A1633" s="34">
        <f t="shared" si="145"/>
        <v>0</v>
      </c>
      <c r="B1633" s="21"/>
      <c r="C1633" s="82">
        <f>[1]Звук!C33</f>
        <v>30</v>
      </c>
      <c r="D1633" s="41">
        <f>[1]Звук!D33</f>
        <v>0</v>
      </c>
      <c r="E1633" s="42">
        <f>[1]Звук!E33</f>
        <v>0</v>
      </c>
      <c r="F1633" s="42">
        <f>[1]Звук!F33</f>
        <v>0</v>
      </c>
      <c r="G1633" s="42">
        <f>[1]Звук!G33</f>
        <v>0</v>
      </c>
      <c r="H1633" s="43">
        <f>[1]Звук!H33</f>
        <v>0</v>
      </c>
      <c r="I1633" s="44">
        <f>[1]Звук!I33</f>
        <v>0</v>
      </c>
      <c r="J1633" s="89">
        <f>[1]Звук!J33</f>
        <v>0</v>
      </c>
      <c r="K1633" s="52">
        <f>[1]Звук!L33*[1]ТехЛист!$H$9</f>
        <v>0</v>
      </c>
      <c r="L1633" s="51">
        <f>[1]Звук!L33*[1]ТехЛист!$H$6</f>
        <v>0</v>
      </c>
      <c r="M1633" s="51">
        <f t="shared" si="147"/>
        <v>0</v>
      </c>
      <c r="N1633" s="48">
        <f>[1]Звук!L33*[1]ТехЛист!$H$9</f>
        <v>0</v>
      </c>
      <c r="O1633" s="46">
        <f t="shared" si="146"/>
        <v>0</v>
      </c>
    </row>
    <row r="1634" spans="1:15" hidden="1" x14ac:dyDescent="0.25">
      <c r="A1634" s="34">
        <f t="shared" si="145"/>
        <v>0</v>
      </c>
      <c r="B1634" s="21">
        <f>[1]Звук!B34</f>
        <v>2</v>
      </c>
      <c r="C1634" s="82"/>
      <c r="D1634" s="79" t="str">
        <f>[1]Звук!D34</f>
        <v>Усилители / amp racks</v>
      </c>
      <c r="E1634" s="80">
        <v>0</v>
      </c>
      <c r="F1634" s="80">
        <v>0</v>
      </c>
      <c r="G1634" s="81">
        <v>0</v>
      </c>
      <c r="H1634" s="36"/>
      <c r="I1634" s="37">
        <f>[1]Звук!I34</f>
        <v>0</v>
      </c>
      <c r="J1634" s="37">
        <f>[1]Звук!J34</f>
        <v>0</v>
      </c>
      <c r="K1634" s="38"/>
      <c r="M1634" s="38">
        <f>SUM(M1635:M1664)</f>
        <v>0</v>
      </c>
      <c r="N1634" s="38"/>
      <c r="O1634" s="38">
        <f>SUM(O1635:O1664)</f>
        <v>0</v>
      </c>
    </row>
    <row r="1635" spans="1:15" hidden="1" x14ac:dyDescent="0.25">
      <c r="A1635" s="34">
        <f t="shared" si="145"/>
        <v>0</v>
      </c>
      <c r="B1635" s="21"/>
      <c r="C1635" s="82">
        <f>[1]Звук!C35</f>
        <v>1</v>
      </c>
      <c r="D1635" s="41" t="str">
        <f>[1]Звук!D35</f>
        <v>amp SLA rack(outline T5-3шт, T11-5шт, dsp x-treme XTDP26)</v>
      </c>
      <c r="E1635" s="42">
        <f>[1]Звук!E35</f>
        <v>2</v>
      </c>
      <c r="F1635" s="42">
        <f>[1]Звук!F35</f>
        <v>70</v>
      </c>
      <c r="G1635" s="42">
        <f>[1]Звук!G35</f>
        <v>8000</v>
      </c>
      <c r="H1635" s="43">
        <f>[1]Звук!H35</f>
        <v>0</v>
      </c>
      <c r="I1635" s="44">
        <f>[1]Звук!I35</f>
        <v>0</v>
      </c>
      <c r="J1635" s="89">
        <f>[1]Звук!J35</f>
        <v>0</v>
      </c>
      <c r="K1635" s="48">
        <f>[1]Звук!L35*[1]ТехЛист!$H$9</f>
        <v>0</v>
      </c>
      <c r="L1635" s="47">
        <f>[1]Звук!L35*[1]ТехЛист!$H$6</f>
        <v>146</v>
      </c>
      <c r="M1635" s="47">
        <f>I1635*L1635</f>
        <v>0</v>
      </c>
      <c r="N1635" s="48">
        <f>[1]Звук!L35*[1]ТехЛист!$H$9</f>
        <v>0</v>
      </c>
      <c r="O1635" s="46">
        <f t="shared" ref="O1635:O1664" si="148">I1635*N1635</f>
        <v>0</v>
      </c>
    </row>
    <row r="1636" spans="1:15" hidden="1" x14ac:dyDescent="0.25">
      <c r="A1636" s="34">
        <f t="shared" si="145"/>
        <v>0</v>
      </c>
      <c r="B1636" s="21"/>
      <c r="C1636" s="82">
        <f>[1]Звук!C36</f>
        <v>2</v>
      </c>
      <c r="D1636" s="41" t="str">
        <f>[1]Звук!D36</f>
        <v>Peecker Sound PAS-1400 (2 х 700 Вт, 4 Ом )</v>
      </c>
      <c r="E1636" s="42">
        <f>[1]Звук!E36</f>
        <v>2</v>
      </c>
      <c r="F1636" s="42">
        <f>[1]Звук!F36</f>
        <v>20</v>
      </c>
      <c r="G1636" s="42">
        <f>[1]Звук!G36</f>
        <v>1200</v>
      </c>
      <c r="H1636" s="43">
        <f>[1]Звук!H36</f>
        <v>0</v>
      </c>
      <c r="I1636" s="44">
        <f>[1]Звук!I36</f>
        <v>0</v>
      </c>
      <c r="J1636" s="89">
        <f>[1]Звук!J36</f>
        <v>0</v>
      </c>
      <c r="K1636" s="48">
        <f>[1]Звук!L36*[1]ТехЛист!$H$9</f>
        <v>0</v>
      </c>
      <c r="L1636" s="47">
        <f>[1]Звук!L36*[1]ТехЛист!$H$6</f>
        <v>73</v>
      </c>
      <c r="M1636" s="47">
        <f t="shared" ref="M1636:M1664" si="149">I1636*L1636</f>
        <v>0</v>
      </c>
      <c r="N1636" s="48">
        <f>[1]Звук!L36*[1]ТехЛист!$H$9</f>
        <v>0</v>
      </c>
      <c r="O1636" s="46">
        <f t="shared" si="148"/>
        <v>0</v>
      </c>
    </row>
    <row r="1637" spans="1:15" hidden="1" x14ac:dyDescent="0.25">
      <c r="A1637" s="34">
        <f t="shared" si="145"/>
        <v>0</v>
      </c>
      <c r="B1637" s="21"/>
      <c r="C1637" s="82">
        <f>[1]Звук!C37</f>
        <v>3</v>
      </c>
      <c r="D1637" s="41" t="str">
        <f>[1]Звук!D37</f>
        <v>X-TREME XTD3400(2 х 1700 Вт, 4 Ом )</v>
      </c>
      <c r="E1637" s="42">
        <f>[1]Звук!E37</f>
        <v>1</v>
      </c>
      <c r="F1637" s="42">
        <f>[1]Звук!F37</f>
        <v>35</v>
      </c>
      <c r="G1637" s="42">
        <f>[1]Звук!G37</f>
        <v>2000</v>
      </c>
      <c r="H1637" s="43">
        <f>[1]Звук!H37</f>
        <v>0</v>
      </c>
      <c r="I1637" s="44">
        <f>[1]Звук!I37</f>
        <v>0</v>
      </c>
      <c r="J1637" s="89">
        <f>[1]Звук!J37</f>
        <v>0</v>
      </c>
      <c r="K1637" s="48">
        <f>[1]Звук!L37*[1]ТехЛист!$H$9</f>
        <v>0</v>
      </c>
      <c r="L1637" s="47">
        <f>[1]Звук!L37*[1]ТехЛист!$H$6</f>
        <v>43.8</v>
      </c>
      <c r="M1637" s="47">
        <f t="shared" si="149"/>
        <v>0</v>
      </c>
      <c r="N1637" s="48">
        <f>[1]Звук!L37*[1]ТехЛист!$H$9</f>
        <v>0</v>
      </c>
      <c r="O1637" s="46">
        <f t="shared" si="148"/>
        <v>0</v>
      </c>
    </row>
    <row r="1638" spans="1:15" hidden="1" x14ac:dyDescent="0.25">
      <c r="A1638" s="34">
        <f t="shared" si="145"/>
        <v>0</v>
      </c>
      <c r="B1638" s="21"/>
      <c r="C1638" s="82">
        <f>[1]Звук!C38</f>
        <v>4</v>
      </c>
      <c r="D1638" s="41" t="str">
        <f>[1]Звук!D38</f>
        <v>X-TREME XTD2600(2 х 1200 Вт, 4 Ом )</v>
      </c>
      <c r="E1638" s="42">
        <f>[1]Звук!E38</f>
        <v>1</v>
      </c>
      <c r="F1638" s="42">
        <f>[1]Звук!F38</f>
        <v>32</v>
      </c>
      <c r="G1638" s="42">
        <f>[1]Звук!G38</f>
        <v>1600</v>
      </c>
      <c r="H1638" s="43">
        <f>[1]Звук!H38</f>
        <v>0</v>
      </c>
      <c r="I1638" s="44">
        <f>[1]Звук!I38</f>
        <v>0</v>
      </c>
      <c r="J1638" s="89">
        <f>[1]Звук!J38</f>
        <v>0</v>
      </c>
      <c r="K1638" s="48">
        <f>[1]Звук!L38*[1]ТехЛист!$H$9</f>
        <v>0</v>
      </c>
      <c r="L1638" s="47">
        <f>[1]Звук!L38*[1]ТехЛист!$H$6</f>
        <v>43.8</v>
      </c>
      <c r="M1638" s="47">
        <f t="shared" si="149"/>
        <v>0</v>
      </c>
      <c r="N1638" s="48">
        <f>[1]Звук!L38*[1]ТехЛист!$H$9</f>
        <v>0</v>
      </c>
      <c r="O1638" s="46">
        <f t="shared" si="148"/>
        <v>0</v>
      </c>
    </row>
    <row r="1639" spans="1:15" hidden="1" x14ac:dyDescent="0.25">
      <c r="A1639" s="34">
        <f t="shared" si="145"/>
        <v>0</v>
      </c>
      <c r="B1639" s="21"/>
      <c r="C1639" s="82">
        <f>[1]Звук!C39</f>
        <v>5</v>
      </c>
      <c r="D1639" s="41">
        <f>[1]Звук!D39</f>
        <v>0</v>
      </c>
      <c r="E1639" s="42">
        <f>[1]Звук!E39</f>
        <v>0</v>
      </c>
      <c r="F1639" s="42">
        <f>[1]Звук!F39</f>
        <v>0</v>
      </c>
      <c r="G1639" s="42">
        <f>[1]Звук!G39</f>
        <v>0</v>
      </c>
      <c r="H1639" s="43">
        <f>[1]Звук!H39</f>
        <v>0</v>
      </c>
      <c r="I1639" s="44">
        <f>[1]Звук!I39</f>
        <v>0</v>
      </c>
      <c r="J1639" s="89">
        <f>[1]Звук!J39</f>
        <v>0</v>
      </c>
      <c r="K1639" s="52">
        <f>[1]Звук!L39*[1]ТехЛист!$H$9</f>
        <v>0</v>
      </c>
      <c r="L1639" s="51">
        <f>[1]Звук!L39*[1]ТехЛист!$H$6</f>
        <v>0</v>
      </c>
      <c r="M1639" s="51">
        <f t="shared" si="149"/>
        <v>0</v>
      </c>
      <c r="N1639" s="48">
        <f>[1]Звук!L39*[1]ТехЛист!$H$9</f>
        <v>0</v>
      </c>
      <c r="O1639" s="46">
        <f t="shared" si="148"/>
        <v>0</v>
      </c>
    </row>
    <row r="1640" spans="1:15" hidden="1" x14ac:dyDescent="0.25">
      <c r="A1640" s="34">
        <f t="shared" si="145"/>
        <v>0</v>
      </c>
      <c r="B1640" s="21"/>
      <c r="C1640" s="82">
        <f>[1]Звук!C40</f>
        <v>6</v>
      </c>
      <c r="D1640" s="41">
        <f>[1]Звук!D40</f>
        <v>0</v>
      </c>
      <c r="E1640" s="42">
        <f>[1]Звук!E40</f>
        <v>0</v>
      </c>
      <c r="F1640" s="42">
        <f>[1]Звук!F40</f>
        <v>0</v>
      </c>
      <c r="G1640" s="42">
        <f>[1]Звук!G40</f>
        <v>0</v>
      </c>
      <c r="H1640" s="43">
        <f>[1]Звук!H40</f>
        <v>0</v>
      </c>
      <c r="I1640" s="44">
        <f>[1]Звук!I40</f>
        <v>0</v>
      </c>
      <c r="J1640" s="89">
        <f>[1]Звук!J40</f>
        <v>0</v>
      </c>
      <c r="K1640" s="52">
        <f>[1]Звук!L40*[1]ТехЛист!$H$9</f>
        <v>0</v>
      </c>
      <c r="L1640" s="51">
        <f>[1]Звук!L40*[1]ТехЛист!$H$6</f>
        <v>0</v>
      </c>
      <c r="M1640" s="51">
        <f t="shared" si="149"/>
        <v>0</v>
      </c>
      <c r="N1640" s="48">
        <f>[1]Звук!L40*[1]ТехЛист!$H$9</f>
        <v>0</v>
      </c>
      <c r="O1640" s="46">
        <f t="shared" si="148"/>
        <v>0</v>
      </c>
    </row>
    <row r="1641" spans="1:15" hidden="1" x14ac:dyDescent="0.25">
      <c r="A1641" s="34">
        <f t="shared" si="145"/>
        <v>0</v>
      </c>
      <c r="B1641" s="21"/>
      <c r="C1641" s="82">
        <f>[1]Звук!C41</f>
        <v>7</v>
      </c>
      <c r="D1641" s="41">
        <f>[1]Звук!D41</f>
        <v>0</v>
      </c>
      <c r="E1641" s="42">
        <f>[1]Звук!E41</f>
        <v>0</v>
      </c>
      <c r="F1641" s="42">
        <f>[1]Звук!F41</f>
        <v>0</v>
      </c>
      <c r="G1641" s="42">
        <f>[1]Звук!G41</f>
        <v>0</v>
      </c>
      <c r="H1641" s="43">
        <f>[1]Звук!H41</f>
        <v>0</v>
      </c>
      <c r="I1641" s="44">
        <f>[1]Звук!I41</f>
        <v>0</v>
      </c>
      <c r="J1641" s="89">
        <f>[1]Звук!J41</f>
        <v>0</v>
      </c>
      <c r="K1641" s="52">
        <f>[1]Звук!L41*[1]ТехЛист!$H$9</f>
        <v>0</v>
      </c>
      <c r="L1641" s="51">
        <f>[1]Звук!L41*[1]ТехЛист!$H$6</f>
        <v>0</v>
      </c>
      <c r="M1641" s="51">
        <f t="shared" si="149"/>
        <v>0</v>
      </c>
      <c r="N1641" s="48">
        <f>[1]Звук!L41*[1]ТехЛист!$H$9</f>
        <v>0</v>
      </c>
      <c r="O1641" s="46">
        <f t="shared" si="148"/>
        <v>0</v>
      </c>
    </row>
    <row r="1642" spans="1:15" hidden="1" x14ac:dyDescent="0.25">
      <c r="A1642" s="34">
        <f t="shared" si="145"/>
        <v>0</v>
      </c>
      <c r="B1642" s="21"/>
      <c r="C1642" s="82">
        <f>[1]Звук!C42</f>
        <v>8</v>
      </c>
      <c r="D1642" s="41">
        <f>[1]Звук!D42</f>
        <v>0</v>
      </c>
      <c r="E1642" s="42">
        <f>[1]Звук!E42</f>
        <v>0</v>
      </c>
      <c r="F1642" s="42">
        <f>[1]Звук!F42</f>
        <v>0</v>
      </c>
      <c r="G1642" s="42">
        <f>[1]Звук!G42</f>
        <v>0</v>
      </c>
      <c r="H1642" s="43">
        <f>[1]Звук!H42</f>
        <v>0</v>
      </c>
      <c r="I1642" s="44">
        <f>[1]Звук!I42</f>
        <v>0</v>
      </c>
      <c r="J1642" s="89">
        <f>[1]Звук!J42</f>
        <v>0</v>
      </c>
      <c r="K1642" s="52">
        <f>[1]Звук!L42*[1]ТехЛист!$H$9</f>
        <v>0</v>
      </c>
      <c r="L1642" s="51">
        <f>[1]Звук!L42*[1]ТехЛист!$H$6</f>
        <v>0</v>
      </c>
      <c r="M1642" s="51">
        <f t="shared" si="149"/>
        <v>0</v>
      </c>
      <c r="N1642" s="48">
        <f>[1]Звук!L42*[1]ТехЛист!$H$9</f>
        <v>0</v>
      </c>
      <c r="O1642" s="46">
        <f t="shared" si="148"/>
        <v>0</v>
      </c>
    </row>
    <row r="1643" spans="1:15" hidden="1" x14ac:dyDescent="0.25">
      <c r="A1643" s="34">
        <f t="shared" si="145"/>
        <v>0</v>
      </c>
      <c r="B1643" s="21"/>
      <c r="C1643" s="82">
        <f>[1]Звук!C43</f>
        <v>9</v>
      </c>
      <c r="D1643" s="41">
        <f>[1]Звук!D43</f>
        <v>0</v>
      </c>
      <c r="E1643" s="42">
        <f>[1]Звук!E43</f>
        <v>0</v>
      </c>
      <c r="F1643" s="42">
        <f>[1]Звук!F43</f>
        <v>0</v>
      </c>
      <c r="G1643" s="42">
        <f>[1]Звук!G43</f>
        <v>0</v>
      </c>
      <c r="H1643" s="43">
        <f>[1]Звук!H43</f>
        <v>0</v>
      </c>
      <c r="I1643" s="44">
        <f>[1]Звук!I43</f>
        <v>0</v>
      </c>
      <c r="J1643" s="89">
        <f>[1]Звук!J43</f>
        <v>0</v>
      </c>
      <c r="K1643" s="52">
        <f>[1]Звук!L43*[1]ТехЛист!$H$9</f>
        <v>0</v>
      </c>
      <c r="L1643" s="51">
        <f>[1]Звук!L43*[1]ТехЛист!$H$6</f>
        <v>0</v>
      </c>
      <c r="M1643" s="51">
        <f t="shared" si="149"/>
        <v>0</v>
      </c>
      <c r="N1643" s="48">
        <f>[1]Звук!L43*[1]ТехЛист!$H$9</f>
        <v>0</v>
      </c>
      <c r="O1643" s="46">
        <f t="shared" si="148"/>
        <v>0</v>
      </c>
    </row>
    <row r="1644" spans="1:15" hidden="1" x14ac:dyDescent="0.25">
      <c r="A1644" s="34">
        <f t="shared" si="145"/>
        <v>0</v>
      </c>
      <c r="B1644" s="21"/>
      <c r="C1644" s="82">
        <f>[1]Звук!C44</f>
        <v>10</v>
      </c>
      <c r="D1644" s="41">
        <f>[1]Звук!D44</f>
        <v>0</v>
      </c>
      <c r="E1644" s="42">
        <f>[1]Звук!E44</f>
        <v>0</v>
      </c>
      <c r="F1644" s="42">
        <f>[1]Звук!F44</f>
        <v>0</v>
      </c>
      <c r="G1644" s="42">
        <f>[1]Звук!G44</f>
        <v>0</v>
      </c>
      <c r="H1644" s="43">
        <f>[1]Звук!H44</f>
        <v>0</v>
      </c>
      <c r="I1644" s="44">
        <f>[1]Звук!I44</f>
        <v>0</v>
      </c>
      <c r="J1644" s="89">
        <f>[1]Звук!J44</f>
        <v>0</v>
      </c>
      <c r="K1644" s="52">
        <f>[1]Звук!L44*[1]ТехЛист!$H$9</f>
        <v>0</v>
      </c>
      <c r="L1644" s="51">
        <f>[1]Звук!L44*[1]ТехЛист!$H$6</f>
        <v>0</v>
      </c>
      <c r="M1644" s="51">
        <f t="shared" si="149"/>
        <v>0</v>
      </c>
      <c r="N1644" s="48">
        <f>[1]Звук!L44*[1]ТехЛист!$H$9</f>
        <v>0</v>
      </c>
      <c r="O1644" s="46">
        <f t="shared" si="148"/>
        <v>0</v>
      </c>
    </row>
    <row r="1645" spans="1:15" hidden="1" x14ac:dyDescent="0.25">
      <c r="A1645" s="34">
        <f t="shared" si="145"/>
        <v>0</v>
      </c>
      <c r="B1645" s="21"/>
      <c r="C1645" s="82">
        <f>[1]Звук!C45</f>
        <v>11</v>
      </c>
      <c r="D1645" s="41">
        <f>[1]Звук!D45</f>
        <v>0</v>
      </c>
      <c r="E1645" s="42">
        <f>[1]Звук!E45</f>
        <v>0</v>
      </c>
      <c r="F1645" s="42">
        <f>[1]Звук!F45</f>
        <v>0</v>
      </c>
      <c r="G1645" s="42">
        <f>[1]Звук!G45</f>
        <v>0</v>
      </c>
      <c r="H1645" s="43">
        <f>[1]Звук!H45</f>
        <v>0</v>
      </c>
      <c r="I1645" s="44">
        <f>[1]Звук!I45</f>
        <v>0</v>
      </c>
      <c r="J1645" s="89">
        <f>[1]Звук!J45</f>
        <v>0</v>
      </c>
      <c r="K1645" s="52">
        <f>[1]Звук!L45*[1]ТехЛист!$H$9</f>
        <v>0</v>
      </c>
      <c r="L1645" s="51">
        <f>[1]Звук!L45*[1]ТехЛист!$H$6</f>
        <v>0</v>
      </c>
      <c r="M1645" s="51">
        <f t="shared" si="149"/>
        <v>0</v>
      </c>
      <c r="N1645" s="48">
        <f>[1]Звук!L45*[1]ТехЛист!$H$9</f>
        <v>0</v>
      </c>
      <c r="O1645" s="46">
        <f t="shared" si="148"/>
        <v>0</v>
      </c>
    </row>
    <row r="1646" spans="1:15" hidden="1" x14ac:dyDescent="0.25">
      <c r="A1646" s="34">
        <f t="shared" si="145"/>
        <v>0</v>
      </c>
      <c r="B1646" s="21"/>
      <c r="C1646" s="82">
        <f>[1]Звук!C46</f>
        <v>12</v>
      </c>
      <c r="D1646" s="41">
        <f>[1]Звук!D46</f>
        <v>0</v>
      </c>
      <c r="E1646" s="42">
        <f>[1]Звук!E46</f>
        <v>0</v>
      </c>
      <c r="F1646" s="42">
        <f>[1]Звук!F46</f>
        <v>0</v>
      </c>
      <c r="G1646" s="42">
        <f>[1]Звук!G46</f>
        <v>0</v>
      </c>
      <c r="H1646" s="43">
        <f>[1]Звук!H46</f>
        <v>0</v>
      </c>
      <c r="I1646" s="44">
        <f>[1]Звук!I46</f>
        <v>0</v>
      </c>
      <c r="J1646" s="89">
        <f>[1]Звук!J46</f>
        <v>0</v>
      </c>
      <c r="K1646" s="52">
        <f>[1]Звук!L46*[1]ТехЛист!$H$9</f>
        <v>0</v>
      </c>
      <c r="L1646" s="51">
        <f>[1]Звук!L46*[1]ТехЛист!$H$6</f>
        <v>0</v>
      </c>
      <c r="M1646" s="51">
        <f t="shared" si="149"/>
        <v>0</v>
      </c>
      <c r="N1646" s="48">
        <f>[1]Звук!L46*[1]ТехЛист!$H$9</f>
        <v>0</v>
      </c>
      <c r="O1646" s="46">
        <f t="shared" si="148"/>
        <v>0</v>
      </c>
    </row>
    <row r="1647" spans="1:15" hidden="1" x14ac:dyDescent="0.25">
      <c r="A1647" s="34">
        <f t="shared" si="145"/>
        <v>0</v>
      </c>
      <c r="B1647" s="21"/>
      <c r="C1647" s="82">
        <f>[1]Звук!C47</f>
        <v>13</v>
      </c>
      <c r="D1647" s="41">
        <f>[1]Звук!D47</f>
        <v>0</v>
      </c>
      <c r="E1647" s="42">
        <f>[1]Звук!E47</f>
        <v>0</v>
      </c>
      <c r="F1647" s="42">
        <f>[1]Звук!F47</f>
        <v>0</v>
      </c>
      <c r="G1647" s="42">
        <f>[1]Звук!G47</f>
        <v>0</v>
      </c>
      <c r="H1647" s="43">
        <f>[1]Звук!H47</f>
        <v>0</v>
      </c>
      <c r="I1647" s="44">
        <f>[1]Звук!I47</f>
        <v>0</v>
      </c>
      <c r="J1647" s="89">
        <f>[1]Звук!J47</f>
        <v>0</v>
      </c>
      <c r="K1647" s="52">
        <f>[1]Звук!L47*[1]ТехЛист!$H$9</f>
        <v>0</v>
      </c>
      <c r="L1647" s="51">
        <f>[1]Звук!L47*[1]ТехЛист!$H$6</f>
        <v>0</v>
      </c>
      <c r="M1647" s="51">
        <f t="shared" si="149"/>
        <v>0</v>
      </c>
      <c r="N1647" s="48">
        <f>[1]Звук!L47*[1]ТехЛист!$H$9</f>
        <v>0</v>
      </c>
      <c r="O1647" s="46">
        <f t="shared" si="148"/>
        <v>0</v>
      </c>
    </row>
    <row r="1648" spans="1:15" hidden="1" x14ac:dyDescent="0.25">
      <c r="A1648" s="34">
        <f t="shared" si="145"/>
        <v>0</v>
      </c>
      <c r="B1648" s="21"/>
      <c r="C1648" s="82">
        <f>[1]Звук!C48</f>
        <v>14</v>
      </c>
      <c r="D1648" s="41">
        <f>[1]Звук!D48</f>
        <v>0</v>
      </c>
      <c r="E1648" s="42">
        <f>[1]Звук!E48</f>
        <v>0</v>
      </c>
      <c r="F1648" s="42">
        <f>[1]Звук!F48</f>
        <v>0</v>
      </c>
      <c r="G1648" s="42">
        <f>[1]Звук!G48</f>
        <v>0</v>
      </c>
      <c r="H1648" s="43">
        <f>[1]Звук!H48</f>
        <v>0</v>
      </c>
      <c r="I1648" s="44">
        <f>[1]Звук!I48</f>
        <v>0</v>
      </c>
      <c r="J1648" s="89">
        <f>[1]Звук!J48</f>
        <v>0</v>
      </c>
      <c r="K1648" s="52">
        <f>[1]Звук!L48*[1]ТехЛист!$H$9</f>
        <v>0</v>
      </c>
      <c r="L1648" s="51">
        <f>[1]Звук!L48*[1]ТехЛист!$H$6</f>
        <v>0</v>
      </c>
      <c r="M1648" s="51">
        <f t="shared" si="149"/>
        <v>0</v>
      </c>
      <c r="N1648" s="48">
        <f>[1]Звук!L48*[1]ТехЛист!$H$9</f>
        <v>0</v>
      </c>
      <c r="O1648" s="46">
        <f t="shared" si="148"/>
        <v>0</v>
      </c>
    </row>
    <row r="1649" spans="1:15" hidden="1" x14ac:dyDescent="0.25">
      <c r="A1649" s="34">
        <f t="shared" si="145"/>
        <v>0</v>
      </c>
      <c r="B1649" s="21"/>
      <c r="C1649" s="82">
        <f>[1]Звук!C49</f>
        <v>15</v>
      </c>
      <c r="D1649" s="41">
        <f>[1]Звук!D49</f>
        <v>0</v>
      </c>
      <c r="E1649" s="42">
        <f>[1]Звук!E49</f>
        <v>0</v>
      </c>
      <c r="F1649" s="42">
        <f>[1]Звук!F49</f>
        <v>0</v>
      </c>
      <c r="G1649" s="42">
        <f>[1]Звук!G49</f>
        <v>0</v>
      </c>
      <c r="H1649" s="43">
        <f>[1]Звук!H49</f>
        <v>0</v>
      </c>
      <c r="I1649" s="44">
        <f>[1]Звук!I49</f>
        <v>0</v>
      </c>
      <c r="J1649" s="89">
        <f>[1]Звук!J49</f>
        <v>0</v>
      </c>
      <c r="K1649" s="52">
        <f>[1]Звук!L49*[1]ТехЛист!$H$9</f>
        <v>0</v>
      </c>
      <c r="L1649" s="51">
        <f>[1]Звук!L49*[1]ТехЛист!$H$6</f>
        <v>0</v>
      </c>
      <c r="M1649" s="51">
        <f t="shared" si="149"/>
        <v>0</v>
      </c>
      <c r="N1649" s="48">
        <f>[1]Звук!L49*[1]ТехЛист!$H$9</f>
        <v>0</v>
      </c>
      <c r="O1649" s="46">
        <f t="shared" si="148"/>
        <v>0</v>
      </c>
    </row>
    <row r="1650" spans="1:15" hidden="1" x14ac:dyDescent="0.25">
      <c r="A1650" s="34">
        <f t="shared" si="145"/>
        <v>0</v>
      </c>
      <c r="B1650" s="21"/>
      <c r="C1650" s="82">
        <f>[1]Звук!C50</f>
        <v>16</v>
      </c>
      <c r="D1650" s="41">
        <f>[1]Звук!D50</f>
        <v>0</v>
      </c>
      <c r="E1650" s="42">
        <f>[1]Звук!E50</f>
        <v>0</v>
      </c>
      <c r="F1650" s="42">
        <f>[1]Звук!F50</f>
        <v>0</v>
      </c>
      <c r="G1650" s="42">
        <f>[1]Звук!G50</f>
        <v>0</v>
      </c>
      <c r="H1650" s="43">
        <f>[1]Звук!H50</f>
        <v>0</v>
      </c>
      <c r="I1650" s="44">
        <f>[1]Звук!I50</f>
        <v>0</v>
      </c>
      <c r="J1650" s="89">
        <f>[1]Звук!J50</f>
        <v>0</v>
      </c>
      <c r="K1650" s="52">
        <f>[1]Звук!L50*[1]ТехЛист!$H$9</f>
        <v>0</v>
      </c>
      <c r="L1650" s="51">
        <f>[1]Звук!L50*[1]ТехЛист!$H$6</f>
        <v>0</v>
      </c>
      <c r="M1650" s="51">
        <f t="shared" si="149"/>
        <v>0</v>
      </c>
      <c r="N1650" s="48">
        <f>[1]Звук!L50*[1]ТехЛист!$H$9</f>
        <v>0</v>
      </c>
      <c r="O1650" s="46">
        <f t="shared" si="148"/>
        <v>0</v>
      </c>
    </row>
    <row r="1651" spans="1:15" hidden="1" x14ac:dyDescent="0.25">
      <c r="A1651" s="34">
        <f t="shared" si="145"/>
        <v>0</v>
      </c>
      <c r="B1651" s="21"/>
      <c r="C1651" s="82">
        <f>[1]Звук!C51</f>
        <v>17</v>
      </c>
      <c r="D1651" s="41">
        <f>[1]Звук!D51</f>
        <v>0</v>
      </c>
      <c r="E1651" s="42">
        <f>[1]Звук!E51</f>
        <v>0</v>
      </c>
      <c r="F1651" s="42">
        <f>[1]Звук!F51</f>
        <v>0</v>
      </c>
      <c r="G1651" s="42">
        <f>[1]Звук!G51</f>
        <v>0</v>
      </c>
      <c r="H1651" s="43">
        <f>[1]Звук!H51</f>
        <v>0</v>
      </c>
      <c r="I1651" s="44">
        <f>[1]Звук!I51</f>
        <v>0</v>
      </c>
      <c r="J1651" s="89">
        <f>[1]Звук!J51</f>
        <v>0</v>
      </c>
      <c r="K1651" s="52">
        <f>[1]Звук!L51*[1]ТехЛист!$H$9</f>
        <v>0</v>
      </c>
      <c r="L1651" s="51">
        <f>[1]Звук!L51*[1]ТехЛист!$H$6</f>
        <v>0</v>
      </c>
      <c r="M1651" s="51">
        <f t="shared" si="149"/>
        <v>0</v>
      </c>
      <c r="N1651" s="48">
        <f>[1]Звук!L51*[1]ТехЛист!$H$9</f>
        <v>0</v>
      </c>
      <c r="O1651" s="46">
        <f t="shared" si="148"/>
        <v>0</v>
      </c>
    </row>
    <row r="1652" spans="1:15" hidden="1" x14ac:dyDescent="0.25">
      <c r="A1652" s="34">
        <f t="shared" si="145"/>
        <v>0</v>
      </c>
      <c r="B1652" s="21"/>
      <c r="C1652" s="82">
        <f>[1]Звук!C52</f>
        <v>18</v>
      </c>
      <c r="D1652" s="41">
        <f>[1]Звук!D52</f>
        <v>0</v>
      </c>
      <c r="E1652" s="42">
        <f>[1]Звук!E52</f>
        <v>0</v>
      </c>
      <c r="F1652" s="42">
        <f>[1]Звук!F52</f>
        <v>0</v>
      </c>
      <c r="G1652" s="42">
        <f>[1]Звук!G52</f>
        <v>0</v>
      </c>
      <c r="H1652" s="43">
        <f>[1]Звук!H52</f>
        <v>0</v>
      </c>
      <c r="I1652" s="44">
        <f>[1]Звук!I52</f>
        <v>0</v>
      </c>
      <c r="J1652" s="89">
        <f>[1]Звук!J52</f>
        <v>0</v>
      </c>
      <c r="K1652" s="52">
        <f>[1]Звук!L52*[1]ТехЛист!$H$9</f>
        <v>0</v>
      </c>
      <c r="L1652" s="51">
        <f>[1]Звук!L52*[1]ТехЛист!$H$6</f>
        <v>0</v>
      </c>
      <c r="M1652" s="51">
        <f t="shared" si="149"/>
        <v>0</v>
      </c>
      <c r="N1652" s="48">
        <f>[1]Звук!L52*[1]ТехЛист!$H$9</f>
        <v>0</v>
      </c>
      <c r="O1652" s="46">
        <f t="shared" si="148"/>
        <v>0</v>
      </c>
    </row>
    <row r="1653" spans="1:15" hidden="1" x14ac:dyDescent="0.25">
      <c r="A1653" s="34">
        <f t="shared" si="145"/>
        <v>0</v>
      </c>
      <c r="B1653" s="21"/>
      <c r="C1653" s="82">
        <f>[1]Звук!C53</f>
        <v>19</v>
      </c>
      <c r="D1653" s="41">
        <f>[1]Звук!D53</f>
        <v>0</v>
      </c>
      <c r="E1653" s="42">
        <f>[1]Звук!E53</f>
        <v>0</v>
      </c>
      <c r="F1653" s="42">
        <f>[1]Звук!F53</f>
        <v>0</v>
      </c>
      <c r="G1653" s="42">
        <f>[1]Звук!G53</f>
        <v>0</v>
      </c>
      <c r="H1653" s="43">
        <f>[1]Звук!H53</f>
        <v>0</v>
      </c>
      <c r="I1653" s="44">
        <f>[1]Звук!I53</f>
        <v>0</v>
      </c>
      <c r="J1653" s="89">
        <f>[1]Звук!J53</f>
        <v>0</v>
      </c>
      <c r="K1653" s="52">
        <f>[1]Звук!L53*[1]ТехЛист!$H$9</f>
        <v>0</v>
      </c>
      <c r="L1653" s="51">
        <f>[1]Звук!L53*[1]ТехЛист!$H$6</f>
        <v>0</v>
      </c>
      <c r="M1653" s="51">
        <f t="shared" si="149"/>
        <v>0</v>
      </c>
      <c r="N1653" s="48">
        <f>[1]Звук!L53*[1]ТехЛист!$H$9</f>
        <v>0</v>
      </c>
      <c r="O1653" s="46">
        <f t="shared" si="148"/>
        <v>0</v>
      </c>
    </row>
    <row r="1654" spans="1:15" hidden="1" x14ac:dyDescent="0.25">
      <c r="A1654" s="34">
        <f t="shared" si="145"/>
        <v>0</v>
      </c>
      <c r="B1654" s="21"/>
      <c r="C1654" s="82">
        <f>[1]Звук!C54</f>
        <v>20</v>
      </c>
      <c r="D1654" s="41">
        <f>[1]Звук!D54</f>
        <v>0</v>
      </c>
      <c r="E1654" s="42">
        <f>[1]Звук!E54</f>
        <v>0</v>
      </c>
      <c r="F1654" s="42">
        <f>[1]Звук!F54</f>
        <v>0</v>
      </c>
      <c r="G1654" s="42">
        <f>[1]Звук!G54</f>
        <v>0</v>
      </c>
      <c r="H1654" s="43">
        <f>[1]Звук!H54</f>
        <v>0</v>
      </c>
      <c r="I1654" s="44">
        <f>[1]Звук!I54</f>
        <v>0</v>
      </c>
      <c r="J1654" s="89">
        <f>[1]Звук!J54</f>
        <v>0</v>
      </c>
      <c r="K1654" s="52">
        <f>[1]Звук!L54*[1]ТехЛист!$H$9</f>
        <v>0</v>
      </c>
      <c r="L1654" s="51">
        <f>[1]Звук!L54*[1]ТехЛист!$H$6</f>
        <v>0</v>
      </c>
      <c r="M1654" s="51">
        <f t="shared" si="149"/>
        <v>0</v>
      </c>
      <c r="N1654" s="48">
        <f>[1]Звук!L54*[1]ТехЛист!$H$9</f>
        <v>0</v>
      </c>
      <c r="O1654" s="46">
        <f t="shared" si="148"/>
        <v>0</v>
      </c>
    </row>
    <row r="1655" spans="1:15" hidden="1" x14ac:dyDescent="0.25">
      <c r="A1655" s="34">
        <f t="shared" si="145"/>
        <v>0</v>
      </c>
      <c r="B1655" s="21"/>
      <c r="C1655" s="82">
        <f>[1]Звук!C55</f>
        <v>21</v>
      </c>
      <c r="D1655" s="41">
        <f>[1]Звук!D55</f>
        <v>0</v>
      </c>
      <c r="E1655" s="42">
        <f>[1]Звук!E55</f>
        <v>0</v>
      </c>
      <c r="F1655" s="42">
        <f>[1]Звук!F55</f>
        <v>0</v>
      </c>
      <c r="G1655" s="42">
        <f>[1]Звук!G55</f>
        <v>0</v>
      </c>
      <c r="H1655" s="43">
        <f>[1]Звук!H55</f>
        <v>0</v>
      </c>
      <c r="I1655" s="44">
        <f>[1]Звук!I55</f>
        <v>0</v>
      </c>
      <c r="J1655" s="89">
        <f>[1]Звук!J55</f>
        <v>0</v>
      </c>
      <c r="K1655" s="52">
        <f>[1]Звук!L55*[1]ТехЛист!$H$9</f>
        <v>0</v>
      </c>
      <c r="L1655" s="51">
        <f>[1]Звук!L55*[1]ТехЛист!$H$6</f>
        <v>0</v>
      </c>
      <c r="M1655" s="51">
        <f t="shared" si="149"/>
        <v>0</v>
      </c>
      <c r="N1655" s="48">
        <f>[1]Звук!L55*[1]ТехЛист!$H$9</f>
        <v>0</v>
      </c>
      <c r="O1655" s="46">
        <f t="shared" si="148"/>
        <v>0</v>
      </c>
    </row>
    <row r="1656" spans="1:15" hidden="1" x14ac:dyDescent="0.25">
      <c r="A1656" s="34">
        <f t="shared" si="145"/>
        <v>0</v>
      </c>
      <c r="B1656" s="21"/>
      <c r="C1656" s="82">
        <f>[1]Звук!C56</f>
        <v>22</v>
      </c>
      <c r="D1656" s="41">
        <f>[1]Звук!D56</f>
        <v>0</v>
      </c>
      <c r="E1656" s="42">
        <f>[1]Звук!E56</f>
        <v>0</v>
      </c>
      <c r="F1656" s="42">
        <f>[1]Звук!F56</f>
        <v>0</v>
      </c>
      <c r="G1656" s="42">
        <f>[1]Звук!G56</f>
        <v>0</v>
      </c>
      <c r="H1656" s="43">
        <f>[1]Звук!H56</f>
        <v>0</v>
      </c>
      <c r="I1656" s="44">
        <f>[1]Звук!I56</f>
        <v>0</v>
      </c>
      <c r="J1656" s="89">
        <f>[1]Звук!J56</f>
        <v>0</v>
      </c>
      <c r="K1656" s="52">
        <f>[1]Звук!L56*[1]ТехЛист!$H$9</f>
        <v>0</v>
      </c>
      <c r="L1656" s="51">
        <f>[1]Звук!L56*[1]ТехЛист!$H$6</f>
        <v>0</v>
      </c>
      <c r="M1656" s="51">
        <f t="shared" si="149"/>
        <v>0</v>
      </c>
      <c r="N1656" s="48">
        <f>[1]Звук!L56*[1]ТехЛист!$H$9</f>
        <v>0</v>
      </c>
      <c r="O1656" s="46">
        <f t="shared" si="148"/>
        <v>0</v>
      </c>
    </row>
    <row r="1657" spans="1:15" hidden="1" x14ac:dyDescent="0.25">
      <c r="A1657" s="34">
        <f t="shared" si="145"/>
        <v>0</v>
      </c>
      <c r="B1657" s="21"/>
      <c r="C1657" s="82">
        <f>[1]Звук!C57</f>
        <v>23</v>
      </c>
      <c r="D1657" s="41">
        <f>[1]Звук!D57</f>
        <v>0</v>
      </c>
      <c r="E1657" s="42">
        <f>[1]Звук!E57</f>
        <v>0</v>
      </c>
      <c r="F1657" s="42">
        <f>[1]Звук!F57</f>
        <v>0</v>
      </c>
      <c r="G1657" s="42">
        <f>[1]Звук!G57</f>
        <v>0</v>
      </c>
      <c r="H1657" s="43">
        <f>[1]Звук!H57</f>
        <v>0</v>
      </c>
      <c r="I1657" s="44">
        <f>[1]Звук!I57</f>
        <v>0</v>
      </c>
      <c r="J1657" s="89">
        <f>[1]Звук!J57</f>
        <v>0</v>
      </c>
      <c r="K1657" s="52">
        <f>[1]Звук!L57*[1]ТехЛист!$H$9</f>
        <v>0</v>
      </c>
      <c r="L1657" s="51">
        <f>[1]Звук!L57*[1]ТехЛист!$H$6</f>
        <v>0</v>
      </c>
      <c r="M1657" s="51">
        <f t="shared" si="149"/>
        <v>0</v>
      </c>
      <c r="N1657" s="48">
        <f>[1]Звук!L57*[1]ТехЛист!$H$9</f>
        <v>0</v>
      </c>
      <c r="O1657" s="46">
        <f t="shared" si="148"/>
        <v>0</v>
      </c>
    </row>
    <row r="1658" spans="1:15" hidden="1" x14ac:dyDescent="0.25">
      <c r="A1658" s="34">
        <f t="shared" si="145"/>
        <v>0</v>
      </c>
      <c r="B1658" s="21"/>
      <c r="C1658" s="82">
        <f>[1]Звук!C58</f>
        <v>24</v>
      </c>
      <c r="D1658" s="41">
        <f>[1]Звук!D58</f>
        <v>0</v>
      </c>
      <c r="E1658" s="42">
        <f>[1]Звук!E58</f>
        <v>0</v>
      </c>
      <c r="F1658" s="42">
        <f>[1]Звук!F58</f>
        <v>0</v>
      </c>
      <c r="G1658" s="42">
        <f>[1]Звук!G58</f>
        <v>0</v>
      </c>
      <c r="H1658" s="43">
        <f>[1]Звук!H58</f>
        <v>0</v>
      </c>
      <c r="I1658" s="44">
        <f>[1]Звук!I58</f>
        <v>0</v>
      </c>
      <c r="J1658" s="89">
        <f>[1]Звук!J58</f>
        <v>0</v>
      </c>
      <c r="K1658" s="52">
        <f>[1]Звук!L58*[1]ТехЛист!$H$9</f>
        <v>0</v>
      </c>
      <c r="L1658" s="51">
        <f>[1]Звук!L58*[1]ТехЛист!$H$6</f>
        <v>0</v>
      </c>
      <c r="M1658" s="51">
        <f t="shared" si="149"/>
        <v>0</v>
      </c>
      <c r="N1658" s="48">
        <f>[1]Звук!L58*[1]ТехЛист!$H$9</f>
        <v>0</v>
      </c>
      <c r="O1658" s="46">
        <f t="shared" si="148"/>
        <v>0</v>
      </c>
    </row>
    <row r="1659" spans="1:15" hidden="1" x14ac:dyDescent="0.25">
      <c r="A1659" s="34">
        <f t="shared" si="145"/>
        <v>0</v>
      </c>
      <c r="B1659" s="21"/>
      <c r="C1659" s="82">
        <f>[1]Звук!C59</f>
        <v>25</v>
      </c>
      <c r="D1659" s="41">
        <f>[1]Звук!D59</f>
        <v>0</v>
      </c>
      <c r="E1659" s="42">
        <f>[1]Звук!E59</f>
        <v>0</v>
      </c>
      <c r="F1659" s="42">
        <f>[1]Звук!F59</f>
        <v>0</v>
      </c>
      <c r="G1659" s="42">
        <f>[1]Звук!G59</f>
        <v>0</v>
      </c>
      <c r="H1659" s="43">
        <f>[1]Звук!H59</f>
        <v>0</v>
      </c>
      <c r="I1659" s="44">
        <f>[1]Звук!I59</f>
        <v>0</v>
      </c>
      <c r="J1659" s="89">
        <f>[1]Звук!J59</f>
        <v>0</v>
      </c>
      <c r="K1659" s="52">
        <f>[1]Звук!L59*[1]ТехЛист!$H$9</f>
        <v>0</v>
      </c>
      <c r="L1659" s="51">
        <f>[1]Звук!L59*[1]ТехЛист!$H$6</f>
        <v>0</v>
      </c>
      <c r="M1659" s="51">
        <f t="shared" si="149"/>
        <v>0</v>
      </c>
      <c r="N1659" s="48">
        <f>[1]Звук!L59*[1]ТехЛист!$H$9</f>
        <v>0</v>
      </c>
      <c r="O1659" s="46">
        <f t="shared" si="148"/>
        <v>0</v>
      </c>
    </row>
    <row r="1660" spans="1:15" hidden="1" x14ac:dyDescent="0.25">
      <c r="A1660" s="34">
        <f t="shared" si="145"/>
        <v>0</v>
      </c>
      <c r="B1660" s="21"/>
      <c r="C1660" s="82">
        <f>[1]Звук!C60</f>
        <v>26</v>
      </c>
      <c r="D1660" s="41">
        <f>[1]Звук!D60</f>
        <v>0</v>
      </c>
      <c r="E1660" s="42">
        <f>[1]Звук!E60</f>
        <v>0</v>
      </c>
      <c r="F1660" s="42">
        <f>[1]Звук!F60</f>
        <v>0</v>
      </c>
      <c r="G1660" s="42">
        <f>[1]Звук!G60</f>
        <v>0</v>
      </c>
      <c r="H1660" s="43">
        <f>[1]Звук!H60</f>
        <v>0</v>
      </c>
      <c r="I1660" s="44">
        <f>[1]Звук!I60</f>
        <v>0</v>
      </c>
      <c r="J1660" s="89">
        <f>[1]Звук!J60</f>
        <v>0</v>
      </c>
      <c r="K1660" s="52">
        <f>[1]Звук!L60*[1]ТехЛист!$H$9</f>
        <v>0</v>
      </c>
      <c r="L1660" s="51">
        <f>[1]Звук!L60*[1]ТехЛист!$H$6</f>
        <v>0</v>
      </c>
      <c r="M1660" s="51">
        <f t="shared" si="149"/>
        <v>0</v>
      </c>
      <c r="N1660" s="48">
        <f>[1]Звук!L60*[1]ТехЛист!$H$9</f>
        <v>0</v>
      </c>
      <c r="O1660" s="46">
        <f t="shared" si="148"/>
        <v>0</v>
      </c>
    </row>
    <row r="1661" spans="1:15" hidden="1" x14ac:dyDescent="0.25">
      <c r="A1661" s="34">
        <f t="shared" si="145"/>
        <v>0</v>
      </c>
      <c r="B1661" s="21"/>
      <c r="C1661" s="82">
        <f>[1]Звук!C61</f>
        <v>27</v>
      </c>
      <c r="D1661" s="41">
        <f>[1]Звук!D61</f>
        <v>0</v>
      </c>
      <c r="E1661" s="42">
        <f>[1]Звук!E61</f>
        <v>0</v>
      </c>
      <c r="F1661" s="42">
        <f>[1]Звук!F61</f>
        <v>0</v>
      </c>
      <c r="G1661" s="42">
        <f>[1]Звук!G61</f>
        <v>0</v>
      </c>
      <c r="H1661" s="43">
        <f>[1]Звук!H61</f>
        <v>0</v>
      </c>
      <c r="I1661" s="44">
        <f>[1]Звук!I61</f>
        <v>0</v>
      </c>
      <c r="J1661" s="89">
        <f>[1]Звук!J61</f>
        <v>0</v>
      </c>
      <c r="K1661" s="52">
        <f>[1]Звук!L61*[1]ТехЛист!$H$9</f>
        <v>0</v>
      </c>
      <c r="L1661" s="51">
        <f>[1]Звук!L61*[1]ТехЛист!$H$6</f>
        <v>0</v>
      </c>
      <c r="M1661" s="51">
        <f t="shared" si="149"/>
        <v>0</v>
      </c>
      <c r="N1661" s="48">
        <f>[1]Звук!L61*[1]ТехЛист!$H$9</f>
        <v>0</v>
      </c>
      <c r="O1661" s="46">
        <f t="shared" si="148"/>
        <v>0</v>
      </c>
    </row>
    <row r="1662" spans="1:15" hidden="1" x14ac:dyDescent="0.25">
      <c r="A1662" s="34">
        <f t="shared" si="145"/>
        <v>0</v>
      </c>
      <c r="B1662" s="21"/>
      <c r="C1662" s="82">
        <f>[1]Звук!C62</f>
        <v>28</v>
      </c>
      <c r="D1662" s="41">
        <f>[1]Звук!D62</f>
        <v>0</v>
      </c>
      <c r="E1662" s="42">
        <f>[1]Звук!E62</f>
        <v>0</v>
      </c>
      <c r="F1662" s="42">
        <f>[1]Звук!F62</f>
        <v>0</v>
      </c>
      <c r="G1662" s="42">
        <f>[1]Звук!G62</f>
        <v>0</v>
      </c>
      <c r="H1662" s="43">
        <f>[1]Звук!H62</f>
        <v>0</v>
      </c>
      <c r="I1662" s="44">
        <f>[1]Звук!I62</f>
        <v>0</v>
      </c>
      <c r="J1662" s="89">
        <f>[1]Звук!J62</f>
        <v>0</v>
      </c>
      <c r="K1662" s="52">
        <f>[1]Звук!L62*[1]ТехЛист!$H$9</f>
        <v>0</v>
      </c>
      <c r="L1662" s="51">
        <f>[1]Звук!L62*[1]ТехЛист!$H$6</f>
        <v>0</v>
      </c>
      <c r="M1662" s="51">
        <f t="shared" si="149"/>
        <v>0</v>
      </c>
      <c r="N1662" s="48">
        <f>[1]Звук!L62*[1]ТехЛист!$H$9</f>
        <v>0</v>
      </c>
      <c r="O1662" s="46">
        <f t="shared" si="148"/>
        <v>0</v>
      </c>
    </row>
    <row r="1663" spans="1:15" hidden="1" x14ac:dyDescent="0.25">
      <c r="A1663" s="34">
        <f t="shared" si="145"/>
        <v>0</v>
      </c>
      <c r="B1663" s="21"/>
      <c r="C1663" s="82">
        <f>[1]Звук!C63</f>
        <v>29</v>
      </c>
      <c r="D1663" s="41">
        <f>[1]Звук!D63</f>
        <v>0</v>
      </c>
      <c r="E1663" s="42">
        <f>[1]Звук!E63</f>
        <v>0</v>
      </c>
      <c r="F1663" s="42">
        <f>[1]Звук!F63</f>
        <v>0</v>
      </c>
      <c r="G1663" s="42">
        <f>[1]Звук!G63</f>
        <v>0</v>
      </c>
      <c r="H1663" s="43">
        <f>[1]Звук!H63</f>
        <v>0</v>
      </c>
      <c r="I1663" s="44">
        <f>[1]Звук!I63</f>
        <v>0</v>
      </c>
      <c r="J1663" s="89">
        <f>[1]Звук!J63</f>
        <v>0</v>
      </c>
      <c r="K1663" s="52">
        <f>[1]Звук!L63*[1]ТехЛист!$H$9</f>
        <v>0</v>
      </c>
      <c r="L1663" s="51">
        <f>[1]Звук!L63*[1]ТехЛист!$H$6</f>
        <v>0</v>
      </c>
      <c r="M1663" s="51">
        <f t="shared" si="149"/>
        <v>0</v>
      </c>
      <c r="N1663" s="48">
        <f>[1]Звук!L63*[1]ТехЛист!$H$9</f>
        <v>0</v>
      </c>
      <c r="O1663" s="46">
        <f t="shared" si="148"/>
        <v>0</v>
      </c>
    </row>
    <row r="1664" spans="1:15" hidden="1" x14ac:dyDescent="0.25">
      <c r="A1664" s="34">
        <f t="shared" si="145"/>
        <v>0</v>
      </c>
      <c r="B1664" s="21"/>
      <c r="C1664" s="82">
        <f>[1]Звук!C64</f>
        <v>30</v>
      </c>
      <c r="D1664" s="41">
        <f>[1]Звук!D64</f>
        <v>0</v>
      </c>
      <c r="E1664" s="42">
        <f>[1]Звук!E64</f>
        <v>0</v>
      </c>
      <c r="F1664" s="42">
        <f>[1]Звук!F64</f>
        <v>0</v>
      </c>
      <c r="G1664" s="42">
        <f>[1]Звук!G64</f>
        <v>0</v>
      </c>
      <c r="H1664" s="43">
        <f>[1]Звук!H64</f>
        <v>0</v>
      </c>
      <c r="I1664" s="44">
        <f>[1]Звук!I64</f>
        <v>0</v>
      </c>
      <c r="J1664" s="89">
        <f>[1]Звук!J64</f>
        <v>0</v>
      </c>
      <c r="K1664" s="52">
        <f>[1]Звук!L64*[1]ТехЛист!$H$9</f>
        <v>0</v>
      </c>
      <c r="L1664" s="51">
        <f>[1]Звук!L64*[1]ТехЛист!$H$6</f>
        <v>0</v>
      </c>
      <c r="M1664" s="51">
        <f t="shared" si="149"/>
        <v>0</v>
      </c>
      <c r="N1664" s="48">
        <f>[1]Звук!L64*[1]ТехЛист!$H$9</f>
        <v>0</v>
      </c>
      <c r="O1664" s="46">
        <f t="shared" si="148"/>
        <v>0</v>
      </c>
    </row>
    <row r="1665" spans="1:15" hidden="1" x14ac:dyDescent="0.25">
      <c r="A1665" s="34">
        <f t="shared" si="145"/>
        <v>0</v>
      </c>
      <c r="B1665" s="21">
        <f>[1]Звук!B65</f>
        <v>3</v>
      </c>
      <c r="C1665" s="82"/>
      <c r="D1665" s="79" t="str">
        <f>[1]Звук!D65</f>
        <v>Мониторы / monitors</v>
      </c>
      <c r="E1665" s="80">
        <v>0</v>
      </c>
      <c r="F1665" s="80">
        <v>0</v>
      </c>
      <c r="G1665" s="81">
        <v>0</v>
      </c>
      <c r="H1665" s="36"/>
      <c r="I1665" s="37">
        <f>[1]Звук!I65</f>
        <v>0</v>
      </c>
      <c r="J1665" s="37">
        <f>[1]Звук!J65</f>
        <v>0</v>
      </c>
      <c r="K1665" s="38"/>
      <c r="M1665" s="38">
        <f>SUM(M1666:M1695)</f>
        <v>0</v>
      </c>
      <c r="N1665" s="38"/>
      <c r="O1665" s="38">
        <f>SUM(O1666:O1695)</f>
        <v>0</v>
      </c>
    </row>
    <row r="1666" spans="1:15" hidden="1" x14ac:dyDescent="0.25">
      <c r="A1666" s="34">
        <f t="shared" si="145"/>
        <v>0</v>
      </c>
      <c r="B1666" s="21"/>
      <c r="C1666" s="82">
        <f>[1]Звук!C66</f>
        <v>1</v>
      </c>
      <c r="D1666" s="41" t="str">
        <f>[1]Звук!D66</f>
        <v>Активный сценический монитор outline H.A.R.D 115 (rms 800wt )</v>
      </c>
      <c r="E1666" s="42">
        <f>[1]Звук!E66</f>
        <v>6</v>
      </c>
      <c r="F1666" s="42">
        <f>[1]Звук!F66</f>
        <v>32</v>
      </c>
      <c r="G1666" s="42">
        <f>[1]Звук!G66</f>
        <v>1000</v>
      </c>
      <c r="H1666" s="43">
        <f>[1]Звук!H66</f>
        <v>0</v>
      </c>
      <c r="I1666" s="44">
        <f>[1]Звук!I66</f>
        <v>0</v>
      </c>
      <c r="J1666" s="89">
        <f>[1]Звук!J66</f>
        <v>0</v>
      </c>
      <c r="K1666" s="48">
        <f>[1]Звук!L66*[1]ТехЛист!$H$9</f>
        <v>0</v>
      </c>
      <c r="L1666" s="47">
        <f>[1]Звук!L66*[1]ТехЛист!$H$6</f>
        <v>73</v>
      </c>
      <c r="M1666" s="47">
        <f>I1666*L1666</f>
        <v>0</v>
      </c>
      <c r="N1666" s="48">
        <f>[1]Звук!L66*[1]ТехЛист!$H$9</f>
        <v>0</v>
      </c>
      <c r="O1666" s="46">
        <f t="shared" ref="O1666:O1695" si="150">I1666*N1666</f>
        <v>0</v>
      </c>
    </row>
    <row r="1667" spans="1:15" hidden="1" x14ac:dyDescent="0.25">
      <c r="A1667" s="34">
        <f t="shared" ref="A1667:A1730" si="151">I1667</f>
        <v>0</v>
      </c>
      <c r="B1667" s="21"/>
      <c r="C1667" s="82">
        <f>[1]Звук!C67</f>
        <v>2</v>
      </c>
      <c r="D1667" s="41" t="str">
        <f>[1]Звук!D67</f>
        <v xml:space="preserve">активный монитор Peecker Sound JA-450 </v>
      </c>
      <c r="E1667" s="42">
        <f>[1]Звук!E67</f>
        <v>2</v>
      </c>
      <c r="F1667" s="42">
        <f>[1]Звук!F67</f>
        <v>34</v>
      </c>
      <c r="G1667" s="42">
        <f>[1]Звук!G67</f>
        <v>500</v>
      </c>
      <c r="H1667" s="43">
        <f>[1]Звук!H67</f>
        <v>0</v>
      </c>
      <c r="I1667" s="44">
        <f>[1]Звук!I67</f>
        <v>0</v>
      </c>
      <c r="J1667" s="89">
        <f>[1]Звук!J67</f>
        <v>0</v>
      </c>
      <c r="K1667" s="48">
        <f>[1]Звук!L67*[1]ТехЛист!$H$9</f>
        <v>0</v>
      </c>
      <c r="L1667" s="47">
        <f>[1]Звук!L67*[1]ТехЛист!$H$6</f>
        <v>51.1</v>
      </c>
      <c r="M1667" s="47">
        <f t="shared" ref="M1667:M1695" si="152">I1667*L1667</f>
        <v>0</v>
      </c>
      <c r="N1667" s="48">
        <f>[1]Звук!L67*[1]ТехЛист!$H$9</f>
        <v>0</v>
      </c>
      <c r="O1667" s="46">
        <f t="shared" si="150"/>
        <v>0</v>
      </c>
    </row>
    <row r="1668" spans="1:15" hidden="1" x14ac:dyDescent="0.25">
      <c r="A1668" s="34">
        <f t="shared" si="151"/>
        <v>0</v>
      </c>
      <c r="B1668" s="21"/>
      <c r="C1668" s="82">
        <f>[1]Звук!C68</f>
        <v>3</v>
      </c>
      <c r="D1668" s="41" t="str">
        <f>[1]Звук!D68</f>
        <v>активный монитор dap-audio ps-112a</v>
      </c>
      <c r="E1668" s="42">
        <f>[1]Звук!E68</f>
        <v>4</v>
      </c>
      <c r="F1668" s="42">
        <f>[1]Звук!F68</f>
        <v>24</v>
      </c>
      <c r="G1668" s="42">
        <f>[1]Звук!G68</f>
        <v>400</v>
      </c>
      <c r="H1668" s="43">
        <f>[1]Звук!H68</f>
        <v>0</v>
      </c>
      <c r="I1668" s="44">
        <f>[1]Звук!I68</f>
        <v>0</v>
      </c>
      <c r="J1668" s="89">
        <f>[1]Звук!J68</f>
        <v>0</v>
      </c>
      <c r="K1668" s="48">
        <f>[1]Звук!L68*[1]ТехЛист!$H$9</f>
        <v>0</v>
      </c>
      <c r="L1668" s="47">
        <f>[1]Звук!L68*[1]ТехЛист!$H$6</f>
        <v>43.8</v>
      </c>
      <c r="M1668" s="47">
        <f t="shared" si="152"/>
        <v>0</v>
      </c>
      <c r="N1668" s="48">
        <f>[1]Звук!L68*[1]ТехЛист!$H$9</f>
        <v>0</v>
      </c>
      <c r="O1668" s="46">
        <f t="shared" si="150"/>
        <v>0</v>
      </c>
    </row>
    <row r="1669" spans="1:15" hidden="1" x14ac:dyDescent="0.25">
      <c r="A1669" s="34">
        <f t="shared" si="151"/>
        <v>0</v>
      </c>
      <c r="B1669" s="21"/>
      <c r="C1669" s="82">
        <f>[1]Звук!C69</f>
        <v>4</v>
      </c>
      <c r="D1669" s="41" t="str">
        <f>[1]Звук!D69</f>
        <v>стойка монитора</v>
      </c>
      <c r="E1669" s="42">
        <f>[1]Звук!E69</f>
        <v>4</v>
      </c>
      <c r="F1669" s="42">
        <f>[1]Звук!F69</f>
        <v>3</v>
      </c>
      <c r="G1669" s="42">
        <f>[1]Звук!G69</f>
        <v>0</v>
      </c>
      <c r="H1669" s="43">
        <f>[1]Звук!H69</f>
        <v>0</v>
      </c>
      <c r="I1669" s="44">
        <f>[1]Звук!I69</f>
        <v>0</v>
      </c>
      <c r="J1669" s="89">
        <f>[1]Звук!J69</f>
        <v>0</v>
      </c>
      <c r="K1669" s="48">
        <f>[1]Звук!L69*[1]ТехЛист!$H$9</f>
        <v>0</v>
      </c>
      <c r="L1669" s="47">
        <f>[1]Звук!L69*[1]ТехЛист!$H$6</f>
        <v>0</v>
      </c>
      <c r="M1669" s="47">
        <f t="shared" si="152"/>
        <v>0</v>
      </c>
      <c r="N1669" s="48">
        <f>[1]Звук!L69*[1]ТехЛист!$H$9</f>
        <v>0</v>
      </c>
      <c r="O1669" s="46">
        <f t="shared" si="150"/>
        <v>0</v>
      </c>
    </row>
    <row r="1670" spans="1:15" hidden="1" x14ac:dyDescent="0.25">
      <c r="A1670" s="34">
        <f t="shared" si="151"/>
        <v>0</v>
      </c>
      <c r="B1670" s="21"/>
      <c r="C1670" s="82">
        <f>[1]Звук!C70</f>
        <v>5</v>
      </c>
      <c r="D1670" s="41">
        <f>[1]Звук!D70</f>
        <v>0</v>
      </c>
      <c r="E1670" s="42">
        <f>[1]Звук!E70</f>
        <v>0</v>
      </c>
      <c r="F1670" s="42">
        <f>[1]Звук!F70</f>
        <v>0</v>
      </c>
      <c r="G1670" s="42">
        <f>[1]Звук!G70</f>
        <v>0</v>
      </c>
      <c r="H1670" s="43">
        <f>[1]Звук!H70</f>
        <v>0</v>
      </c>
      <c r="I1670" s="44">
        <f>[1]Звук!I70</f>
        <v>0</v>
      </c>
      <c r="J1670" s="89">
        <f>[1]Звук!J70</f>
        <v>0</v>
      </c>
      <c r="K1670" s="52">
        <f>[1]Звук!L70*[1]ТехЛист!$H$9</f>
        <v>0</v>
      </c>
      <c r="L1670" s="51">
        <f>[1]Звук!L70*[1]ТехЛист!$H$6</f>
        <v>0</v>
      </c>
      <c r="M1670" s="51">
        <f t="shared" si="152"/>
        <v>0</v>
      </c>
      <c r="N1670" s="48">
        <f>[1]Звук!L70*[1]ТехЛист!$H$9</f>
        <v>0</v>
      </c>
      <c r="O1670" s="46">
        <f t="shared" si="150"/>
        <v>0</v>
      </c>
    </row>
    <row r="1671" spans="1:15" hidden="1" x14ac:dyDescent="0.25">
      <c r="A1671" s="34">
        <f t="shared" si="151"/>
        <v>0</v>
      </c>
      <c r="B1671" s="21"/>
      <c r="C1671" s="82">
        <f>[1]Звук!C71</f>
        <v>6</v>
      </c>
      <c r="D1671" s="41">
        <f>[1]Звук!D71</f>
        <v>0</v>
      </c>
      <c r="E1671" s="42">
        <f>[1]Звук!E71</f>
        <v>0</v>
      </c>
      <c r="F1671" s="42">
        <f>[1]Звук!F71</f>
        <v>0</v>
      </c>
      <c r="G1671" s="42">
        <f>[1]Звук!G71</f>
        <v>0</v>
      </c>
      <c r="H1671" s="43">
        <f>[1]Звук!H71</f>
        <v>0</v>
      </c>
      <c r="I1671" s="44">
        <f>[1]Звук!I71</f>
        <v>0</v>
      </c>
      <c r="J1671" s="89">
        <f>[1]Звук!J71</f>
        <v>0</v>
      </c>
      <c r="K1671" s="52">
        <f>[1]Звук!L71*[1]ТехЛист!$H$9</f>
        <v>0</v>
      </c>
      <c r="L1671" s="51">
        <f>[1]Звук!L71*[1]ТехЛист!$H$6</f>
        <v>0</v>
      </c>
      <c r="M1671" s="51">
        <f t="shared" si="152"/>
        <v>0</v>
      </c>
      <c r="N1671" s="48">
        <f>[1]Звук!L71*[1]ТехЛист!$H$9</f>
        <v>0</v>
      </c>
      <c r="O1671" s="46">
        <f t="shared" si="150"/>
        <v>0</v>
      </c>
    </row>
    <row r="1672" spans="1:15" hidden="1" x14ac:dyDescent="0.25">
      <c r="A1672" s="34">
        <f t="shared" si="151"/>
        <v>0</v>
      </c>
      <c r="B1672" s="21"/>
      <c r="C1672" s="82">
        <f>[1]Звук!C72</f>
        <v>7</v>
      </c>
      <c r="D1672" s="41">
        <f>[1]Звук!D72</f>
        <v>0</v>
      </c>
      <c r="E1672" s="42">
        <f>[1]Звук!E72</f>
        <v>0</v>
      </c>
      <c r="F1672" s="42">
        <f>[1]Звук!F72</f>
        <v>0</v>
      </c>
      <c r="G1672" s="42">
        <f>[1]Звук!G72</f>
        <v>0</v>
      </c>
      <c r="H1672" s="43">
        <f>[1]Звук!H72</f>
        <v>0</v>
      </c>
      <c r="I1672" s="44">
        <f>[1]Звук!I72</f>
        <v>0</v>
      </c>
      <c r="J1672" s="89">
        <f>[1]Звук!J72</f>
        <v>0</v>
      </c>
      <c r="K1672" s="52">
        <f>[1]Звук!L72*[1]ТехЛист!$H$9</f>
        <v>0</v>
      </c>
      <c r="L1672" s="51">
        <f>[1]Звук!L72*[1]ТехЛист!$H$6</f>
        <v>0</v>
      </c>
      <c r="M1672" s="51">
        <f t="shared" si="152"/>
        <v>0</v>
      </c>
      <c r="N1672" s="48">
        <f>[1]Звук!L72*[1]ТехЛист!$H$9</f>
        <v>0</v>
      </c>
      <c r="O1672" s="46">
        <f t="shared" si="150"/>
        <v>0</v>
      </c>
    </row>
    <row r="1673" spans="1:15" hidden="1" x14ac:dyDescent="0.25">
      <c r="A1673" s="34">
        <f t="shared" si="151"/>
        <v>0</v>
      </c>
      <c r="B1673" s="21"/>
      <c r="C1673" s="82">
        <f>[1]Звук!C73</f>
        <v>8</v>
      </c>
      <c r="D1673" s="41">
        <f>[1]Звук!D73</f>
        <v>0</v>
      </c>
      <c r="E1673" s="42">
        <f>[1]Звук!E73</f>
        <v>0</v>
      </c>
      <c r="F1673" s="42">
        <f>[1]Звук!F73</f>
        <v>0</v>
      </c>
      <c r="G1673" s="42">
        <f>[1]Звук!G73</f>
        <v>0</v>
      </c>
      <c r="H1673" s="43">
        <f>[1]Звук!H73</f>
        <v>0</v>
      </c>
      <c r="I1673" s="44">
        <f>[1]Звук!I73</f>
        <v>0</v>
      </c>
      <c r="J1673" s="89">
        <f>[1]Звук!J73</f>
        <v>0</v>
      </c>
      <c r="K1673" s="52">
        <f>[1]Звук!L73*[1]ТехЛист!$H$9</f>
        <v>0</v>
      </c>
      <c r="L1673" s="51">
        <f>[1]Звук!L73*[1]ТехЛист!$H$6</f>
        <v>0</v>
      </c>
      <c r="M1673" s="51">
        <f t="shared" si="152"/>
        <v>0</v>
      </c>
      <c r="N1673" s="48">
        <f>[1]Звук!L73*[1]ТехЛист!$H$9</f>
        <v>0</v>
      </c>
      <c r="O1673" s="46">
        <f t="shared" si="150"/>
        <v>0</v>
      </c>
    </row>
    <row r="1674" spans="1:15" hidden="1" x14ac:dyDescent="0.25">
      <c r="A1674" s="34">
        <f t="shared" si="151"/>
        <v>0</v>
      </c>
      <c r="B1674" s="21"/>
      <c r="C1674" s="82">
        <f>[1]Звук!C74</f>
        <v>9</v>
      </c>
      <c r="D1674" s="41">
        <f>[1]Звук!D74</f>
        <v>0</v>
      </c>
      <c r="E1674" s="42">
        <f>[1]Звук!E74</f>
        <v>0</v>
      </c>
      <c r="F1674" s="42">
        <f>[1]Звук!F74</f>
        <v>0</v>
      </c>
      <c r="G1674" s="42">
        <f>[1]Звук!G74</f>
        <v>0</v>
      </c>
      <c r="H1674" s="43">
        <f>[1]Звук!H74</f>
        <v>0</v>
      </c>
      <c r="I1674" s="44">
        <f>[1]Звук!I74</f>
        <v>0</v>
      </c>
      <c r="J1674" s="89">
        <f>[1]Звук!J74</f>
        <v>0</v>
      </c>
      <c r="K1674" s="52">
        <f>[1]Звук!L74*[1]ТехЛист!$H$9</f>
        <v>0</v>
      </c>
      <c r="L1674" s="51">
        <f>[1]Звук!L74*[1]ТехЛист!$H$6</f>
        <v>0</v>
      </c>
      <c r="M1674" s="51">
        <f t="shared" si="152"/>
        <v>0</v>
      </c>
      <c r="N1674" s="48">
        <f>[1]Звук!L74*[1]ТехЛист!$H$9</f>
        <v>0</v>
      </c>
      <c r="O1674" s="46">
        <f t="shared" si="150"/>
        <v>0</v>
      </c>
    </row>
    <row r="1675" spans="1:15" hidden="1" x14ac:dyDescent="0.25">
      <c r="A1675" s="34">
        <f t="shared" si="151"/>
        <v>0</v>
      </c>
      <c r="B1675" s="21"/>
      <c r="C1675" s="82">
        <f>[1]Звук!C75</f>
        <v>10</v>
      </c>
      <c r="D1675" s="41">
        <f>[1]Звук!D75</f>
        <v>0</v>
      </c>
      <c r="E1675" s="42">
        <f>[1]Звук!E75</f>
        <v>0</v>
      </c>
      <c r="F1675" s="42">
        <f>[1]Звук!F75</f>
        <v>0</v>
      </c>
      <c r="G1675" s="42">
        <f>[1]Звук!G75</f>
        <v>0</v>
      </c>
      <c r="H1675" s="43">
        <f>[1]Звук!H75</f>
        <v>0</v>
      </c>
      <c r="I1675" s="44">
        <f>[1]Звук!I75</f>
        <v>0</v>
      </c>
      <c r="J1675" s="89">
        <f>[1]Звук!J75</f>
        <v>0</v>
      </c>
      <c r="K1675" s="52">
        <f>[1]Звук!L75*[1]ТехЛист!$H$9</f>
        <v>0</v>
      </c>
      <c r="L1675" s="51">
        <f>[1]Звук!L75*[1]ТехЛист!$H$6</f>
        <v>0</v>
      </c>
      <c r="M1675" s="51">
        <f t="shared" si="152"/>
        <v>0</v>
      </c>
      <c r="N1675" s="48">
        <f>[1]Звук!L75*[1]ТехЛист!$H$9</f>
        <v>0</v>
      </c>
      <c r="O1675" s="46">
        <f t="shared" si="150"/>
        <v>0</v>
      </c>
    </row>
    <row r="1676" spans="1:15" hidden="1" x14ac:dyDescent="0.25">
      <c r="A1676" s="34">
        <f t="shared" si="151"/>
        <v>0</v>
      </c>
      <c r="B1676" s="21"/>
      <c r="C1676" s="82">
        <f>[1]Звук!C76</f>
        <v>11</v>
      </c>
      <c r="D1676" s="41">
        <f>[1]Звук!D76</f>
        <v>0</v>
      </c>
      <c r="E1676" s="42">
        <f>[1]Звук!E76</f>
        <v>0</v>
      </c>
      <c r="F1676" s="42">
        <f>[1]Звук!F76</f>
        <v>0</v>
      </c>
      <c r="G1676" s="42">
        <f>[1]Звук!G76</f>
        <v>0</v>
      </c>
      <c r="H1676" s="43">
        <f>[1]Звук!H76</f>
        <v>0</v>
      </c>
      <c r="I1676" s="44">
        <f>[1]Звук!I76</f>
        <v>0</v>
      </c>
      <c r="J1676" s="89">
        <f>[1]Звук!J76</f>
        <v>0</v>
      </c>
      <c r="K1676" s="52">
        <f>[1]Звук!L76*[1]ТехЛист!$H$9</f>
        <v>0</v>
      </c>
      <c r="L1676" s="51">
        <f>[1]Звук!L76*[1]ТехЛист!$H$6</f>
        <v>0</v>
      </c>
      <c r="M1676" s="51">
        <f t="shared" si="152"/>
        <v>0</v>
      </c>
      <c r="N1676" s="48">
        <f>[1]Звук!L76*[1]ТехЛист!$H$9</f>
        <v>0</v>
      </c>
      <c r="O1676" s="46">
        <f t="shared" si="150"/>
        <v>0</v>
      </c>
    </row>
    <row r="1677" spans="1:15" hidden="1" x14ac:dyDescent="0.25">
      <c r="A1677" s="34">
        <f t="shared" si="151"/>
        <v>0</v>
      </c>
      <c r="B1677" s="21"/>
      <c r="C1677" s="82">
        <f>[1]Звук!C77</f>
        <v>12</v>
      </c>
      <c r="D1677" s="41">
        <f>[1]Звук!D77</f>
        <v>0</v>
      </c>
      <c r="E1677" s="42">
        <f>[1]Звук!E77</f>
        <v>0</v>
      </c>
      <c r="F1677" s="42">
        <f>[1]Звук!F77</f>
        <v>0</v>
      </c>
      <c r="G1677" s="42">
        <f>[1]Звук!G77</f>
        <v>0</v>
      </c>
      <c r="H1677" s="43">
        <f>[1]Звук!H77</f>
        <v>0</v>
      </c>
      <c r="I1677" s="44">
        <f>[1]Звук!I77</f>
        <v>0</v>
      </c>
      <c r="J1677" s="89">
        <f>[1]Звук!J77</f>
        <v>0</v>
      </c>
      <c r="K1677" s="52">
        <f>[1]Звук!L77*[1]ТехЛист!$H$9</f>
        <v>0</v>
      </c>
      <c r="L1677" s="51">
        <f>[1]Звук!L77*[1]ТехЛист!$H$6</f>
        <v>0</v>
      </c>
      <c r="M1677" s="51">
        <f t="shared" si="152"/>
        <v>0</v>
      </c>
      <c r="N1677" s="48">
        <f>[1]Звук!L77*[1]ТехЛист!$H$9</f>
        <v>0</v>
      </c>
      <c r="O1677" s="46">
        <f t="shared" si="150"/>
        <v>0</v>
      </c>
    </row>
    <row r="1678" spans="1:15" hidden="1" x14ac:dyDescent="0.25">
      <c r="A1678" s="34">
        <f t="shared" si="151"/>
        <v>0</v>
      </c>
      <c r="B1678" s="21"/>
      <c r="C1678" s="82">
        <f>[1]Звук!C78</f>
        <v>13</v>
      </c>
      <c r="D1678" s="41">
        <f>[1]Звук!D78</f>
        <v>0</v>
      </c>
      <c r="E1678" s="42">
        <f>[1]Звук!E78</f>
        <v>0</v>
      </c>
      <c r="F1678" s="42">
        <f>[1]Звук!F78</f>
        <v>0</v>
      </c>
      <c r="G1678" s="42">
        <f>[1]Звук!G78</f>
        <v>0</v>
      </c>
      <c r="H1678" s="43">
        <f>[1]Звук!H78</f>
        <v>0</v>
      </c>
      <c r="I1678" s="44">
        <f>[1]Звук!I78</f>
        <v>0</v>
      </c>
      <c r="J1678" s="89">
        <f>[1]Звук!J78</f>
        <v>0</v>
      </c>
      <c r="K1678" s="52">
        <f>[1]Звук!L78*[1]ТехЛист!$H$9</f>
        <v>0</v>
      </c>
      <c r="L1678" s="51">
        <f>[1]Звук!L78*[1]ТехЛист!$H$6</f>
        <v>0</v>
      </c>
      <c r="M1678" s="51">
        <f t="shared" si="152"/>
        <v>0</v>
      </c>
      <c r="N1678" s="48">
        <f>[1]Звук!L78*[1]ТехЛист!$H$9</f>
        <v>0</v>
      </c>
      <c r="O1678" s="46">
        <f t="shared" si="150"/>
        <v>0</v>
      </c>
    </row>
    <row r="1679" spans="1:15" hidden="1" x14ac:dyDescent="0.25">
      <c r="A1679" s="34">
        <f t="shared" si="151"/>
        <v>0</v>
      </c>
      <c r="B1679" s="21"/>
      <c r="C1679" s="82">
        <f>[1]Звук!C79</f>
        <v>14</v>
      </c>
      <c r="D1679" s="41">
        <f>[1]Звук!D79</f>
        <v>0</v>
      </c>
      <c r="E1679" s="42">
        <f>[1]Звук!E79</f>
        <v>0</v>
      </c>
      <c r="F1679" s="42">
        <f>[1]Звук!F79</f>
        <v>0</v>
      </c>
      <c r="G1679" s="42">
        <f>[1]Звук!G79</f>
        <v>0</v>
      </c>
      <c r="H1679" s="43">
        <f>[1]Звук!H79</f>
        <v>0</v>
      </c>
      <c r="I1679" s="44">
        <f>[1]Звук!I79</f>
        <v>0</v>
      </c>
      <c r="J1679" s="89">
        <f>[1]Звук!J79</f>
        <v>0</v>
      </c>
      <c r="K1679" s="52">
        <f>[1]Звук!L79*[1]ТехЛист!$H$9</f>
        <v>0</v>
      </c>
      <c r="L1679" s="51">
        <f>[1]Звук!L79*[1]ТехЛист!$H$6</f>
        <v>0</v>
      </c>
      <c r="M1679" s="51">
        <f t="shared" si="152"/>
        <v>0</v>
      </c>
      <c r="N1679" s="48">
        <f>[1]Звук!L79*[1]ТехЛист!$H$9</f>
        <v>0</v>
      </c>
      <c r="O1679" s="46">
        <f t="shared" si="150"/>
        <v>0</v>
      </c>
    </row>
    <row r="1680" spans="1:15" hidden="1" x14ac:dyDescent="0.25">
      <c r="A1680" s="34">
        <f t="shared" si="151"/>
        <v>0</v>
      </c>
      <c r="B1680" s="21"/>
      <c r="C1680" s="82">
        <f>[1]Звук!C80</f>
        <v>15</v>
      </c>
      <c r="D1680" s="41">
        <f>[1]Звук!D80</f>
        <v>0</v>
      </c>
      <c r="E1680" s="42">
        <f>[1]Звук!E80</f>
        <v>0</v>
      </c>
      <c r="F1680" s="42">
        <f>[1]Звук!F80</f>
        <v>0</v>
      </c>
      <c r="G1680" s="42">
        <f>[1]Звук!G80</f>
        <v>0</v>
      </c>
      <c r="H1680" s="43">
        <f>[1]Звук!H80</f>
        <v>0</v>
      </c>
      <c r="I1680" s="44">
        <f>[1]Звук!I80</f>
        <v>0</v>
      </c>
      <c r="J1680" s="89">
        <f>[1]Звук!J80</f>
        <v>0</v>
      </c>
      <c r="K1680" s="52">
        <f>[1]Звук!L80*[1]ТехЛист!$H$9</f>
        <v>0</v>
      </c>
      <c r="L1680" s="51">
        <f>[1]Звук!L80*[1]ТехЛист!$H$6</f>
        <v>0</v>
      </c>
      <c r="M1680" s="51">
        <f t="shared" si="152"/>
        <v>0</v>
      </c>
      <c r="N1680" s="48">
        <f>[1]Звук!L80*[1]ТехЛист!$H$9</f>
        <v>0</v>
      </c>
      <c r="O1680" s="46">
        <f t="shared" si="150"/>
        <v>0</v>
      </c>
    </row>
    <row r="1681" spans="1:15" hidden="1" x14ac:dyDescent="0.25">
      <c r="A1681" s="34">
        <f t="shared" si="151"/>
        <v>0</v>
      </c>
      <c r="B1681" s="21"/>
      <c r="C1681" s="82">
        <f>[1]Звук!C81</f>
        <v>16</v>
      </c>
      <c r="D1681" s="41">
        <f>[1]Звук!D81</f>
        <v>0</v>
      </c>
      <c r="E1681" s="42">
        <f>[1]Звук!E81</f>
        <v>0</v>
      </c>
      <c r="F1681" s="42">
        <f>[1]Звук!F81</f>
        <v>0</v>
      </c>
      <c r="G1681" s="42">
        <f>[1]Звук!G81</f>
        <v>0</v>
      </c>
      <c r="H1681" s="43">
        <f>[1]Звук!H81</f>
        <v>0</v>
      </c>
      <c r="I1681" s="44">
        <f>[1]Звук!I81</f>
        <v>0</v>
      </c>
      <c r="J1681" s="89">
        <f>[1]Звук!J81</f>
        <v>0</v>
      </c>
      <c r="K1681" s="52">
        <f>[1]Звук!L81*[1]ТехЛист!$H$9</f>
        <v>0</v>
      </c>
      <c r="L1681" s="51">
        <f>[1]Звук!L81*[1]ТехЛист!$H$6</f>
        <v>0</v>
      </c>
      <c r="M1681" s="51">
        <f t="shared" si="152"/>
        <v>0</v>
      </c>
      <c r="N1681" s="48">
        <f>[1]Звук!L81*[1]ТехЛист!$H$9</f>
        <v>0</v>
      </c>
      <c r="O1681" s="46">
        <f t="shared" si="150"/>
        <v>0</v>
      </c>
    </row>
    <row r="1682" spans="1:15" hidden="1" x14ac:dyDescent="0.25">
      <c r="A1682" s="34">
        <f t="shared" si="151"/>
        <v>0</v>
      </c>
      <c r="B1682" s="21"/>
      <c r="C1682" s="82">
        <f>[1]Звук!C82</f>
        <v>17</v>
      </c>
      <c r="D1682" s="41">
        <f>[1]Звук!D82</f>
        <v>0</v>
      </c>
      <c r="E1682" s="42">
        <f>[1]Звук!E82</f>
        <v>0</v>
      </c>
      <c r="F1682" s="42">
        <f>[1]Звук!F82</f>
        <v>0</v>
      </c>
      <c r="G1682" s="42">
        <f>[1]Звук!G82</f>
        <v>0</v>
      </c>
      <c r="H1682" s="43">
        <f>[1]Звук!H82</f>
        <v>0</v>
      </c>
      <c r="I1682" s="44">
        <f>[1]Звук!I82</f>
        <v>0</v>
      </c>
      <c r="J1682" s="89">
        <f>[1]Звук!J82</f>
        <v>0</v>
      </c>
      <c r="K1682" s="52">
        <f>[1]Звук!L82*[1]ТехЛист!$H$9</f>
        <v>0</v>
      </c>
      <c r="L1682" s="51">
        <f>[1]Звук!L82*[1]ТехЛист!$H$6</f>
        <v>0</v>
      </c>
      <c r="M1682" s="51">
        <f t="shared" si="152"/>
        <v>0</v>
      </c>
      <c r="N1682" s="48">
        <f>[1]Звук!L82*[1]ТехЛист!$H$9</f>
        <v>0</v>
      </c>
      <c r="O1682" s="46">
        <f t="shared" si="150"/>
        <v>0</v>
      </c>
    </row>
    <row r="1683" spans="1:15" hidden="1" x14ac:dyDescent="0.25">
      <c r="A1683" s="34">
        <f t="shared" si="151"/>
        <v>0</v>
      </c>
      <c r="B1683" s="21"/>
      <c r="C1683" s="82">
        <f>[1]Звук!C83</f>
        <v>18</v>
      </c>
      <c r="D1683" s="41">
        <f>[1]Звук!D83</f>
        <v>0</v>
      </c>
      <c r="E1683" s="42">
        <f>[1]Звук!E83</f>
        <v>0</v>
      </c>
      <c r="F1683" s="42">
        <f>[1]Звук!F83</f>
        <v>0</v>
      </c>
      <c r="G1683" s="42">
        <f>[1]Звук!G83</f>
        <v>0</v>
      </c>
      <c r="H1683" s="43">
        <f>[1]Звук!H83</f>
        <v>0</v>
      </c>
      <c r="I1683" s="44">
        <f>[1]Звук!I83</f>
        <v>0</v>
      </c>
      <c r="J1683" s="89">
        <f>[1]Звук!J83</f>
        <v>0</v>
      </c>
      <c r="K1683" s="52">
        <f>[1]Звук!L83*[1]ТехЛист!$H$9</f>
        <v>0</v>
      </c>
      <c r="L1683" s="51">
        <f>[1]Звук!L83*[1]ТехЛист!$H$6</f>
        <v>0</v>
      </c>
      <c r="M1683" s="51">
        <f t="shared" si="152"/>
        <v>0</v>
      </c>
      <c r="N1683" s="48">
        <f>[1]Звук!L83*[1]ТехЛист!$H$9</f>
        <v>0</v>
      </c>
      <c r="O1683" s="46">
        <f t="shared" si="150"/>
        <v>0</v>
      </c>
    </row>
    <row r="1684" spans="1:15" hidden="1" x14ac:dyDescent="0.25">
      <c r="A1684" s="34">
        <f t="shared" si="151"/>
        <v>0</v>
      </c>
      <c r="B1684" s="21"/>
      <c r="C1684" s="82">
        <f>[1]Звук!C84</f>
        <v>19</v>
      </c>
      <c r="D1684" s="41">
        <f>[1]Звук!D84</f>
        <v>0</v>
      </c>
      <c r="E1684" s="42">
        <f>[1]Звук!E84</f>
        <v>0</v>
      </c>
      <c r="F1684" s="42">
        <f>[1]Звук!F84</f>
        <v>0</v>
      </c>
      <c r="G1684" s="42">
        <f>[1]Звук!G84</f>
        <v>0</v>
      </c>
      <c r="H1684" s="43">
        <f>[1]Звук!H84</f>
        <v>0</v>
      </c>
      <c r="I1684" s="44">
        <f>[1]Звук!I84</f>
        <v>0</v>
      </c>
      <c r="J1684" s="89">
        <f>[1]Звук!J84</f>
        <v>0</v>
      </c>
      <c r="K1684" s="52">
        <f>[1]Звук!L84*[1]ТехЛист!$H$9</f>
        <v>0</v>
      </c>
      <c r="L1684" s="51">
        <f>[1]Звук!L84*[1]ТехЛист!$H$6</f>
        <v>0</v>
      </c>
      <c r="M1684" s="51">
        <f t="shared" si="152"/>
        <v>0</v>
      </c>
      <c r="N1684" s="48">
        <f>[1]Звук!L84*[1]ТехЛист!$H$9</f>
        <v>0</v>
      </c>
      <c r="O1684" s="46">
        <f t="shared" si="150"/>
        <v>0</v>
      </c>
    </row>
    <row r="1685" spans="1:15" hidden="1" x14ac:dyDescent="0.25">
      <c r="A1685" s="34">
        <f t="shared" si="151"/>
        <v>0</v>
      </c>
      <c r="B1685" s="21"/>
      <c r="C1685" s="82">
        <f>[1]Звук!C85</f>
        <v>20</v>
      </c>
      <c r="D1685" s="41">
        <f>[1]Звук!D85</f>
        <v>0</v>
      </c>
      <c r="E1685" s="42">
        <f>[1]Звук!E85</f>
        <v>0</v>
      </c>
      <c r="F1685" s="42">
        <f>[1]Звук!F85</f>
        <v>0</v>
      </c>
      <c r="G1685" s="42">
        <f>[1]Звук!G85</f>
        <v>0</v>
      </c>
      <c r="H1685" s="43">
        <f>[1]Звук!H85</f>
        <v>0</v>
      </c>
      <c r="I1685" s="44">
        <f>[1]Звук!I85</f>
        <v>0</v>
      </c>
      <c r="J1685" s="89">
        <f>[1]Звук!J85</f>
        <v>0</v>
      </c>
      <c r="K1685" s="52">
        <f>[1]Звук!L85*[1]ТехЛист!$H$9</f>
        <v>0</v>
      </c>
      <c r="L1685" s="51">
        <f>[1]Звук!L85*[1]ТехЛист!$H$6</f>
        <v>0</v>
      </c>
      <c r="M1685" s="51">
        <f t="shared" si="152"/>
        <v>0</v>
      </c>
      <c r="N1685" s="48">
        <f>[1]Звук!L85*[1]ТехЛист!$H$9</f>
        <v>0</v>
      </c>
      <c r="O1685" s="46">
        <f t="shared" si="150"/>
        <v>0</v>
      </c>
    </row>
    <row r="1686" spans="1:15" hidden="1" x14ac:dyDescent="0.25">
      <c r="A1686" s="34">
        <f t="shared" si="151"/>
        <v>0</v>
      </c>
      <c r="B1686" s="21"/>
      <c r="C1686" s="82">
        <f>[1]Звук!C86</f>
        <v>21</v>
      </c>
      <c r="D1686" s="41">
        <f>[1]Звук!D86</f>
        <v>0</v>
      </c>
      <c r="E1686" s="42">
        <f>[1]Звук!E86</f>
        <v>0</v>
      </c>
      <c r="F1686" s="42">
        <f>[1]Звук!F86</f>
        <v>0</v>
      </c>
      <c r="G1686" s="42">
        <f>[1]Звук!G86</f>
        <v>0</v>
      </c>
      <c r="H1686" s="43">
        <f>[1]Звук!H86</f>
        <v>0</v>
      </c>
      <c r="I1686" s="44">
        <f>[1]Звук!I86</f>
        <v>0</v>
      </c>
      <c r="J1686" s="89">
        <f>[1]Звук!J86</f>
        <v>0</v>
      </c>
      <c r="K1686" s="52">
        <f>[1]Звук!L86*[1]ТехЛист!$H$9</f>
        <v>0</v>
      </c>
      <c r="L1686" s="51">
        <f>[1]Звук!L86*[1]ТехЛист!$H$6</f>
        <v>0</v>
      </c>
      <c r="M1686" s="51">
        <f t="shared" si="152"/>
        <v>0</v>
      </c>
      <c r="N1686" s="48">
        <f>[1]Звук!L86*[1]ТехЛист!$H$9</f>
        <v>0</v>
      </c>
      <c r="O1686" s="46">
        <f t="shared" si="150"/>
        <v>0</v>
      </c>
    </row>
    <row r="1687" spans="1:15" hidden="1" x14ac:dyDescent="0.25">
      <c r="A1687" s="34">
        <f t="shared" si="151"/>
        <v>0</v>
      </c>
      <c r="B1687" s="21"/>
      <c r="C1687" s="82">
        <f>[1]Звук!C87</f>
        <v>22</v>
      </c>
      <c r="D1687" s="41">
        <f>[1]Звук!D87</f>
        <v>0</v>
      </c>
      <c r="E1687" s="42">
        <f>[1]Звук!E87</f>
        <v>0</v>
      </c>
      <c r="F1687" s="42">
        <f>[1]Звук!F87</f>
        <v>0</v>
      </c>
      <c r="G1687" s="42">
        <f>[1]Звук!G87</f>
        <v>0</v>
      </c>
      <c r="H1687" s="43">
        <f>[1]Звук!H87</f>
        <v>0</v>
      </c>
      <c r="I1687" s="44">
        <f>[1]Звук!I87</f>
        <v>0</v>
      </c>
      <c r="J1687" s="89">
        <f>[1]Звук!J87</f>
        <v>0</v>
      </c>
      <c r="K1687" s="52">
        <f>[1]Звук!L87*[1]ТехЛист!$H$9</f>
        <v>0</v>
      </c>
      <c r="L1687" s="51">
        <f>[1]Звук!L87*[1]ТехЛист!$H$6</f>
        <v>0</v>
      </c>
      <c r="M1687" s="51">
        <f t="shared" si="152"/>
        <v>0</v>
      </c>
      <c r="N1687" s="48">
        <f>[1]Звук!L87*[1]ТехЛист!$H$9</f>
        <v>0</v>
      </c>
      <c r="O1687" s="46">
        <f t="shared" si="150"/>
        <v>0</v>
      </c>
    </row>
    <row r="1688" spans="1:15" hidden="1" x14ac:dyDescent="0.25">
      <c r="A1688" s="34">
        <f t="shared" si="151"/>
        <v>0</v>
      </c>
      <c r="B1688" s="21"/>
      <c r="C1688" s="82">
        <f>[1]Звук!C88</f>
        <v>23</v>
      </c>
      <c r="D1688" s="41">
        <f>[1]Звук!D88</f>
        <v>0</v>
      </c>
      <c r="E1688" s="42">
        <f>[1]Звук!E88</f>
        <v>0</v>
      </c>
      <c r="F1688" s="42">
        <f>[1]Звук!F88</f>
        <v>0</v>
      </c>
      <c r="G1688" s="42">
        <f>[1]Звук!G88</f>
        <v>0</v>
      </c>
      <c r="H1688" s="43">
        <f>[1]Звук!H88</f>
        <v>0</v>
      </c>
      <c r="I1688" s="44">
        <f>[1]Звук!I88</f>
        <v>0</v>
      </c>
      <c r="J1688" s="89">
        <f>[1]Звук!J88</f>
        <v>0</v>
      </c>
      <c r="K1688" s="52">
        <f>[1]Звук!L88*[1]ТехЛист!$H$9</f>
        <v>0</v>
      </c>
      <c r="L1688" s="51">
        <f>[1]Звук!L88*[1]ТехЛист!$H$6</f>
        <v>0</v>
      </c>
      <c r="M1688" s="51">
        <f t="shared" si="152"/>
        <v>0</v>
      </c>
      <c r="N1688" s="48">
        <f>[1]Звук!L88*[1]ТехЛист!$H$9</f>
        <v>0</v>
      </c>
      <c r="O1688" s="46">
        <f t="shared" si="150"/>
        <v>0</v>
      </c>
    </row>
    <row r="1689" spans="1:15" hidden="1" x14ac:dyDescent="0.25">
      <c r="A1689" s="34">
        <f t="shared" si="151"/>
        <v>0</v>
      </c>
      <c r="B1689" s="21"/>
      <c r="C1689" s="82">
        <f>[1]Звук!C89</f>
        <v>24</v>
      </c>
      <c r="D1689" s="41">
        <f>[1]Звук!D89</f>
        <v>0</v>
      </c>
      <c r="E1689" s="42">
        <f>[1]Звук!E89</f>
        <v>0</v>
      </c>
      <c r="F1689" s="42">
        <f>[1]Звук!F89</f>
        <v>0</v>
      </c>
      <c r="G1689" s="42">
        <f>[1]Звук!G89</f>
        <v>0</v>
      </c>
      <c r="H1689" s="43">
        <f>[1]Звук!H89</f>
        <v>0</v>
      </c>
      <c r="I1689" s="44">
        <f>[1]Звук!I89</f>
        <v>0</v>
      </c>
      <c r="J1689" s="89">
        <f>[1]Звук!J89</f>
        <v>0</v>
      </c>
      <c r="K1689" s="52">
        <f>[1]Звук!L89*[1]ТехЛист!$H$9</f>
        <v>0</v>
      </c>
      <c r="L1689" s="51">
        <f>[1]Звук!L89*[1]ТехЛист!$H$6</f>
        <v>0</v>
      </c>
      <c r="M1689" s="51">
        <f t="shared" si="152"/>
        <v>0</v>
      </c>
      <c r="N1689" s="48">
        <f>[1]Звук!L89*[1]ТехЛист!$H$9</f>
        <v>0</v>
      </c>
      <c r="O1689" s="46">
        <f t="shared" si="150"/>
        <v>0</v>
      </c>
    </row>
    <row r="1690" spans="1:15" hidden="1" x14ac:dyDescent="0.25">
      <c r="A1690" s="34">
        <f t="shared" si="151"/>
        <v>0</v>
      </c>
      <c r="B1690" s="21"/>
      <c r="C1690" s="82">
        <f>[1]Звук!C90</f>
        <v>25</v>
      </c>
      <c r="D1690" s="41">
        <f>[1]Звук!D90</f>
        <v>0</v>
      </c>
      <c r="E1690" s="42">
        <f>[1]Звук!E90</f>
        <v>0</v>
      </c>
      <c r="F1690" s="42">
        <f>[1]Звук!F90</f>
        <v>0</v>
      </c>
      <c r="G1690" s="42">
        <f>[1]Звук!G90</f>
        <v>0</v>
      </c>
      <c r="H1690" s="43">
        <f>[1]Звук!H90</f>
        <v>0</v>
      </c>
      <c r="I1690" s="44">
        <f>[1]Звук!I90</f>
        <v>0</v>
      </c>
      <c r="J1690" s="89">
        <f>[1]Звук!J90</f>
        <v>0</v>
      </c>
      <c r="K1690" s="52">
        <f>[1]Звук!L90*[1]ТехЛист!$H$9</f>
        <v>0</v>
      </c>
      <c r="L1690" s="51">
        <f>[1]Звук!L90*[1]ТехЛист!$H$6</f>
        <v>0</v>
      </c>
      <c r="M1690" s="51">
        <f t="shared" si="152"/>
        <v>0</v>
      </c>
      <c r="N1690" s="48">
        <f>[1]Звук!L90*[1]ТехЛист!$H$9</f>
        <v>0</v>
      </c>
      <c r="O1690" s="46">
        <f t="shared" si="150"/>
        <v>0</v>
      </c>
    </row>
    <row r="1691" spans="1:15" hidden="1" x14ac:dyDescent="0.25">
      <c r="A1691" s="34">
        <f t="shared" si="151"/>
        <v>0</v>
      </c>
      <c r="B1691" s="21"/>
      <c r="C1691" s="82">
        <f>[1]Звук!C91</f>
        <v>26</v>
      </c>
      <c r="D1691" s="41">
        <f>[1]Звук!D91</f>
        <v>0</v>
      </c>
      <c r="E1691" s="42">
        <f>[1]Звук!E91</f>
        <v>0</v>
      </c>
      <c r="F1691" s="42">
        <f>[1]Звук!F91</f>
        <v>0</v>
      </c>
      <c r="G1691" s="42">
        <f>[1]Звук!G91</f>
        <v>0</v>
      </c>
      <c r="H1691" s="43">
        <f>[1]Звук!H91</f>
        <v>0</v>
      </c>
      <c r="I1691" s="44">
        <f>[1]Звук!I91</f>
        <v>0</v>
      </c>
      <c r="J1691" s="89">
        <f>[1]Звук!J91</f>
        <v>0</v>
      </c>
      <c r="K1691" s="52">
        <f>[1]Звук!L91*[1]ТехЛист!$H$9</f>
        <v>0</v>
      </c>
      <c r="L1691" s="51">
        <f>[1]Звук!L91*[1]ТехЛист!$H$6</f>
        <v>0</v>
      </c>
      <c r="M1691" s="51">
        <f t="shared" si="152"/>
        <v>0</v>
      </c>
      <c r="N1691" s="48">
        <f>[1]Звук!L91*[1]ТехЛист!$H$9</f>
        <v>0</v>
      </c>
      <c r="O1691" s="46">
        <f t="shared" si="150"/>
        <v>0</v>
      </c>
    </row>
    <row r="1692" spans="1:15" hidden="1" x14ac:dyDescent="0.25">
      <c r="A1692" s="34">
        <f t="shared" si="151"/>
        <v>0</v>
      </c>
      <c r="B1692" s="21"/>
      <c r="C1692" s="82">
        <f>[1]Звук!C92</f>
        <v>27</v>
      </c>
      <c r="D1692" s="41">
        <f>[1]Звук!D92</f>
        <v>0</v>
      </c>
      <c r="E1692" s="42">
        <f>[1]Звук!E92</f>
        <v>0</v>
      </c>
      <c r="F1692" s="42">
        <f>[1]Звук!F92</f>
        <v>0</v>
      </c>
      <c r="G1692" s="42">
        <f>[1]Звук!G92</f>
        <v>0</v>
      </c>
      <c r="H1692" s="43">
        <f>[1]Звук!H92</f>
        <v>0</v>
      </c>
      <c r="I1692" s="44">
        <f>[1]Звук!I92</f>
        <v>0</v>
      </c>
      <c r="J1692" s="89">
        <f>[1]Звук!J92</f>
        <v>0</v>
      </c>
      <c r="K1692" s="52">
        <f>[1]Звук!L92*[1]ТехЛист!$H$9</f>
        <v>0</v>
      </c>
      <c r="L1692" s="51">
        <f>[1]Звук!L92*[1]ТехЛист!$H$6</f>
        <v>0</v>
      </c>
      <c r="M1692" s="51">
        <f t="shared" si="152"/>
        <v>0</v>
      </c>
      <c r="N1692" s="48">
        <f>[1]Звук!L92*[1]ТехЛист!$H$9</f>
        <v>0</v>
      </c>
      <c r="O1692" s="46">
        <f t="shared" si="150"/>
        <v>0</v>
      </c>
    </row>
    <row r="1693" spans="1:15" hidden="1" x14ac:dyDescent="0.25">
      <c r="A1693" s="34">
        <f t="shared" si="151"/>
        <v>0</v>
      </c>
      <c r="B1693" s="21"/>
      <c r="C1693" s="82">
        <f>[1]Звук!C93</f>
        <v>28</v>
      </c>
      <c r="D1693" s="41">
        <f>[1]Звук!D93</f>
        <v>0</v>
      </c>
      <c r="E1693" s="42">
        <f>[1]Звук!E93</f>
        <v>0</v>
      </c>
      <c r="F1693" s="42">
        <f>[1]Звук!F93</f>
        <v>0</v>
      </c>
      <c r="G1693" s="42">
        <f>[1]Звук!G93</f>
        <v>0</v>
      </c>
      <c r="H1693" s="43">
        <f>[1]Звук!H93</f>
        <v>0</v>
      </c>
      <c r="I1693" s="44">
        <f>[1]Звук!I93</f>
        <v>0</v>
      </c>
      <c r="J1693" s="89">
        <f>[1]Звук!J93</f>
        <v>0</v>
      </c>
      <c r="K1693" s="52">
        <f>[1]Звук!L93*[1]ТехЛист!$H$9</f>
        <v>0</v>
      </c>
      <c r="L1693" s="51">
        <f>[1]Звук!L93*[1]ТехЛист!$H$6</f>
        <v>0</v>
      </c>
      <c r="M1693" s="51">
        <f t="shared" si="152"/>
        <v>0</v>
      </c>
      <c r="N1693" s="48">
        <f>[1]Звук!L93*[1]ТехЛист!$H$9</f>
        <v>0</v>
      </c>
      <c r="O1693" s="46">
        <f t="shared" si="150"/>
        <v>0</v>
      </c>
    </row>
    <row r="1694" spans="1:15" hidden="1" x14ac:dyDescent="0.25">
      <c r="A1694" s="34">
        <f t="shared" si="151"/>
        <v>0</v>
      </c>
      <c r="B1694" s="21"/>
      <c r="C1694" s="82">
        <f>[1]Звук!C94</f>
        <v>29</v>
      </c>
      <c r="D1694" s="41">
        <f>[1]Звук!D94</f>
        <v>0</v>
      </c>
      <c r="E1694" s="42">
        <f>[1]Звук!E94</f>
        <v>0</v>
      </c>
      <c r="F1694" s="42">
        <f>[1]Звук!F94</f>
        <v>0</v>
      </c>
      <c r="G1694" s="42">
        <f>[1]Звук!G94</f>
        <v>0</v>
      </c>
      <c r="H1694" s="43">
        <f>[1]Звук!H94</f>
        <v>0</v>
      </c>
      <c r="I1694" s="44">
        <f>[1]Звук!I94</f>
        <v>0</v>
      </c>
      <c r="J1694" s="89">
        <f>[1]Звук!J94</f>
        <v>0</v>
      </c>
      <c r="K1694" s="52">
        <f>[1]Звук!L94*[1]ТехЛист!$H$9</f>
        <v>0</v>
      </c>
      <c r="L1694" s="51">
        <f>[1]Звук!L94*[1]ТехЛист!$H$6</f>
        <v>0</v>
      </c>
      <c r="M1694" s="51">
        <f t="shared" si="152"/>
        <v>0</v>
      </c>
      <c r="N1694" s="48">
        <f>[1]Звук!L94*[1]ТехЛист!$H$9</f>
        <v>0</v>
      </c>
      <c r="O1694" s="46">
        <f t="shared" si="150"/>
        <v>0</v>
      </c>
    </row>
    <row r="1695" spans="1:15" hidden="1" x14ac:dyDescent="0.25">
      <c r="A1695" s="34">
        <f t="shared" si="151"/>
        <v>0</v>
      </c>
      <c r="B1695" s="21"/>
      <c r="C1695" s="82">
        <f>[1]Звук!C95</f>
        <v>30</v>
      </c>
      <c r="D1695" s="41">
        <f>[1]Звук!D95</f>
        <v>0</v>
      </c>
      <c r="E1695" s="42">
        <f>[1]Звук!E95</f>
        <v>0</v>
      </c>
      <c r="F1695" s="42">
        <f>[1]Звук!F95</f>
        <v>0</v>
      </c>
      <c r="G1695" s="42">
        <f>[1]Звук!G95</f>
        <v>0</v>
      </c>
      <c r="H1695" s="43">
        <f>[1]Звук!H95</f>
        <v>0</v>
      </c>
      <c r="I1695" s="44">
        <f>[1]Звук!I95</f>
        <v>0</v>
      </c>
      <c r="J1695" s="89">
        <f>[1]Звук!J95</f>
        <v>0</v>
      </c>
      <c r="K1695" s="52">
        <f>[1]Звук!L95*[1]ТехЛист!$H$9</f>
        <v>0</v>
      </c>
      <c r="L1695" s="51">
        <f>[1]Звук!L95*[1]ТехЛист!$H$6</f>
        <v>0</v>
      </c>
      <c r="M1695" s="51">
        <f t="shared" si="152"/>
        <v>0</v>
      </c>
      <c r="N1695" s="48">
        <f>[1]Звук!L95*[1]ТехЛист!$H$9</f>
        <v>0</v>
      </c>
      <c r="O1695" s="46">
        <f t="shared" si="150"/>
        <v>0</v>
      </c>
    </row>
    <row r="1696" spans="1:15" hidden="1" x14ac:dyDescent="0.25">
      <c r="A1696" s="34">
        <f t="shared" si="151"/>
        <v>0</v>
      </c>
      <c r="B1696" s="21">
        <f>[1]Звук!B96</f>
        <v>4</v>
      </c>
      <c r="C1696" s="82"/>
      <c r="D1696" s="79" t="str">
        <f>[1]Звук!D96</f>
        <v>Микшерные пульты / mixing desks</v>
      </c>
      <c r="E1696" s="80">
        <v>0</v>
      </c>
      <c r="F1696" s="80">
        <v>0</v>
      </c>
      <c r="G1696" s="81">
        <v>0</v>
      </c>
      <c r="H1696" s="36"/>
      <c r="I1696" s="37">
        <f>[1]Звук!I96</f>
        <v>0</v>
      </c>
      <c r="J1696" s="37">
        <f>[1]Звук!J96</f>
        <v>0</v>
      </c>
      <c r="K1696" s="38"/>
      <c r="M1696" s="38">
        <f>SUM(M1697:M1726)</f>
        <v>0</v>
      </c>
      <c r="N1696" s="38"/>
      <c r="O1696" s="38">
        <f>SUM(O1697:O1726)</f>
        <v>0</v>
      </c>
    </row>
    <row r="1697" spans="1:15" hidden="1" x14ac:dyDescent="0.25">
      <c r="A1697" s="34">
        <f t="shared" si="151"/>
        <v>0</v>
      </c>
      <c r="B1697" s="21"/>
      <c r="C1697" s="82">
        <f>[1]Звук!C97</f>
        <v>1</v>
      </c>
      <c r="D1697" s="41" t="str">
        <f>[1]Звук!D97</f>
        <v>ALLEN &amp; HEATH GLD-80 digital mixer 36 in, 20 out</v>
      </c>
      <c r="E1697" s="42">
        <f>[1]Звук!E97</f>
        <v>1</v>
      </c>
      <c r="F1697" s="42">
        <f>[1]Звук!F97</f>
        <v>20</v>
      </c>
      <c r="G1697" s="42">
        <f>[1]Звук!G97</f>
        <v>200</v>
      </c>
      <c r="H1697" s="43">
        <f>[1]Звук!H97</f>
        <v>0</v>
      </c>
      <c r="I1697" s="44">
        <f>[1]Звук!I97</f>
        <v>0</v>
      </c>
      <c r="J1697" s="89">
        <f>[1]Звук!J97</f>
        <v>0</v>
      </c>
      <c r="K1697" s="48">
        <f>[1]Звук!L97*[1]ТехЛист!$H$9</f>
        <v>0</v>
      </c>
      <c r="L1697" s="47">
        <f>[1]Звук!L97*[1]ТехЛист!$H$6</f>
        <v>292</v>
      </c>
      <c r="M1697" s="47">
        <f>I1697*L1697</f>
        <v>0</v>
      </c>
      <c r="N1697" s="48">
        <f>[1]Звук!L97*[1]ТехЛист!$H$9</f>
        <v>0</v>
      </c>
      <c r="O1697" s="46">
        <f t="shared" ref="O1697:O1726" si="153">I1697*N1697</f>
        <v>0</v>
      </c>
    </row>
    <row r="1698" spans="1:15" hidden="1" x14ac:dyDescent="0.25">
      <c r="A1698" s="34">
        <f t="shared" si="151"/>
        <v>0</v>
      </c>
      <c r="B1698" s="21"/>
      <c r="C1698" s="82">
        <f>[1]Звук!C98</f>
        <v>2</v>
      </c>
      <c r="D1698" s="41" t="str">
        <f>[1]Звук!D98</f>
        <v>ALLEN &amp; HEATH ZED16 fx</v>
      </c>
      <c r="E1698" s="42">
        <f>[1]Звук!E98</f>
        <v>1</v>
      </c>
      <c r="F1698" s="42">
        <f>[1]Звук!F98</f>
        <v>10</v>
      </c>
      <c r="G1698" s="42">
        <f>[1]Звук!G98</f>
        <v>100</v>
      </c>
      <c r="H1698" s="43">
        <f>[1]Звук!H98</f>
        <v>0</v>
      </c>
      <c r="I1698" s="44">
        <f>[1]Звук!I98</f>
        <v>0</v>
      </c>
      <c r="J1698" s="89">
        <f>[1]Звук!J98</f>
        <v>0</v>
      </c>
      <c r="K1698" s="48">
        <f>[1]Звук!L98*[1]ТехЛист!$H$9</f>
        <v>0</v>
      </c>
      <c r="L1698" s="47">
        <f>[1]Звук!L98*[1]ТехЛист!$H$6</f>
        <v>58.4</v>
      </c>
      <c r="M1698" s="47">
        <f t="shared" ref="M1698:M1726" si="154">I1698*L1698</f>
        <v>0</v>
      </c>
      <c r="N1698" s="48">
        <f>[1]Звук!L98*[1]ТехЛист!$H$9</f>
        <v>0</v>
      </c>
      <c r="O1698" s="46">
        <f t="shared" si="153"/>
        <v>0</v>
      </c>
    </row>
    <row r="1699" spans="1:15" hidden="1" x14ac:dyDescent="0.25">
      <c r="A1699" s="34">
        <f t="shared" si="151"/>
        <v>0</v>
      </c>
      <c r="B1699" s="21"/>
      <c r="C1699" s="82">
        <f>[1]Звук!C99</f>
        <v>3</v>
      </c>
      <c r="D1699" s="41" t="str">
        <f>[1]Звук!D99</f>
        <v>soundcraft EPM 6</v>
      </c>
      <c r="E1699" s="42">
        <f>[1]Звук!E99</f>
        <v>1</v>
      </c>
      <c r="F1699" s="42">
        <f>[1]Звук!F99</f>
        <v>5</v>
      </c>
      <c r="G1699" s="42">
        <f>[1]Звук!G99</f>
        <v>50</v>
      </c>
      <c r="H1699" s="43">
        <f>[1]Звук!H99</f>
        <v>0</v>
      </c>
      <c r="I1699" s="44">
        <f>[1]Звук!I99</f>
        <v>0</v>
      </c>
      <c r="J1699" s="89">
        <f>[1]Звук!J99</f>
        <v>0</v>
      </c>
      <c r="K1699" s="48">
        <f>[1]Звук!L99*[1]ТехЛист!$H$9</f>
        <v>0</v>
      </c>
      <c r="L1699" s="47">
        <f>[1]Звук!L99*[1]ТехЛист!$H$6</f>
        <v>29.2</v>
      </c>
      <c r="M1699" s="47">
        <f t="shared" si="154"/>
        <v>0</v>
      </c>
      <c r="N1699" s="48">
        <f>[1]Звук!L99*[1]ТехЛист!$H$9</f>
        <v>0</v>
      </c>
      <c r="O1699" s="46">
        <f t="shared" si="153"/>
        <v>0</v>
      </c>
    </row>
    <row r="1700" spans="1:15" hidden="1" x14ac:dyDescent="0.25">
      <c r="A1700" s="34">
        <f t="shared" si="151"/>
        <v>0</v>
      </c>
      <c r="B1700" s="21"/>
      <c r="C1700" s="82">
        <f>[1]Звук!C100</f>
        <v>4</v>
      </c>
      <c r="D1700" s="41">
        <f>[1]Звук!D100</f>
        <v>0</v>
      </c>
      <c r="E1700" s="42">
        <f>[1]Звук!E100</f>
        <v>0</v>
      </c>
      <c r="F1700" s="42">
        <f>[1]Звук!F100</f>
        <v>0</v>
      </c>
      <c r="G1700" s="42">
        <f>[1]Звук!G100</f>
        <v>0</v>
      </c>
      <c r="H1700" s="43">
        <f>[1]Звук!H100</f>
        <v>0</v>
      </c>
      <c r="I1700" s="44">
        <f>[1]Звук!I100</f>
        <v>0</v>
      </c>
      <c r="J1700" s="89">
        <f>[1]Звук!J100</f>
        <v>0</v>
      </c>
      <c r="K1700" s="52">
        <f>[1]Звук!L100*[1]ТехЛист!$H$9</f>
        <v>0</v>
      </c>
      <c r="L1700" s="51">
        <f>[1]Звук!L100*[1]ТехЛист!$H$6</f>
        <v>0</v>
      </c>
      <c r="M1700" s="51">
        <f t="shared" si="154"/>
        <v>0</v>
      </c>
      <c r="N1700" s="48">
        <f>[1]Звук!L100*[1]ТехЛист!$H$9</f>
        <v>0</v>
      </c>
      <c r="O1700" s="46">
        <f t="shared" si="153"/>
        <v>0</v>
      </c>
    </row>
    <row r="1701" spans="1:15" hidden="1" x14ac:dyDescent="0.25">
      <c r="A1701" s="34">
        <f t="shared" si="151"/>
        <v>0</v>
      </c>
      <c r="B1701" s="21"/>
      <c r="C1701" s="82">
        <f>[1]Звук!C101</f>
        <v>5</v>
      </c>
      <c r="D1701" s="41">
        <f>[1]Звук!D101</f>
        <v>0</v>
      </c>
      <c r="E1701" s="42">
        <f>[1]Звук!E101</f>
        <v>0</v>
      </c>
      <c r="F1701" s="42">
        <f>[1]Звук!F101</f>
        <v>0</v>
      </c>
      <c r="G1701" s="42">
        <f>[1]Звук!G101</f>
        <v>0</v>
      </c>
      <c r="H1701" s="43">
        <f>[1]Звук!H101</f>
        <v>0</v>
      </c>
      <c r="I1701" s="44">
        <f>[1]Звук!I101</f>
        <v>0</v>
      </c>
      <c r="J1701" s="89">
        <f>[1]Звук!J101</f>
        <v>0</v>
      </c>
      <c r="K1701" s="52">
        <f>[1]Звук!L101*[1]ТехЛист!$H$9</f>
        <v>0</v>
      </c>
      <c r="L1701" s="51">
        <f>[1]Звук!L101*[1]ТехЛист!$H$6</f>
        <v>0</v>
      </c>
      <c r="M1701" s="51">
        <f t="shared" si="154"/>
        <v>0</v>
      </c>
      <c r="N1701" s="48">
        <f>[1]Звук!L101*[1]ТехЛист!$H$9</f>
        <v>0</v>
      </c>
      <c r="O1701" s="46">
        <f t="shared" si="153"/>
        <v>0</v>
      </c>
    </row>
    <row r="1702" spans="1:15" hidden="1" x14ac:dyDescent="0.25">
      <c r="A1702" s="34">
        <f t="shared" si="151"/>
        <v>0</v>
      </c>
      <c r="B1702" s="21"/>
      <c r="C1702" s="82">
        <f>[1]Звук!C102</f>
        <v>6</v>
      </c>
      <c r="D1702" s="41">
        <f>[1]Звук!D102</f>
        <v>0</v>
      </c>
      <c r="E1702" s="42">
        <f>[1]Звук!E102</f>
        <v>0</v>
      </c>
      <c r="F1702" s="42">
        <f>[1]Звук!F102</f>
        <v>0</v>
      </c>
      <c r="G1702" s="42">
        <f>[1]Звук!G102</f>
        <v>0</v>
      </c>
      <c r="H1702" s="43">
        <f>[1]Звук!H102</f>
        <v>0</v>
      </c>
      <c r="I1702" s="44">
        <f>[1]Звук!I102</f>
        <v>0</v>
      </c>
      <c r="J1702" s="89">
        <f>[1]Звук!J102</f>
        <v>0</v>
      </c>
      <c r="K1702" s="52">
        <f>[1]Звук!L102*[1]ТехЛист!$H$9</f>
        <v>0</v>
      </c>
      <c r="L1702" s="51">
        <f>[1]Звук!L102*[1]ТехЛист!$H$6</f>
        <v>0</v>
      </c>
      <c r="M1702" s="51">
        <f t="shared" si="154"/>
        <v>0</v>
      </c>
      <c r="N1702" s="48">
        <f>[1]Звук!L102*[1]ТехЛист!$H$9</f>
        <v>0</v>
      </c>
      <c r="O1702" s="46">
        <f t="shared" si="153"/>
        <v>0</v>
      </c>
    </row>
    <row r="1703" spans="1:15" hidden="1" x14ac:dyDescent="0.25">
      <c r="A1703" s="34">
        <f t="shared" si="151"/>
        <v>0</v>
      </c>
      <c r="B1703" s="21"/>
      <c r="C1703" s="82">
        <f>[1]Звук!C103</f>
        <v>7</v>
      </c>
      <c r="D1703" s="41">
        <f>[1]Звук!D103</f>
        <v>0</v>
      </c>
      <c r="E1703" s="42">
        <f>[1]Звук!E103</f>
        <v>0</v>
      </c>
      <c r="F1703" s="42">
        <f>[1]Звук!F103</f>
        <v>0</v>
      </c>
      <c r="G1703" s="42">
        <f>[1]Звук!G103</f>
        <v>0</v>
      </c>
      <c r="H1703" s="43">
        <f>[1]Звук!H103</f>
        <v>0</v>
      </c>
      <c r="I1703" s="44">
        <f>[1]Звук!I103</f>
        <v>0</v>
      </c>
      <c r="J1703" s="89">
        <f>[1]Звук!J103</f>
        <v>0</v>
      </c>
      <c r="K1703" s="52">
        <f>[1]Звук!L103*[1]ТехЛист!$H$9</f>
        <v>0</v>
      </c>
      <c r="L1703" s="51">
        <f>[1]Звук!L103*[1]ТехЛист!$H$6</f>
        <v>0</v>
      </c>
      <c r="M1703" s="51">
        <f t="shared" si="154"/>
        <v>0</v>
      </c>
      <c r="N1703" s="48">
        <f>[1]Звук!L103*[1]ТехЛист!$H$9</f>
        <v>0</v>
      </c>
      <c r="O1703" s="46">
        <f t="shared" si="153"/>
        <v>0</v>
      </c>
    </row>
    <row r="1704" spans="1:15" hidden="1" x14ac:dyDescent="0.25">
      <c r="A1704" s="34">
        <f t="shared" si="151"/>
        <v>0</v>
      </c>
      <c r="B1704" s="21"/>
      <c r="C1704" s="82">
        <f>[1]Звук!C104</f>
        <v>8</v>
      </c>
      <c r="D1704" s="41">
        <f>[1]Звук!D104</f>
        <v>0</v>
      </c>
      <c r="E1704" s="42">
        <f>[1]Звук!E104</f>
        <v>0</v>
      </c>
      <c r="F1704" s="42">
        <f>[1]Звук!F104</f>
        <v>0</v>
      </c>
      <c r="G1704" s="42">
        <f>[1]Звук!G104</f>
        <v>0</v>
      </c>
      <c r="H1704" s="43">
        <f>[1]Звук!H104</f>
        <v>0</v>
      </c>
      <c r="I1704" s="44">
        <f>[1]Звук!I104</f>
        <v>0</v>
      </c>
      <c r="J1704" s="89">
        <f>[1]Звук!J104</f>
        <v>0</v>
      </c>
      <c r="K1704" s="52">
        <f>[1]Звук!L104*[1]ТехЛист!$H$9</f>
        <v>0</v>
      </c>
      <c r="L1704" s="51">
        <f>[1]Звук!L104*[1]ТехЛист!$H$6</f>
        <v>0</v>
      </c>
      <c r="M1704" s="51">
        <f t="shared" si="154"/>
        <v>0</v>
      </c>
      <c r="N1704" s="48">
        <f>[1]Звук!L104*[1]ТехЛист!$H$9</f>
        <v>0</v>
      </c>
      <c r="O1704" s="46">
        <f t="shared" si="153"/>
        <v>0</v>
      </c>
    </row>
    <row r="1705" spans="1:15" hidden="1" x14ac:dyDescent="0.25">
      <c r="A1705" s="34">
        <f t="shared" si="151"/>
        <v>0</v>
      </c>
      <c r="B1705" s="21"/>
      <c r="C1705" s="82">
        <f>[1]Звук!C105</f>
        <v>9</v>
      </c>
      <c r="D1705" s="41">
        <f>[1]Звук!D105</f>
        <v>0</v>
      </c>
      <c r="E1705" s="42">
        <f>[1]Звук!E105</f>
        <v>0</v>
      </c>
      <c r="F1705" s="42">
        <f>[1]Звук!F105</f>
        <v>0</v>
      </c>
      <c r="G1705" s="42">
        <f>[1]Звук!G105</f>
        <v>0</v>
      </c>
      <c r="H1705" s="43">
        <f>[1]Звук!H105</f>
        <v>0</v>
      </c>
      <c r="I1705" s="44">
        <f>[1]Звук!I105</f>
        <v>0</v>
      </c>
      <c r="J1705" s="89">
        <f>[1]Звук!J105</f>
        <v>0</v>
      </c>
      <c r="K1705" s="52">
        <f>[1]Звук!L105*[1]ТехЛист!$H$9</f>
        <v>0</v>
      </c>
      <c r="L1705" s="51">
        <f>[1]Звук!L105*[1]ТехЛист!$H$6</f>
        <v>0</v>
      </c>
      <c r="M1705" s="51">
        <f t="shared" si="154"/>
        <v>0</v>
      </c>
      <c r="N1705" s="48">
        <f>[1]Звук!L105*[1]ТехЛист!$H$9</f>
        <v>0</v>
      </c>
      <c r="O1705" s="46">
        <f t="shared" si="153"/>
        <v>0</v>
      </c>
    </row>
    <row r="1706" spans="1:15" hidden="1" x14ac:dyDescent="0.25">
      <c r="A1706" s="34">
        <f t="shared" si="151"/>
        <v>0</v>
      </c>
      <c r="B1706" s="21"/>
      <c r="C1706" s="82">
        <f>[1]Звук!C106</f>
        <v>10</v>
      </c>
      <c r="D1706" s="41">
        <f>[1]Звук!D106</f>
        <v>0</v>
      </c>
      <c r="E1706" s="42">
        <f>[1]Звук!E106</f>
        <v>0</v>
      </c>
      <c r="F1706" s="42">
        <f>[1]Звук!F106</f>
        <v>0</v>
      </c>
      <c r="G1706" s="42">
        <f>[1]Звук!G106</f>
        <v>0</v>
      </c>
      <c r="H1706" s="43">
        <f>[1]Звук!H106</f>
        <v>0</v>
      </c>
      <c r="I1706" s="44">
        <f>[1]Звук!I106</f>
        <v>0</v>
      </c>
      <c r="J1706" s="89">
        <f>[1]Звук!J106</f>
        <v>0</v>
      </c>
      <c r="K1706" s="52">
        <f>[1]Звук!L106*[1]ТехЛист!$H$9</f>
        <v>0</v>
      </c>
      <c r="L1706" s="51">
        <f>[1]Звук!L106*[1]ТехЛист!$H$6</f>
        <v>0</v>
      </c>
      <c r="M1706" s="51">
        <f t="shared" si="154"/>
        <v>0</v>
      </c>
      <c r="N1706" s="48">
        <f>[1]Звук!L106*[1]ТехЛист!$H$9</f>
        <v>0</v>
      </c>
      <c r="O1706" s="46">
        <f t="shared" si="153"/>
        <v>0</v>
      </c>
    </row>
    <row r="1707" spans="1:15" hidden="1" x14ac:dyDescent="0.25">
      <c r="A1707" s="34">
        <f t="shared" si="151"/>
        <v>0</v>
      </c>
      <c r="B1707" s="21"/>
      <c r="C1707" s="82">
        <f>[1]Звук!C107</f>
        <v>11</v>
      </c>
      <c r="D1707" s="41">
        <f>[1]Звук!D107</f>
        <v>0</v>
      </c>
      <c r="E1707" s="42">
        <f>[1]Звук!E107</f>
        <v>0</v>
      </c>
      <c r="F1707" s="42">
        <f>[1]Звук!F107</f>
        <v>0</v>
      </c>
      <c r="G1707" s="42">
        <f>[1]Звук!G107</f>
        <v>0</v>
      </c>
      <c r="H1707" s="43">
        <f>[1]Звук!H107</f>
        <v>0</v>
      </c>
      <c r="I1707" s="44">
        <f>[1]Звук!I107</f>
        <v>0</v>
      </c>
      <c r="J1707" s="89">
        <f>[1]Звук!J107</f>
        <v>0</v>
      </c>
      <c r="K1707" s="52">
        <f>[1]Звук!L107*[1]ТехЛист!$H$9</f>
        <v>0</v>
      </c>
      <c r="L1707" s="51">
        <f>[1]Звук!L107*[1]ТехЛист!$H$6</f>
        <v>0</v>
      </c>
      <c r="M1707" s="51">
        <f t="shared" si="154"/>
        <v>0</v>
      </c>
      <c r="N1707" s="48">
        <f>[1]Звук!L107*[1]ТехЛист!$H$9</f>
        <v>0</v>
      </c>
      <c r="O1707" s="46">
        <f t="shared" si="153"/>
        <v>0</v>
      </c>
    </row>
    <row r="1708" spans="1:15" hidden="1" x14ac:dyDescent="0.25">
      <c r="A1708" s="34">
        <f t="shared" si="151"/>
        <v>0</v>
      </c>
      <c r="B1708" s="21"/>
      <c r="C1708" s="82">
        <f>[1]Звук!C108</f>
        <v>12</v>
      </c>
      <c r="D1708" s="41">
        <f>[1]Звук!D108</f>
        <v>0</v>
      </c>
      <c r="E1708" s="42">
        <f>[1]Звук!E108</f>
        <v>0</v>
      </c>
      <c r="F1708" s="42">
        <f>[1]Звук!F108</f>
        <v>0</v>
      </c>
      <c r="G1708" s="42">
        <f>[1]Звук!G108</f>
        <v>0</v>
      </c>
      <c r="H1708" s="43">
        <f>[1]Звук!H108</f>
        <v>0</v>
      </c>
      <c r="I1708" s="44">
        <f>[1]Звук!I108</f>
        <v>0</v>
      </c>
      <c r="J1708" s="89">
        <f>[1]Звук!J108</f>
        <v>0</v>
      </c>
      <c r="K1708" s="52">
        <f>[1]Звук!L108*[1]ТехЛист!$H$9</f>
        <v>0</v>
      </c>
      <c r="L1708" s="51">
        <f>[1]Звук!L108*[1]ТехЛист!$H$6</f>
        <v>0</v>
      </c>
      <c r="M1708" s="51">
        <f t="shared" si="154"/>
        <v>0</v>
      </c>
      <c r="N1708" s="48">
        <f>[1]Звук!L108*[1]ТехЛист!$H$9</f>
        <v>0</v>
      </c>
      <c r="O1708" s="46">
        <f t="shared" si="153"/>
        <v>0</v>
      </c>
    </row>
    <row r="1709" spans="1:15" hidden="1" x14ac:dyDescent="0.25">
      <c r="A1709" s="34">
        <f t="shared" si="151"/>
        <v>0</v>
      </c>
      <c r="B1709" s="21"/>
      <c r="C1709" s="82">
        <f>[1]Звук!C109</f>
        <v>13</v>
      </c>
      <c r="D1709" s="41">
        <f>[1]Звук!D109</f>
        <v>0</v>
      </c>
      <c r="E1709" s="42">
        <f>[1]Звук!E109</f>
        <v>0</v>
      </c>
      <c r="F1709" s="42">
        <f>[1]Звук!F109</f>
        <v>0</v>
      </c>
      <c r="G1709" s="42">
        <f>[1]Звук!G109</f>
        <v>0</v>
      </c>
      <c r="H1709" s="43">
        <f>[1]Звук!H109</f>
        <v>0</v>
      </c>
      <c r="I1709" s="44">
        <f>[1]Звук!I109</f>
        <v>0</v>
      </c>
      <c r="J1709" s="89">
        <f>[1]Звук!J109</f>
        <v>0</v>
      </c>
      <c r="K1709" s="52">
        <f>[1]Звук!L109*[1]ТехЛист!$H$9</f>
        <v>0</v>
      </c>
      <c r="L1709" s="51">
        <f>[1]Звук!L109*[1]ТехЛист!$H$6</f>
        <v>0</v>
      </c>
      <c r="M1709" s="51">
        <f t="shared" si="154"/>
        <v>0</v>
      </c>
      <c r="N1709" s="48">
        <f>[1]Звук!L109*[1]ТехЛист!$H$9</f>
        <v>0</v>
      </c>
      <c r="O1709" s="46">
        <f t="shared" si="153"/>
        <v>0</v>
      </c>
    </row>
    <row r="1710" spans="1:15" hidden="1" x14ac:dyDescent="0.25">
      <c r="A1710" s="34">
        <f t="shared" si="151"/>
        <v>0</v>
      </c>
      <c r="B1710" s="21"/>
      <c r="C1710" s="82">
        <f>[1]Звук!C110</f>
        <v>14</v>
      </c>
      <c r="D1710" s="41">
        <f>[1]Звук!D110</f>
        <v>0</v>
      </c>
      <c r="E1710" s="42">
        <f>[1]Звук!E110</f>
        <v>0</v>
      </c>
      <c r="F1710" s="42">
        <f>[1]Звук!F110</f>
        <v>0</v>
      </c>
      <c r="G1710" s="42">
        <f>[1]Звук!G110</f>
        <v>0</v>
      </c>
      <c r="H1710" s="43">
        <f>[1]Звук!H110</f>
        <v>0</v>
      </c>
      <c r="I1710" s="44">
        <f>[1]Звук!I110</f>
        <v>0</v>
      </c>
      <c r="J1710" s="89">
        <f>[1]Звук!J110</f>
        <v>0</v>
      </c>
      <c r="K1710" s="52">
        <f>[1]Звук!L110*[1]ТехЛист!$H$9</f>
        <v>0</v>
      </c>
      <c r="L1710" s="51">
        <f>[1]Звук!L110*[1]ТехЛист!$H$6</f>
        <v>0</v>
      </c>
      <c r="M1710" s="51">
        <f t="shared" si="154"/>
        <v>0</v>
      </c>
      <c r="N1710" s="48">
        <f>[1]Звук!L110*[1]ТехЛист!$H$9</f>
        <v>0</v>
      </c>
      <c r="O1710" s="46">
        <f t="shared" si="153"/>
        <v>0</v>
      </c>
    </row>
    <row r="1711" spans="1:15" hidden="1" x14ac:dyDescent="0.25">
      <c r="A1711" s="34">
        <f t="shared" si="151"/>
        <v>0</v>
      </c>
      <c r="B1711" s="21"/>
      <c r="C1711" s="82">
        <f>[1]Звук!C111</f>
        <v>15</v>
      </c>
      <c r="D1711" s="41">
        <f>[1]Звук!D111</f>
        <v>0</v>
      </c>
      <c r="E1711" s="42">
        <f>[1]Звук!E111</f>
        <v>0</v>
      </c>
      <c r="F1711" s="42">
        <f>[1]Звук!F111</f>
        <v>0</v>
      </c>
      <c r="G1711" s="42">
        <f>[1]Звук!G111</f>
        <v>0</v>
      </c>
      <c r="H1711" s="43">
        <f>[1]Звук!H111</f>
        <v>0</v>
      </c>
      <c r="I1711" s="44">
        <f>[1]Звук!I111</f>
        <v>0</v>
      </c>
      <c r="J1711" s="89">
        <f>[1]Звук!J111</f>
        <v>0</v>
      </c>
      <c r="K1711" s="52">
        <f>[1]Звук!L111*[1]ТехЛист!$H$9</f>
        <v>0</v>
      </c>
      <c r="L1711" s="51">
        <f>[1]Звук!L111*[1]ТехЛист!$H$6</f>
        <v>0</v>
      </c>
      <c r="M1711" s="51">
        <f t="shared" si="154"/>
        <v>0</v>
      </c>
      <c r="N1711" s="48">
        <f>[1]Звук!L111*[1]ТехЛист!$H$9</f>
        <v>0</v>
      </c>
      <c r="O1711" s="46">
        <f t="shared" si="153"/>
        <v>0</v>
      </c>
    </row>
    <row r="1712" spans="1:15" hidden="1" x14ac:dyDescent="0.25">
      <c r="A1712" s="34">
        <f t="shared" si="151"/>
        <v>0</v>
      </c>
      <c r="B1712" s="21"/>
      <c r="C1712" s="82">
        <f>[1]Звук!C112</f>
        <v>16</v>
      </c>
      <c r="D1712" s="41">
        <f>[1]Звук!D112</f>
        <v>0</v>
      </c>
      <c r="E1712" s="42">
        <f>[1]Звук!E112</f>
        <v>0</v>
      </c>
      <c r="F1712" s="42">
        <f>[1]Звук!F112</f>
        <v>0</v>
      </c>
      <c r="G1712" s="42">
        <f>[1]Звук!G112</f>
        <v>0</v>
      </c>
      <c r="H1712" s="43">
        <f>[1]Звук!H112</f>
        <v>0</v>
      </c>
      <c r="I1712" s="44">
        <f>[1]Звук!I112</f>
        <v>0</v>
      </c>
      <c r="J1712" s="89">
        <f>[1]Звук!J112</f>
        <v>0</v>
      </c>
      <c r="K1712" s="52">
        <f>[1]Звук!L112*[1]ТехЛист!$H$9</f>
        <v>0</v>
      </c>
      <c r="L1712" s="51">
        <f>[1]Звук!L112*[1]ТехЛист!$H$6</f>
        <v>0</v>
      </c>
      <c r="M1712" s="51">
        <f t="shared" si="154"/>
        <v>0</v>
      </c>
      <c r="N1712" s="48">
        <f>[1]Звук!L112*[1]ТехЛист!$H$9</f>
        <v>0</v>
      </c>
      <c r="O1712" s="46">
        <f t="shared" si="153"/>
        <v>0</v>
      </c>
    </row>
    <row r="1713" spans="1:15" hidden="1" x14ac:dyDescent="0.25">
      <c r="A1713" s="34">
        <f t="shared" si="151"/>
        <v>0</v>
      </c>
      <c r="B1713" s="21"/>
      <c r="C1713" s="82">
        <f>[1]Звук!C113</f>
        <v>17</v>
      </c>
      <c r="D1713" s="41">
        <f>[1]Звук!D113</f>
        <v>0</v>
      </c>
      <c r="E1713" s="42">
        <f>[1]Звук!E113</f>
        <v>0</v>
      </c>
      <c r="F1713" s="42">
        <f>[1]Звук!F113</f>
        <v>0</v>
      </c>
      <c r="G1713" s="42">
        <f>[1]Звук!G113</f>
        <v>0</v>
      </c>
      <c r="H1713" s="43">
        <f>[1]Звук!H113</f>
        <v>0</v>
      </c>
      <c r="I1713" s="44">
        <f>[1]Звук!I113</f>
        <v>0</v>
      </c>
      <c r="J1713" s="89">
        <f>[1]Звук!J113</f>
        <v>0</v>
      </c>
      <c r="K1713" s="52">
        <f>[1]Звук!L113*[1]ТехЛист!$H$9</f>
        <v>0</v>
      </c>
      <c r="L1713" s="51">
        <f>[1]Звук!L113*[1]ТехЛист!$H$6</f>
        <v>0</v>
      </c>
      <c r="M1713" s="51">
        <f t="shared" si="154"/>
        <v>0</v>
      </c>
      <c r="N1713" s="48">
        <f>[1]Звук!L113*[1]ТехЛист!$H$9</f>
        <v>0</v>
      </c>
      <c r="O1713" s="46">
        <f t="shared" si="153"/>
        <v>0</v>
      </c>
    </row>
    <row r="1714" spans="1:15" hidden="1" x14ac:dyDescent="0.25">
      <c r="A1714" s="34">
        <f t="shared" si="151"/>
        <v>0</v>
      </c>
      <c r="B1714" s="21"/>
      <c r="C1714" s="82">
        <f>[1]Звук!C114</f>
        <v>18</v>
      </c>
      <c r="D1714" s="41">
        <f>[1]Звук!D114</f>
        <v>0</v>
      </c>
      <c r="E1714" s="42">
        <f>[1]Звук!E114</f>
        <v>0</v>
      </c>
      <c r="F1714" s="42">
        <f>[1]Звук!F114</f>
        <v>0</v>
      </c>
      <c r="G1714" s="42">
        <f>[1]Звук!G114</f>
        <v>0</v>
      </c>
      <c r="H1714" s="43">
        <f>[1]Звук!H114</f>
        <v>0</v>
      </c>
      <c r="I1714" s="44">
        <f>[1]Звук!I114</f>
        <v>0</v>
      </c>
      <c r="J1714" s="89">
        <f>[1]Звук!J114</f>
        <v>0</v>
      </c>
      <c r="K1714" s="52">
        <f>[1]Звук!L114*[1]ТехЛист!$H$9</f>
        <v>0</v>
      </c>
      <c r="L1714" s="51">
        <f>[1]Звук!L114*[1]ТехЛист!$H$6</f>
        <v>0</v>
      </c>
      <c r="M1714" s="51">
        <f t="shared" si="154"/>
        <v>0</v>
      </c>
      <c r="N1714" s="48">
        <f>[1]Звук!L114*[1]ТехЛист!$H$9</f>
        <v>0</v>
      </c>
      <c r="O1714" s="46">
        <f t="shared" si="153"/>
        <v>0</v>
      </c>
    </row>
    <row r="1715" spans="1:15" hidden="1" x14ac:dyDescent="0.25">
      <c r="A1715" s="34">
        <f t="shared" si="151"/>
        <v>0</v>
      </c>
      <c r="B1715" s="21"/>
      <c r="C1715" s="82">
        <f>[1]Звук!C115</f>
        <v>19</v>
      </c>
      <c r="D1715" s="41">
        <f>[1]Звук!D115</f>
        <v>0</v>
      </c>
      <c r="E1715" s="42">
        <f>[1]Звук!E115</f>
        <v>0</v>
      </c>
      <c r="F1715" s="42">
        <f>[1]Звук!F115</f>
        <v>0</v>
      </c>
      <c r="G1715" s="42">
        <f>[1]Звук!G115</f>
        <v>0</v>
      </c>
      <c r="H1715" s="43">
        <f>[1]Звук!H115</f>
        <v>0</v>
      </c>
      <c r="I1715" s="44">
        <f>[1]Звук!I115</f>
        <v>0</v>
      </c>
      <c r="J1715" s="89">
        <f>[1]Звук!J115</f>
        <v>0</v>
      </c>
      <c r="K1715" s="52">
        <f>[1]Звук!L115*[1]ТехЛист!$H$9</f>
        <v>0</v>
      </c>
      <c r="L1715" s="51">
        <f>[1]Звук!L115*[1]ТехЛист!$H$6</f>
        <v>0</v>
      </c>
      <c r="M1715" s="51">
        <f t="shared" si="154"/>
        <v>0</v>
      </c>
      <c r="N1715" s="48">
        <f>[1]Звук!L115*[1]ТехЛист!$H$9</f>
        <v>0</v>
      </c>
      <c r="O1715" s="46">
        <f t="shared" si="153"/>
        <v>0</v>
      </c>
    </row>
    <row r="1716" spans="1:15" hidden="1" x14ac:dyDescent="0.25">
      <c r="A1716" s="34">
        <f t="shared" si="151"/>
        <v>0</v>
      </c>
      <c r="B1716" s="21"/>
      <c r="C1716" s="82">
        <f>[1]Звук!C116</f>
        <v>20</v>
      </c>
      <c r="D1716" s="41">
        <f>[1]Звук!D116</f>
        <v>0</v>
      </c>
      <c r="E1716" s="42">
        <f>[1]Звук!E116</f>
        <v>0</v>
      </c>
      <c r="F1716" s="42">
        <f>[1]Звук!F116</f>
        <v>0</v>
      </c>
      <c r="G1716" s="42">
        <f>[1]Звук!G116</f>
        <v>0</v>
      </c>
      <c r="H1716" s="43">
        <f>[1]Звук!H116</f>
        <v>0</v>
      </c>
      <c r="I1716" s="44">
        <f>[1]Звук!I116</f>
        <v>0</v>
      </c>
      <c r="J1716" s="89">
        <f>[1]Звук!J116</f>
        <v>0</v>
      </c>
      <c r="K1716" s="52">
        <f>[1]Звук!L116*[1]ТехЛист!$H$9</f>
        <v>0</v>
      </c>
      <c r="L1716" s="51">
        <f>[1]Звук!L116*[1]ТехЛист!$H$6</f>
        <v>0</v>
      </c>
      <c r="M1716" s="51">
        <f t="shared" si="154"/>
        <v>0</v>
      </c>
      <c r="N1716" s="48">
        <f>[1]Звук!L116*[1]ТехЛист!$H$9</f>
        <v>0</v>
      </c>
      <c r="O1716" s="46">
        <f t="shared" si="153"/>
        <v>0</v>
      </c>
    </row>
    <row r="1717" spans="1:15" hidden="1" x14ac:dyDescent="0.25">
      <c r="A1717" s="34">
        <f t="shared" si="151"/>
        <v>0</v>
      </c>
      <c r="B1717" s="21"/>
      <c r="C1717" s="82">
        <f>[1]Звук!C117</f>
        <v>21</v>
      </c>
      <c r="D1717" s="41">
        <f>[1]Звук!D117</f>
        <v>0</v>
      </c>
      <c r="E1717" s="42">
        <f>[1]Звук!E117</f>
        <v>0</v>
      </c>
      <c r="F1717" s="42">
        <f>[1]Звук!F117</f>
        <v>0</v>
      </c>
      <c r="G1717" s="42">
        <f>[1]Звук!G117</f>
        <v>0</v>
      </c>
      <c r="H1717" s="43">
        <f>[1]Звук!H117</f>
        <v>0</v>
      </c>
      <c r="I1717" s="44">
        <f>[1]Звук!I117</f>
        <v>0</v>
      </c>
      <c r="J1717" s="89">
        <f>[1]Звук!J117</f>
        <v>0</v>
      </c>
      <c r="K1717" s="52">
        <f>[1]Звук!L117*[1]ТехЛист!$H$9</f>
        <v>0</v>
      </c>
      <c r="L1717" s="51">
        <f>[1]Звук!L117*[1]ТехЛист!$H$6</f>
        <v>0</v>
      </c>
      <c r="M1717" s="51">
        <f t="shared" si="154"/>
        <v>0</v>
      </c>
      <c r="N1717" s="48">
        <f>[1]Звук!L117*[1]ТехЛист!$H$9</f>
        <v>0</v>
      </c>
      <c r="O1717" s="46">
        <f t="shared" si="153"/>
        <v>0</v>
      </c>
    </row>
    <row r="1718" spans="1:15" hidden="1" x14ac:dyDescent="0.25">
      <c r="A1718" s="34">
        <f t="shared" si="151"/>
        <v>0</v>
      </c>
      <c r="B1718" s="21"/>
      <c r="C1718" s="82">
        <f>[1]Звук!C118</f>
        <v>22</v>
      </c>
      <c r="D1718" s="41">
        <f>[1]Звук!D118</f>
        <v>0</v>
      </c>
      <c r="E1718" s="42">
        <f>[1]Звук!E118</f>
        <v>0</v>
      </c>
      <c r="F1718" s="42">
        <f>[1]Звук!F118</f>
        <v>0</v>
      </c>
      <c r="G1718" s="42">
        <f>[1]Звук!G118</f>
        <v>0</v>
      </c>
      <c r="H1718" s="43">
        <f>[1]Звук!H118</f>
        <v>0</v>
      </c>
      <c r="I1718" s="44">
        <f>[1]Звук!I118</f>
        <v>0</v>
      </c>
      <c r="J1718" s="89">
        <f>[1]Звук!J118</f>
        <v>0</v>
      </c>
      <c r="K1718" s="52">
        <f>[1]Звук!L118*[1]ТехЛист!$H$9</f>
        <v>0</v>
      </c>
      <c r="L1718" s="51">
        <f>[1]Звук!L118*[1]ТехЛист!$H$6</f>
        <v>0</v>
      </c>
      <c r="M1718" s="51">
        <f t="shared" si="154"/>
        <v>0</v>
      </c>
      <c r="N1718" s="48">
        <f>[1]Звук!L118*[1]ТехЛист!$H$9</f>
        <v>0</v>
      </c>
      <c r="O1718" s="46">
        <f t="shared" si="153"/>
        <v>0</v>
      </c>
    </row>
    <row r="1719" spans="1:15" hidden="1" x14ac:dyDescent="0.25">
      <c r="A1719" s="34">
        <f t="shared" si="151"/>
        <v>0</v>
      </c>
      <c r="B1719" s="21"/>
      <c r="C1719" s="82">
        <f>[1]Звук!C119</f>
        <v>23</v>
      </c>
      <c r="D1719" s="41">
        <f>[1]Звук!D119</f>
        <v>0</v>
      </c>
      <c r="E1719" s="42">
        <f>[1]Звук!E119</f>
        <v>0</v>
      </c>
      <c r="F1719" s="42">
        <f>[1]Звук!F119</f>
        <v>0</v>
      </c>
      <c r="G1719" s="42">
        <f>[1]Звук!G119</f>
        <v>0</v>
      </c>
      <c r="H1719" s="43">
        <f>[1]Звук!H119</f>
        <v>0</v>
      </c>
      <c r="I1719" s="44">
        <f>[1]Звук!I119</f>
        <v>0</v>
      </c>
      <c r="J1719" s="89">
        <f>[1]Звук!J119</f>
        <v>0</v>
      </c>
      <c r="K1719" s="52">
        <f>[1]Звук!L119*[1]ТехЛист!$H$9</f>
        <v>0</v>
      </c>
      <c r="L1719" s="51">
        <f>[1]Звук!L119*[1]ТехЛист!$H$6</f>
        <v>0</v>
      </c>
      <c r="M1719" s="51">
        <f t="shared" si="154"/>
        <v>0</v>
      </c>
      <c r="N1719" s="48">
        <f>[1]Звук!L119*[1]ТехЛист!$H$9</f>
        <v>0</v>
      </c>
      <c r="O1719" s="46">
        <f t="shared" si="153"/>
        <v>0</v>
      </c>
    </row>
    <row r="1720" spans="1:15" hidden="1" x14ac:dyDescent="0.25">
      <c r="A1720" s="34">
        <f t="shared" si="151"/>
        <v>0</v>
      </c>
      <c r="B1720" s="21"/>
      <c r="C1720" s="82">
        <f>[1]Звук!C120</f>
        <v>24</v>
      </c>
      <c r="D1720" s="41">
        <f>[1]Звук!D120</f>
        <v>0</v>
      </c>
      <c r="E1720" s="42">
        <f>[1]Звук!E120</f>
        <v>0</v>
      </c>
      <c r="F1720" s="42">
        <f>[1]Звук!F120</f>
        <v>0</v>
      </c>
      <c r="G1720" s="42">
        <f>[1]Звук!G120</f>
        <v>0</v>
      </c>
      <c r="H1720" s="43">
        <f>[1]Звук!H120</f>
        <v>0</v>
      </c>
      <c r="I1720" s="44">
        <f>[1]Звук!I120</f>
        <v>0</v>
      </c>
      <c r="J1720" s="89">
        <f>[1]Звук!J120</f>
        <v>0</v>
      </c>
      <c r="K1720" s="52">
        <f>[1]Звук!L120*[1]ТехЛист!$H$9</f>
        <v>0</v>
      </c>
      <c r="L1720" s="51">
        <f>[1]Звук!L120*[1]ТехЛист!$H$6</f>
        <v>0</v>
      </c>
      <c r="M1720" s="51">
        <f t="shared" si="154"/>
        <v>0</v>
      </c>
      <c r="N1720" s="48">
        <f>[1]Звук!L120*[1]ТехЛист!$H$9</f>
        <v>0</v>
      </c>
      <c r="O1720" s="46">
        <f t="shared" si="153"/>
        <v>0</v>
      </c>
    </row>
    <row r="1721" spans="1:15" hidden="1" x14ac:dyDescent="0.25">
      <c r="A1721" s="34">
        <f t="shared" si="151"/>
        <v>0</v>
      </c>
      <c r="B1721" s="21"/>
      <c r="C1721" s="82">
        <f>[1]Звук!C121</f>
        <v>25</v>
      </c>
      <c r="D1721" s="41">
        <f>[1]Звук!D121</f>
        <v>0</v>
      </c>
      <c r="E1721" s="42">
        <f>[1]Звук!E121</f>
        <v>0</v>
      </c>
      <c r="F1721" s="42">
        <f>[1]Звук!F121</f>
        <v>0</v>
      </c>
      <c r="G1721" s="42">
        <f>[1]Звук!G121</f>
        <v>0</v>
      </c>
      <c r="H1721" s="43">
        <f>[1]Звук!H121</f>
        <v>0</v>
      </c>
      <c r="I1721" s="44">
        <f>[1]Звук!I121</f>
        <v>0</v>
      </c>
      <c r="J1721" s="89">
        <f>[1]Звук!J121</f>
        <v>0</v>
      </c>
      <c r="K1721" s="52">
        <f>[1]Звук!L121*[1]ТехЛист!$H$9</f>
        <v>0</v>
      </c>
      <c r="L1721" s="51">
        <f>[1]Звук!L121*[1]ТехЛист!$H$6</f>
        <v>0</v>
      </c>
      <c r="M1721" s="51">
        <f t="shared" si="154"/>
        <v>0</v>
      </c>
      <c r="N1721" s="48">
        <f>[1]Звук!L121*[1]ТехЛист!$H$9</f>
        <v>0</v>
      </c>
      <c r="O1721" s="46">
        <f t="shared" si="153"/>
        <v>0</v>
      </c>
    </row>
    <row r="1722" spans="1:15" hidden="1" x14ac:dyDescent="0.25">
      <c r="A1722" s="34">
        <f t="shared" si="151"/>
        <v>0</v>
      </c>
      <c r="B1722" s="21"/>
      <c r="C1722" s="82">
        <f>[1]Звук!C122</f>
        <v>26</v>
      </c>
      <c r="D1722" s="41">
        <f>[1]Звук!D122</f>
        <v>0</v>
      </c>
      <c r="E1722" s="42">
        <f>[1]Звук!E122</f>
        <v>0</v>
      </c>
      <c r="F1722" s="42">
        <f>[1]Звук!F122</f>
        <v>0</v>
      </c>
      <c r="G1722" s="42">
        <f>[1]Звук!G122</f>
        <v>0</v>
      </c>
      <c r="H1722" s="43">
        <f>[1]Звук!H122</f>
        <v>0</v>
      </c>
      <c r="I1722" s="44">
        <f>[1]Звук!I122</f>
        <v>0</v>
      </c>
      <c r="J1722" s="89">
        <f>[1]Звук!J122</f>
        <v>0</v>
      </c>
      <c r="K1722" s="52">
        <f>[1]Звук!L122*[1]ТехЛист!$H$9</f>
        <v>0</v>
      </c>
      <c r="L1722" s="51">
        <f>[1]Звук!L122*[1]ТехЛист!$H$6</f>
        <v>0</v>
      </c>
      <c r="M1722" s="51">
        <f t="shared" si="154"/>
        <v>0</v>
      </c>
      <c r="N1722" s="48">
        <f>[1]Звук!L122*[1]ТехЛист!$H$9</f>
        <v>0</v>
      </c>
      <c r="O1722" s="46">
        <f t="shared" si="153"/>
        <v>0</v>
      </c>
    </row>
    <row r="1723" spans="1:15" hidden="1" x14ac:dyDescent="0.25">
      <c r="A1723" s="34">
        <f t="shared" si="151"/>
        <v>0</v>
      </c>
      <c r="B1723" s="21"/>
      <c r="C1723" s="82">
        <f>[1]Звук!C123</f>
        <v>27</v>
      </c>
      <c r="D1723" s="41">
        <f>[1]Звук!D123</f>
        <v>0</v>
      </c>
      <c r="E1723" s="42">
        <f>[1]Звук!E123</f>
        <v>0</v>
      </c>
      <c r="F1723" s="42">
        <f>[1]Звук!F123</f>
        <v>0</v>
      </c>
      <c r="G1723" s="42">
        <f>[1]Звук!G123</f>
        <v>0</v>
      </c>
      <c r="H1723" s="43">
        <f>[1]Звук!H123</f>
        <v>0</v>
      </c>
      <c r="I1723" s="44">
        <f>[1]Звук!I123</f>
        <v>0</v>
      </c>
      <c r="J1723" s="89">
        <f>[1]Звук!J123</f>
        <v>0</v>
      </c>
      <c r="K1723" s="52">
        <f>[1]Звук!L123*[1]ТехЛист!$H$9</f>
        <v>0</v>
      </c>
      <c r="L1723" s="51">
        <f>[1]Звук!L123*[1]ТехЛист!$H$6</f>
        <v>0</v>
      </c>
      <c r="M1723" s="51">
        <f t="shared" si="154"/>
        <v>0</v>
      </c>
      <c r="N1723" s="48">
        <f>[1]Звук!L123*[1]ТехЛист!$H$9</f>
        <v>0</v>
      </c>
      <c r="O1723" s="46">
        <f t="shared" si="153"/>
        <v>0</v>
      </c>
    </row>
    <row r="1724" spans="1:15" hidden="1" x14ac:dyDescent="0.25">
      <c r="A1724" s="34">
        <f t="shared" si="151"/>
        <v>0</v>
      </c>
      <c r="B1724" s="21"/>
      <c r="C1724" s="82">
        <f>[1]Звук!C124</f>
        <v>28</v>
      </c>
      <c r="D1724" s="41">
        <f>[1]Звук!D124</f>
        <v>0</v>
      </c>
      <c r="E1724" s="42">
        <f>[1]Звук!E124</f>
        <v>0</v>
      </c>
      <c r="F1724" s="42">
        <f>[1]Звук!F124</f>
        <v>0</v>
      </c>
      <c r="G1724" s="42">
        <f>[1]Звук!G124</f>
        <v>0</v>
      </c>
      <c r="H1724" s="43">
        <f>[1]Звук!H124</f>
        <v>0</v>
      </c>
      <c r="I1724" s="44">
        <f>[1]Звук!I124</f>
        <v>0</v>
      </c>
      <c r="J1724" s="89">
        <f>[1]Звук!J124</f>
        <v>0</v>
      </c>
      <c r="K1724" s="52">
        <f>[1]Звук!L124*[1]ТехЛист!$H$9</f>
        <v>0</v>
      </c>
      <c r="L1724" s="51">
        <f>[1]Звук!L124*[1]ТехЛист!$H$6</f>
        <v>0</v>
      </c>
      <c r="M1724" s="51">
        <f t="shared" si="154"/>
        <v>0</v>
      </c>
      <c r="N1724" s="48">
        <f>[1]Звук!L124*[1]ТехЛист!$H$9</f>
        <v>0</v>
      </c>
      <c r="O1724" s="46">
        <f t="shared" si="153"/>
        <v>0</v>
      </c>
    </row>
    <row r="1725" spans="1:15" hidden="1" x14ac:dyDescent="0.25">
      <c r="A1725" s="34">
        <f t="shared" si="151"/>
        <v>0</v>
      </c>
      <c r="B1725" s="21"/>
      <c r="C1725" s="82">
        <f>[1]Звук!C125</f>
        <v>29</v>
      </c>
      <c r="D1725" s="41">
        <f>[1]Звук!D125</f>
        <v>0</v>
      </c>
      <c r="E1725" s="42">
        <f>[1]Звук!E125</f>
        <v>0</v>
      </c>
      <c r="F1725" s="42">
        <f>[1]Звук!F125</f>
        <v>0</v>
      </c>
      <c r="G1725" s="42">
        <f>[1]Звук!G125</f>
        <v>0</v>
      </c>
      <c r="H1725" s="43">
        <f>[1]Звук!H125</f>
        <v>0</v>
      </c>
      <c r="I1725" s="44">
        <f>[1]Звук!I125</f>
        <v>0</v>
      </c>
      <c r="J1725" s="89">
        <f>[1]Звук!J125</f>
        <v>0</v>
      </c>
      <c r="K1725" s="52">
        <f>[1]Звук!L125*[1]ТехЛист!$H$9</f>
        <v>0</v>
      </c>
      <c r="L1725" s="51">
        <f>[1]Звук!L125*[1]ТехЛист!$H$6</f>
        <v>0</v>
      </c>
      <c r="M1725" s="51">
        <f t="shared" si="154"/>
        <v>0</v>
      </c>
      <c r="N1725" s="48">
        <f>[1]Звук!L125*[1]ТехЛист!$H$9</f>
        <v>0</v>
      </c>
      <c r="O1725" s="46">
        <f t="shared" si="153"/>
        <v>0</v>
      </c>
    </row>
    <row r="1726" spans="1:15" hidden="1" x14ac:dyDescent="0.25">
      <c r="A1726" s="34">
        <f t="shared" si="151"/>
        <v>0</v>
      </c>
      <c r="B1726" s="21"/>
      <c r="C1726" s="82">
        <f>[1]Звук!C126</f>
        <v>30</v>
      </c>
      <c r="D1726" s="41">
        <f>[1]Звук!D126</f>
        <v>0</v>
      </c>
      <c r="E1726" s="42">
        <f>[1]Звук!E126</f>
        <v>0</v>
      </c>
      <c r="F1726" s="42">
        <f>[1]Звук!F126</f>
        <v>0</v>
      </c>
      <c r="G1726" s="42">
        <f>[1]Звук!G126</f>
        <v>0</v>
      </c>
      <c r="H1726" s="43">
        <f>[1]Звук!H126</f>
        <v>0</v>
      </c>
      <c r="I1726" s="44">
        <f>[1]Звук!I126</f>
        <v>0</v>
      </c>
      <c r="J1726" s="89">
        <f>[1]Звук!J126</f>
        <v>0</v>
      </c>
      <c r="K1726" s="52">
        <f>[1]Звук!L126*[1]ТехЛист!$H$9</f>
        <v>0</v>
      </c>
      <c r="L1726" s="51">
        <f>[1]Звук!L126*[1]ТехЛист!$H$6</f>
        <v>0</v>
      </c>
      <c r="M1726" s="51">
        <f t="shared" si="154"/>
        <v>0</v>
      </c>
      <c r="N1726" s="48">
        <f>[1]Звук!L126*[1]ТехЛист!$H$9</f>
        <v>0</v>
      </c>
      <c r="O1726" s="46">
        <f t="shared" si="153"/>
        <v>0</v>
      </c>
    </row>
    <row r="1727" spans="1:15" hidden="1" x14ac:dyDescent="0.25">
      <c r="A1727" s="34">
        <f t="shared" si="151"/>
        <v>0</v>
      </c>
      <c r="B1727" s="21">
        <f>[1]Звук!B127</f>
        <v>5</v>
      </c>
      <c r="C1727" s="82"/>
      <c r="D1727" s="79" t="str">
        <f>[1]Звук!D127</f>
        <v>dj-оборудование / dj equipment</v>
      </c>
      <c r="E1727" s="80">
        <v>0</v>
      </c>
      <c r="F1727" s="80">
        <v>0</v>
      </c>
      <c r="G1727" s="81">
        <v>0</v>
      </c>
      <c r="H1727" s="36"/>
      <c r="I1727" s="37">
        <f>[1]Звук!I127</f>
        <v>0</v>
      </c>
      <c r="J1727" s="37">
        <f>[1]Звук!J127</f>
        <v>0</v>
      </c>
      <c r="K1727" s="38"/>
      <c r="M1727" s="38">
        <f>SUM(M1728:M1757)</f>
        <v>0</v>
      </c>
      <c r="N1727" s="38"/>
      <c r="O1727" s="38">
        <f>SUM(O1728:O1757)</f>
        <v>0</v>
      </c>
    </row>
    <row r="1728" spans="1:15" hidden="1" x14ac:dyDescent="0.25">
      <c r="A1728" s="34">
        <f t="shared" si="151"/>
        <v>0</v>
      </c>
      <c r="B1728" s="21"/>
      <c r="C1728" s="82">
        <f>[1]Звук!C128</f>
        <v>1</v>
      </c>
      <c r="D1728" s="41" t="str">
        <f>[1]Звук!D128</f>
        <v>пульт pioneer djm800</v>
      </c>
      <c r="E1728" s="42">
        <f>[1]Звук!E128</f>
        <v>1</v>
      </c>
      <c r="F1728" s="42">
        <f>[1]Звук!F128</f>
        <v>7</v>
      </c>
      <c r="G1728" s="42">
        <f>[1]Звук!G128</f>
        <v>100</v>
      </c>
      <c r="H1728" s="43">
        <f>[1]Звук!H128</f>
        <v>0</v>
      </c>
      <c r="I1728" s="44">
        <f>[1]Звук!I128</f>
        <v>0</v>
      </c>
      <c r="J1728" s="89">
        <f>[1]Звук!J128</f>
        <v>0</v>
      </c>
      <c r="K1728" s="48">
        <f>[1]Звук!L128*[1]ТехЛист!$H$9</f>
        <v>0</v>
      </c>
      <c r="L1728" s="47">
        <f>[1]Звук!L128*[1]ТехЛист!$H$6</f>
        <v>87.6</v>
      </c>
      <c r="M1728" s="47">
        <f>I1728*L1728</f>
        <v>0</v>
      </c>
      <c r="N1728" s="48">
        <f>[1]Звук!L128*[1]ТехЛист!$H$9</f>
        <v>0</v>
      </c>
      <c r="O1728" s="46">
        <f t="shared" ref="O1728:O1757" si="155">I1728*N1728</f>
        <v>0</v>
      </c>
    </row>
    <row r="1729" spans="1:15" hidden="1" x14ac:dyDescent="0.25">
      <c r="A1729" s="34">
        <f t="shared" si="151"/>
        <v>0</v>
      </c>
      <c r="B1729" s="21"/>
      <c r="C1729" s="82">
        <f>[1]Звук!C129</f>
        <v>2</v>
      </c>
      <c r="D1729" s="41" t="str">
        <f>[1]Звук!D129</f>
        <v>пульт pioneer djm900</v>
      </c>
      <c r="E1729" s="42">
        <f>[1]Звук!E129</f>
        <v>1</v>
      </c>
      <c r="F1729" s="42">
        <f>[1]Звук!F129</f>
        <v>9</v>
      </c>
      <c r="G1729" s="42">
        <f>[1]Звук!G129</f>
        <v>100</v>
      </c>
      <c r="H1729" s="43">
        <f>[1]Звук!H129</f>
        <v>0</v>
      </c>
      <c r="I1729" s="44">
        <f>[1]Звук!I129</f>
        <v>0</v>
      </c>
      <c r="J1729" s="89">
        <f>[1]Звук!J129</f>
        <v>0</v>
      </c>
      <c r="K1729" s="48">
        <f>[1]Звук!L129*[1]ТехЛист!$H$9</f>
        <v>0</v>
      </c>
      <c r="L1729" s="47">
        <f>[1]Звук!L129*[1]ТехЛист!$H$6</f>
        <v>219</v>
      </c>
      <c r="M1729" s="47">
        <f t="shared" ref="M1729:M1757" si="156">I1729*L1729</f>
        <v>0</v>
      </c>
      <c r="N1729" s="48">
        <f>[1]Звук!L129*[1]ТехЛист!$H$9</f>
        <v>0</v>
      </c>
      <c r="O1729" s="46">
        <f t="shared" si="155"/>
        <v>0</v>
      </c>
    </row>
    <row r="1730" spans="1:15" hidden="1" x14ac:dyDescent="0.25">
      <c r="A1730" s="34">
        <f t="shared" si="151"/>
        <v>0</v>
      </c>
      <c r="B1730" s="21"/>
      <c r="C1730" s="82">
        <f>[1]Звук!C130</f>
        <v>3</v>
      </c>
      <c r="D1730" s="41" t="str">
        <f>[1]Звук!D130</f>
        <v>пульт pioneer djm2000</v>
      </c>
      <c r="E1730" s="42">
        <f>[1]Звук!E130</f>
        <v>1</v>
      </c>
      <c r="F1730" s="42">
        <f>[1]Звук!F130</f>
        <v>10</v>
      </c>
      <c r="G1730" s="42">
        <f>[1]Звук!G130</f>
        <v>150</v>
      </c>
      <c r="H1730" s="43">
        <f>[1]Звук!H130</f>
        <v>0</v>
      </c>
      <c r="I1730" s="44">
        <f>[1]Звук!I130</f>
        <v>0</v>
      </c>
      <c r="J1730" s="89">
        <f>[1]Звук!J130</f>
        <v>0</v>
      </c>
      <c r="K1730" s="48">
        <f>[1]Звук!L130*[1]ТехЛист!$H$9</f>
        <v>0</v>
      </c>
      <c r="L1730" s="47">
        <f>[1]Звук!L130*[1]ТехЛист!$H$6</f>
        <v>365</v>
      </c>
      <c r="M1730" s="47">
        <f t="shared" si="156"/>
        <v>0</v>
      </c>
      <c r="N1730" s="48">
        <f>[1]Звук!L130*[1]ТехЛист!$H$9</f>
        <v>0</v>
      </c>
      <c r="O1730" s="46">
        <f t="shared" si="155"/>
        <v>0</v>
      </c>
    </row>
    <row r="1731" spans="1:15" hidden="1" x14ac:dyDescent="0.25">
      <c r="A1731" s="34">
        <f t="shared" ref="A1731:A1794" si="157">I1731</f>
        <v>0</v>
      </c>
      <c r="B1731" s="21"/>
      <c r="C1731" s="82">
        <f>[1]Звук!C131</f>
        <v>4</v>
      </c>
      <c r="D1731" s="41" t="str">
        <f>[1]Звук!D131</f>
        <v>cd-проигрыватель pioneer cdj2000</v>
      </c>
      <c r="E1731" s="42">
        <f>[1]Звук!E131</f>
        <v>4</v>
      </c>
      <c r="F1731" s="42">
        <f>[1]Звук!F131</f>
        <v>4</v>
      </c>
      <c r="G1731" s="42">
        <f>[1]Звук!G131</f>
        <v>60</v>
      </c>
      <c r="H1731" s="43">
        <f>[1]Звук!H131</f>
        <v>0</v>
      </c>
      <c r="I1731" s="44">
        <f>[1]Звук!I131</f>
        <v>0</v>
      </c>
      <c r="J1731" s="89">
        <f>[1]Звук!J131</f>
        <v>0</v>
      </c>
      <c r="K1731" s="48">
        <f>[1]Звук!L131*[1]ТехЛист!$H$9</f>
        <v>0</v>
      </c>
      <c r="L1731" s="47">
        <f>[1]Звук!L131*[1]ТехЛист!$H$6</f>
        <v>131.4</v>
      </c>
      <c r="M1731" s="47">
        <f t="shared" si="156"/>
        <v>0</v>
      </c>
      <c r="N1731" s="48">
        <f>[1]Звук!L131*[1]ТехЛист!$H$9</f>
        <v>0</v>
      </c>
      <c r="O1731" s="46">
        <f t="shared" si="155"/>
        <v>0</v>
      </c>
    </row>
    <row r="1732" spans="1:15" hidden="1" x14ac:dyDescent="0.25">
      <c r="A1732" s="34">
        <f t="shared" si="157"/>
        <v>0</v>
      </c>
      <c r="B1732" s="21"/>
      <c r="C1732" s="82">
        <f>[1]Звук!C132</f>
        <v>5</v>
      </c>
      <c r="D1732" s="41" t="str">
        <f>[1]Звук!D132</f>
        <v>cd-проигрыватель pioneer cdj900</v>
      </c>
      <c r="E1732" s="42">
        <f>[1]Звук!E132</f>
        <v>2</v>
      </c>
      <c r="F1732" s="42">
        <f>[1]Звук!F132</f>
        <v>4</v>
      </c>
      <c r="G1732" s="42">
        <f>[1]Звук!G132</f>
        <v>60</v>
      </c>
      <c r="H1732" s="43">
        <f>[1]Звук!H132</f>
        <v>0</v>
      </c>
      <c r="I1732" s="44">
        <f>[1]Звук!I132</f>
        <v>0</v>
      </c>
      <c r="J1732" s="89">
        <f>[1]Звук!J132</f>
        <v>0</v>
      </c>
      <c r="K1732" s="48">
        <f>[1]Звук!L132*[1]ТехЛист!$H$9</f>
        <v>0</v>
      </c>
      <c r="L1732" s="47">
        <f>[1]Звук!L132*[1]ТехЛист!$H$6</f>
        <v>58.4</v>
      </c>
      <c r="M1732" s="47">
        <f t="shared" si="156"/>
        <v>0</v>
      </c>
      <c r="N1732" s="48">
        <f>[1]Звук!L132*[1]ТехЛист!$H$9</f>
        <v>0</v>
      </c>
      <c r="O1732" s="46">
        <f t="shared" si="155"/>
        <v>0</v>
      </c>
    </row>
    <row r="1733" spans="1:15" hidden="1" x14ac:dyDescent="0.25">
      <c r="A1733" s="34">
        <f t="shared" si="157"/>
        <v>0</v>
      </c>
      <c r="B1733" s="21"/>
      <c r="C1733" s="82">
        <f>[1]Звук!C133</f>
        <v>6</v>
      </c>
      <c r="D1733" s="41" t="str">
        <f>[1]Звук!D133</f>
        <v>vinyl-проигрыватель Technics 1210 MK2</v>
      </c>
      <c r="E1733" s="42">
        <f>[1]Звук!E133</f>
        <v>2</v>
      </c>
      <c r="F1733" s="42">
        <f>[1]Звук!F133</f>
        <v>12</v>
      </c>
      <c r="G1733" s="42">
        <f>[1]Звук!G133</f>
        <v>100</v>
      </c>
      <c r="H1733" s="43">
        <f>[1]Звук!H133</f>
        <v>0</v>
      </c>
      <c r="I1733" s="44">
        <f>[1]Звук!I133</f>
        <v>0</v>
      </c>
      <c r="J1733" s="89">
        <f>[1]Звук!J133</f>
        <v>0</v>
      </c>
      <c r="K1733" s="48">
        <f>[1]Звук!L133*[1]ТехЛист!$H$9</f>
        <v>0</v>
      </c>
      <c r="L1733" s="47">
        <f>[1]Звук!L133*[1]ТехЛист!$H$6</f>
        <v>43.8</v>
      </c>
      <c r="M1733" s="47">
        <f t="shared" si="156"/>
        <v>0</v>
      </c>
      <c r="N1733" s="48">
        <f>[1]Звук!L133*[1]ТехЛист!$H$9</f>
        <v>0</v>
      </c>
      <c r="O1733" s="46">
        <f t="shared" si="155"/>
        <v>0</v>
      </c>
    </row>
    <row r="1734" spans="1:15" hidden="1" x14ac:dyDescent="0.25">
      <c r="A1734" s="34">
        <f t="shared" si="157"/>
        <v>0</v>
      </c>
      <c r="B1734" s="21"/>
      <c r="C1734" s="82">
        <f>[1]Звук!C134</f>
        <v>7</v>
      </c>
      <c r="D1734" s="41" t="str">
        <f>[1]Звук!D134</f>
        <v>пульт ALLEN &amp; HEATH xone92</v>
      </c>
      <c r="E1734" s="42">
        <f>[1]Звук!E134</f>
        <v>1</v>
      </c>
      <c r="F1734" s="42">
        <f>[1]Звук!F134</f>
        <v>9</v>
      </c>
      <c r="G1734" s="42">
        <f>[1]Звук!G134</f>
        <v>100</v>
      </c>
      <c r="H1734" s="43">
        <f>[1]Звук!H134</f>
        <v>0</v>
      </c>
      <c r="I1734" s="44">
        <f>[1]Звук!I134</f>
        <v>0</v>
      </c>
      <c r="J1734" s="89">
        <f>[1]Звук!J134</f>
        <v>0</v>
      </c>
      <c r="K1734" s="48">
        <f>[1]Звук!L134*[1]ТехЛист!$H$9</f>
        <v>0</v>
      </c>
      <c r="L1734" s="47">
        <f>[1]Звук!L134*[1]ТехЛист!$H$6</f>
        <v>204.4</v>
      </c>
      <c r="M1734" s="47">
        <f t="shared" si="156"/>
        <v>0</v>
      </c>
      <c r="N1734" s="48">
        <f>[1]Звук!L134*[1]ТехЛист!$H$9</f>
        <v>0</v>
      </c>
      <c r="O1734" s="46">
        <f t="shared" si="155"/>
        <v>0</v>
      </c>
    </row>
    <row r="1735" spans="1:15" hidden="1" x14ac:dyDescent="0.25">
      <c r="A1735" s="34">
        <f t="shared" si="157"/>
        <v>0</v>
      </c>
      <c r="B1735" s="21"/>
      <c r="C1735" s="82">
        <f>[1]Звук!C135</f>
        <v>8</v>
      </c>
      <c r="D1735" s="41">
        <f>[1]Звук!D135</f>
        <v>0</v>
      </c>
      <c r="E1735" s="42">
        <f>[1]Звук!E135</f>
        <v>0</v>
      </c>
      <c r="F1735" s="42">
        <f>[1]Звук!F135</f>
        <v>0</v>
      </c>
      <c r="G1735" s="42">
        <f>[1]Звук!G135</f>
        <v>0</v>
      </c>
      <c r="H1735" s="43">
        <f>[1]Звук!H135</f>
        <v>0</v>
      </c>
      <c r="I1735" s="44">
        <f>[1]Звук!I135</f>
        <v>0</v>
      </c>
      <c r="J1735" s="89">
        <f>[1]Звук!J135</f>
        <v>0</v>
      </c>
      <c r="K1735" s="52">
        <f>[1]Звук!L135*[1]ТехЛист!$H$9</f>
        <v>0</v>
      </c>
      <c r="L1735" s="51">
        <f>[1]Звук!L135*[1]ТехЛист!$H$6</f>
        <v>0</v>
      </c>
      <c r="M1735" s="51">
        <f t="shared" si="156"/>
        <v>0</v>
      </c>
      <c r="N1735" s="48">
        <f>[1]Звук!L135*[1]ТехЛист!$H$9</f>
        <v>0</v>
      </c>
      <c r="O1735" s="46">
        <f t="shared" si="155"/>
        <v>0</v>
      </c>
    </row>
    <row r="1736" spans="1:15" hidden="1" x14ac:dyDescent="0.25">
      <c r="A1736" s="34">
        <f t="shared" si="157"/>
        <v>0</v>
      </c>
      <c r="B1736" s="21"/>
      <c r="C1736" s="82">
        <f>[1]Звук!C136</f>
        <v>9</v>
      </c>
      <c r="D1736" s="41">
        <f>[1]Звук!D136</f>
        <v>0</v>
      </c>
      <c r="E1736" s="42">
        <f>[1]Звук!E136</f>
        <v>0</v>
      </c>
      <c r="F1736" s="42">
        <f>[1]Звук!F136</f>
        <v>0</v>
      </c>
      <c r="G1736" s="42">
        <f>[1]Звук!G136</f>
        <v>0</v>
      </c>
      <c r="H1736" s="43">
        <f>[1]Звук!H136</f>
        <v>0</v>
      </c>
      <c r="I1736" s="44">
        <f>[1]Звук!I136</f>
        <v>0</v>
      </c>
      <c r="J1736" s="89">
        <f>[1]Звук!J136</f>
        <v>0</v>
      </c>
      <c r="K1736" s="52">
        <f>[1]Звук!L136*[1]ТехЛист!$H$9</f>
        <v>0</v>
      </c>
      <c r="L1736" s="51">
        <f>[1]Звук!L136*[1]ТехЛист!$H$6</f>
        <v>0</v>
      </c>
      <c r="M1736" s="51">
        <f t="shared" si="156"/>
        <v>0</v>
      </c>
      <c r="N1736" s="48">
        <f>[1]Звук!L136*[1]ТехЛист!$H$9</f>
        <v>0</v>
      </c>
      <c r="O1736" s="46">
        <f t="shared" si="155"/>
        <v>0</v>
      </c>
    </row>
    <row r="1737" spans="1:15" hidden="1" x14ac:dyDescent="0.25">
      <c r="A1737" s="34">
        <f t="shared" si="157"/>
        <v>0</v>
      </c>
      <c r="B1737" s="21"/>
      <c r="C1737" s="82">
        <f>[1]Звук!C137</f>
        <v>10</v>
      </c>
      <c r="D1737" s="41">
        <f>[1]Звук!D137</f>
        <v>0</v>
      </c>
      <c r="E1737" s="42">
        <f>[1]Звук!E137</f>
        <v>0</v>
      </c>
      <c r="F1737" s="42">
        <f>[1]Звук!F137</f>
        <v>0</v>
      </c>
      <c r="G1737" s="42">
        <f>[1]Звук!G137</f>
        <v>0</v>
      </c>
      <c r="H1737" s="43">
        <f>[1]Звук!H137</f>
        <v>0</v>
      </c>
      <c r="I1737" s="44">
        <f>[1]Звук!I137</f>
        <v>0</v>
      </c>
      <c r="J1737" s="89">
        <f>[1]Звук!J137</f>
        <v>0</v>
      </c>
      <c r="K1737" s="52">
        <f>[1]Звук!L137*[1]ТехЛист!$H$9</f>
        <v>0</v>
      </c>
      <c r="L1737" s="51">
        <f>[1]Звук!L137*[1]ТехЛист!$H$6</f>
        <v>0</v>
      </c>
      <c r="M1737" s="51">
        <f t="shared" si="156"/>
        <v>0</v>
      </c>
      <c r="N1737" s="48">
        <f>[1]Звук!L137*[1]ТехЛист!$H$9</f>
        <v>0</v>
      </c>
      <c r="O1737" s="46">
        <f t="shared" si="155"/>
        <v>0</v>
      </c>
    </row>
    <row r="1738" spans="1:15" hidden="1" x14ac:dyDescent="0.25">
      <c r="A1738" s="34">
        <f t="shared" si="157"/>
        <v>0</v>
      </c>
      <c r="B1738" s="21"/>
      <c r="C1738" s="82">
        <f>[1]Звук!C138</f>
        <v>11</v>
      </c>
      <c r="D1738" s="41">
        <f>[1]Звук!D138</f>
        <v>0</v>
      </c>
      <c r="E1738" s="42">
        <f>[1]Звук!E138</f>
        <v>0</v>
      </c>
      <c r="F1738" s="42">
        <f>[1]Звук!F138</f>
        <v>0</v>
      </c>
      <c r="G1738" s="42">
        <f>[1]Звук!G138</f>
        <v>0</v>
      </c>
      <c r="H1738" s="43">
        <f>[1]Звук!H138</f>
        <v>0</v>
      </c>
      <c r="I1738" s="44">
        <f>[1]Звук!I138</f>
        <v>0</v>
      </c>
      <c r="J1738" s="89">
        <f>[1]Звук!J138</f>
        <v>0</v>
      </c>
      <c r="K1738" s="52">
        <f>[1]Звук!L138*[1]ТехЛист!$H$9</f>
        <v>0</v>
      </c>
      <c r="L1738" s="51">
        <f>[1]Звук!L138*[1]ТехЛист!$H$6</f>
        <v>0</v>
      </c>
      <c r="M1738" s="51">
        <f t="shared" si="156"/>
        <v>0</v>
      </c>
      <c r="N1738" s="48">
        <f>[1]Звук!L138*[1]ТехЛист!$H$9</f>
        <v>0</v>
      </c>
      <c r="O1738" s="46">
        <f t="shared" si="155"/>
        <v>0</v>
      </c>
    </row>
    <row r="1739" spans="1:15" hidden="1" x14ac:dyDescent="0.25">
      <c r="A1739" s="34">
        <f t="shared" si="157"/>
        <v>0</v>
      </c>
      <c r="B1739" s="21"/>
      <c r="C1739" s="82">
        <f>[1]Звук!C139</f>
        <v>12</v>
      </c>
      <c r="D1739" s="41">
        <f>[1]Звук!D139</f>
        <v>0</v>
      </c>
      <c r="E1739" s="42">
        <f>[1]Звук!E139</f>
        <v>0</v>
      </c>
      <c r="F1739" s="42">
        <f>[1]Звук!F139</f>
        <v>0</v>
      </c>
      <c r="G1739" s="42">
        <f>[1]Звук!G139</f>
        <v>0</v>
      </c>
      <c r="H1739" s="43">
        <f>[1]Звук!H139</f>
        <v>0</v>
      </c>
      <c r="I1739" s="44">
        <f>[1]Звук!I139</f>
        <v>0</v>
      </c>
      <c r="J1739" s="89">
        <f>[1]Звук!J139</f>
        <v>0</v>
      </c>
      <c r="K1739" s="52">
        <f>[1]Звук!L139*[1]ТехЛист!$H$9</f>
        <v>0</v>
      </c>
      <c r="L1739" s="51">
        <f>[1]Звук!L139*[1]ТехЛист!$H$6</f>
        <v>0</v>
      </c>
      <c r="M1739" s="51">
        <f t="shared" si="156"/>
        <v>0</v>
      </c>
      <c r="N1739" s="48">
        <f>[1]Звук!L139*[1]ТехЛист!$H$9</f>
        <v>0</v>
      </c>
      <c r="O1739" s="46">
        <f t="shared" si="155"/>
        <v>0</v>
      </c>
    </row>
    <row r="1740" spans="1:15" hidden="1" x14ac:dyDescent="0.25">
      <c r="A1740" s="34">
        <f t="shared" si="157"/>
        <v>0</v>
      </c>
      <c r="B1740" s="21"/>
      <c r="C1740" s="82">
        <f>[1]Звук!C140</f>
        <v>13</v>
      </c>
      <c r="D1740" s="41">
        <f>[1]Звук!D140</f>
        <v>0</v>
      </c>
      <c r="E1740" s="42">
        <f>[1]Звук!E140</f>
        <v>0</v>
      </c>
      <c r="F1740" s="42">
        <f>[1]Звук!F140</f>
        <v>0</v>
      </c>
      <c r="G1740" s="42">
        <f>[1]Звук!G140</f>
        <v>0</v>
      </c>
      <c r="H1740" s="43">
        <f>[1]Звук!H140</f>
        <v>0</v>
      </c>
      <c r="I1740" s="44">
        <f>[1]Звук!I140</f>
        <v>0</v>
      </c>
      <c r="J1740" s="89">
        <f>[1]Звук!J140</f>
        <v>0</v>
      </c>
      <c r="K1740" s="52">
        <f>[1]Звук!L140*[1]ТехЛист!$H$9</f>
        <v>0</v>
      </c>
      <c r="L1740" s="51">
        <f>[1]Звук!L140*[1]ТехЛист!$H$6</f>
        <v>0</v>
      </c>
      <c r="M1740" s="51">
        <f t="shared" si="156"/>
        <v>0</v>
      </c>
      <c r="N1740" s="48">
        <f>[1]Звук!L140*[1]ТехЛист!$H$9</f>
        <v>0</v>
      </c>
      <c r="O1740" s="46">
        <f t="shared" si="155"/>
        <v>0</v>
      </c>
    </row>
    <row r="1741" spans="1:15" hidden="1" x14ac:dyDescent="0.25">
      <c r="A1741" s="34">
        <f t="shared" si="157"/>
        <v>0</v>
      </c>
      <c r="B1741" s="21"/>
      <c r="C1741" s="82">
        <f>[1]Звук!C141</f>
        <v>14</v>
      </c>
      <c r="D1741" s="41">
        <f>[1]Звук!D141</f>
        <v>0</v>
      </c>
      <c r="E1741" s="42">
        <f>[1]Звук!E141</f>
        <v>0</v>
      </c>
      <c r="F1741" s="42">
        <f>[1]Звук!F141</f>
        <v>0</v>
      </c>
      <c r="G1741" s="42">
        <f>[1]Звук!G141</f>
        <v>0</v>
      </c>
      <c r="H1741" s="43">
        <f>[1]Звук!H141</f>
        <v>0</v>
      </c>
      <c r="I1741" s="44">
        <f>[1]Звук!I141</f>
        <v>0</v>
      </c>
      <c r="J1741" s="89">
        <f>[1]Звук!J141</f>
        <v>0</v>
      </c>
      <c r="K1741" s="52">
        <f>[1]Звук!L141*[1]ТехЛист!$H$9</f>
        <v>0</v>
      </c>
      <c r="L1741" s="51">
        <f>[1]Звук!L141*[1]ТехЛист!$H$6</f>
        <v>0</v>
      </c>
      <c r="M1741" s="51">
        <f t="shared" si="156"/>
        <v>0</v>
      </c>
      <c r="N1741" s="48">
        <f>[1]Звук!L141*[1]ТехЛист!$H$9</f>
        <v>0</v>
      </c>
      <c r="O1741" s="46">
        <f t="shared" si="155"/>
        <v>0</v>
      </c>
    </row>
    <row r="1742" spans="1:15" hidden="1" x14ac:dyDescent="0.25">
      <c r="A1742" s="34">
        <f t="shared" si="157"/>
        <v>0</v>
      </c>
      <c r="B1742" s="21"/>
      <c r="C1742" s="82">
        <f>[1]Звук!C142</f>
        <v>15</v>
      </c>
      <c r="D1742" s="41">
        <f>[1]Звук!D142</f>
        <v>0</v>
      </c>
      <c r="E1742" s="42">
        <f>[1]Звук!E142</f>
        <v>0</v>
      </c>
      <c r="F1742" s="42">
        <f>[1]Звук!F142</f>
        <v>0</v>
      </c>
      <c r="G1742" s="42">
        <f>[1]Звук!G142</f>
        <v>0</v>
      </c>
      <c r="H1742" s="43">
        <f>[1]Звук!H142</f>
        <v>0</v>
      </c>
      <c r="I1742" s="44">
        <f>[1]Звук!I142</f>
        <v>0</v>
      </c>
      <c r="J1742" s="89">
        <f>[1]Звук!J142</f>
        <v>0</v>
      </c>
      <c r="K1742" s="52">
        <f>[1]Звук!L142*[1]ТехЛист!$H$9</f>
        <v>0</v>
      </c>
      <c r="L1742" s="51">
        <f>[1]Звук!L142*[1]ТехЛист!$H$6</f>
        <v>0</v>
      </c>
      <c r="M1742" s="51">
        <f t="shared" si="156"/>
        <v>0</v>
      </c>
      <c r="N1742" s="48">
        <f>[1]Звук!L142*[1]ТехЛист!$H$9</f>
        <v>0</v>
      </c>
      <c r="O1742" s="46">
        <f t="shared" si="155"/>
        <v>0</v>
      </c>
    </row>
    <row r="1743" spans="1:15" hidden="1" x14ac:dyDescent="0.25">
      <c r="A1743" s="34">
        <f t="shared" si="157"/>
        <v>0</v>
      </c>
      <c r="B1743" s="21"/>
      <c r="C1743" s="82">
        <f>[1]Звук!C143</f>
        <v>16</v>
      </c>
      <c r="D1743" s="41">
        <f>[1]Звук!D143</f>
        <v>0</v>
      </c>
      <c r="E1743" s="42">
        <f>[1]Звук!E143</f>
        <v>0</v>
      </c>
      <c r="F1743" s="42">
        <f>[1]Звук!F143</f>
        <v>0</v>
      </c>
      <c r="G1743" s="42">
        <f>[1]Звук!G143</f>
        <v>0</v>
      </c>
      <c r="H1743" s="43">
        <f>[1]Звук!H143</f>
        <v>0</v>
      </c>
      <c r="I1743" s="44">
        <f>[1]Звук!I143</f>
        <v>0</v>
      </c>
      <c r="J1743" s="89">
        <f>[1]Звук!J143</f>
        <v>0</v>
      </c>
      <c r="K1743" s="52">
        <f>[1]Звук!L143*[1]ТехЛист!$H$9</f>
        <v>0</v>
      </c>
      <c r="L1743" s="51">
        <f>[1]Звук!L143*[1]ТехЛист!$H$6</f>
        <v>0</v>
      </c>
      <c r="M1743" s="51">
        <f t="shared" si="156"/>
        <v>0</v>
      </c>
      <c r="N1743" s="48">
        <f>[1]Звук!L143*[1]ТехЛист!$H$9</f>
        <v>0</v>
      </c>
      <c r="O1743" s="46">
        <f t="shared" si="155"/>
        <v>0</v>
      </c>
    </row>
    <row r="1744" spans="1:15" hidden="1" x14ac:dyDescent="0.25">
      <c r="A1744" s="34">
        <f t="shared" si="157"/>
        <v>0</v>
      </c>
      <c r="B1744" s="21"/>
      <c r="C1744" s="82">
        <f>[1]Звук!C144</f>
        <v>17</v>
      </c>
      <c r="D1744" s="41">
        <f>[1]Звук!D144</f>
        <v>0</v>
      </c>
      <c r="E1744" s="42">
        <f>[1]Звук!E144</f>
        <v>0</v>
      </c>
      <c r="F1744" s="42">
        <f>[1]Звук!F144</f>
        <v>0</v>
      </c>
      <c r="G1744" s="42">
        <f>[1]Звук!G144</f>
        <v>0</v>
      </c>
      <c r="H1744" s="43">
        <f>[1]Звук!H144</f>
        <v>0</v>
      </c>
      <c r="I1744" s="44">
        <f>[1]Звук!I144</f>
        <v>0</v>
      </c>
      <c r="J1744" s="89">
        <f>[1]Звук!J144</f>
        <v>0</v>
      </c>
      <c r="K1744" s="52">
        <f>[1]Звук!L144*[1]ТехЛист!$H$9</f>
        <v>0</v>
      </c>
      <c r="L1744" s="51">
        <f>[1]Звук!L144*[1]ТехЛист!$H$6</f>
        <v>0</v>
      </c>
      <c r="M1744" s="51">
        <f t="shared" si="156"/>
        <v>0</v>
      </c>
      <c r="N1744" s="48">
        <f>[1]Звук!L144*[1]ТехЛист!$H$9</f>
        <v>0</v>
      </c>
      <c r="O1744" s="46">
        <f t="shared" si="155"/>
        <v>0</v>
      </c>
    </row>
    <row r="1745" spans="1:15" hidden="1" x14ac:dyDescent="0.25">
      <c r="A1745" s="34">
        <f t="shared" si="157"/>
        <v>0</v>
      </c>
      <c r="B1745" s="21"/>
      <c r="C1745" s="82">
        <f>[1]Звук!C145</f>
        <v>18</v>
      </c>
      <c r="D1745" s="41">
        <f>[1]Звук!D145</f>
        <v>0</v>
      </c>
      <c r="E1745" s="42">
        <f>[1]Звук!E145</f>
        <v>0</v>
      </c>
      <c r="F1745" s="42">
        <f>[1]Звук!F145</f>
        <v>0</v>
      </c>
      <c r="G1745" s="42">
        <f>[1]Звук!G145</f>
        <v>0</v>
      </c>
      <c r="H1745" s="43">
        <f>[1]Звук!H145</f>
        <v>0</v>
      </c>
      <c r="I1745" s="44">
        <f>[1]Звук!I145</f>
        <v>0</v>
      </c>
      <c r="J1745" s="89">
        <f>[1]Звук!J145</f>
        <v>0</v>
      </c>
      <c r="K1745" s="52">
        <f>[1]Звук!L145*[1]ТехЛист!$H$9</f>
        <v>0</v>
      </c>
      <c r="L1745" s="51">
        <f>[1]Звук!L145*[1]ТехЛист!$H$6</f>
        <v>0</v>
      </c>
      <c r="M1745" s="51">
        <f t="shared" si="156"/>
        <v>0</v>
      </c>
      <c r="N1745" s="48">
        <f>[1]Звук!L145*[1]ТехЛист!$H$9</f>
        <v>0</v>
      </c>
      <c r="O1745" s="46">
        <f t="shared" si="155"/>
        <v>0</v>
      </c>
    </row>
    <row r="1746" spans="1:15" hidden="1" x14ac:dyDescent="0.25">
      <c r="A1746" s="34">
        <f t="shared" si="157"/>
        <v>0</v>
      </c>
      <c r="B1746" s="21"/>
      <c r="C1746" s="82">
        <f>[1]Звук!C146</f>
        <v>19</v>
      </c>
      <c r="D1746" s="41">
        <f>[1]Звук!D146</f>
        <v>0</v>
      </c>
      <c r="E1746" s="42">
        <f>[1]Звук!E146</f>
        <v>0</v>
      </c>
      <c r="F1746" s="42">
        <f>[1]Звук!F146</f>
        <v>0</v>
      </c>
      <c r="G1746" s="42">
        <f>[1]Звук!G146</f>
        <v>0</v>
      </c>
      <c r="H1746" s="43">
        <f>[1]Звук!H146</f>
        <v>0</v>
      </c>
      <c r="I1746" s="44">
        <f>[1]Звук!I146</f>
        <v>0</v>
      </c>
      <c r="J1746" s="89">
        <f>[1]Звук!J146</f>
        <v>0</v>
      </c>
      <c r="K1746" s="52">
        <f>[1]Звук!L146*[1]ТехЛист!$H$9</f>
        <v>0</v>
      </c>
      <c r="L1746" s="51">
        <f>[1]Звук!L146*[1]ТехЛист!$H$6</f>
        <v>0</v>
      </c>
      <c r="M1746" s="51">
        <f t="shared" si="156"/>
        <v>0</v>
      </c>
      <c r="N1746" s="48">
        <f>[1]Звук!L146*[1]ТехЛист!$H$9</f>
        <v>0</v>
      </c>
      <c r="O1746" s="46">
        <f t="shared" si="155"/>
        <v>0</v>
      </c>
    </row>
    <row r="1747" spans="1:15" hidden="1" x14ac:dyDescent="0.25">
      <c r="A1747" s="34">
        <f t="shared" si="157"/>
        <v>0</v>
      </c>
      <c r="B1747" s="21"/>
      <c r="C1747" s="82">
        <f>[1]Звук!C147</f>
        <v>20</v>
      </c>
      <c r="D1747" s="41">
        <f>[1]Звук!D147</f>
        <v>0</v>
      </c>
      <c r="E1747" s="42">
        <f>[1]Звук!E147</f>
        <v>0</v>
      </c>
      <c r="F1747" s="42">
        <f>[1]Звук!F147</f>
        <v>0</v>
      </c>
      <c r="G1747" s="42">
        <f>[1]Звук!G147</f>
        <v>0</v>
      </c>
      <c r="H1747" s="43">
        <f>[1]Звук!H147</f>
        <v>0</v>
      </c>
      <c r="I1747" s="44">
        <f>[1]Звук!I147</f>
        <v>0</v>
      </c>
      <c r="J1747" s="89">
        <f>[1]Звук!J147</f>
        <v>0</v>
      </c>
      <c r="K1747" s="52">
        <f>[1]Звук!L147*[1]ТехЛист!$H$9</f>
        <v>0</v>
      </c>
      <c r="L1747" s="51">
        <f>[1]Звук!L147*[1]ТехЛист!$H$6</f>
        <v>0</v>
      </c>
      <c r="M1747" s="51">
        <f t="shared" si="156"/>
        <v>0</v>
      </c>
      <c r="N1747" s="48">
        <f>[1]Звук!L147*[1]ТехЛист!$H$9</f>
        <v>0</v>
      </c>
      <c r="O1747" s="46">
        <f t="shared" si="155"/>
        <v>0</v>
      </c>
    </row>
    <row r="1748" spans="1:15" hidden="1" x14ac:dyDescent="0.25">
      <c r="A1748" s="34">
        <f t="shared" si="157"/>
        <v>0</v>
      </c>
      <c r="B1748" s="21"/>
      <c r="C1748" s="82">
        <f>[1]Звук!C148</f>
        <v>21</v>
      </c>
      <c r="D1748" s="41">
        <f>[1]Звук!D148</f>
        <v>0</v>
      </c>
      <c r="E1748" s="42">
        <f>[1]Звук!E148</f>
        <v>0</v>
      </c>
      <c r="F1748" s="42">
        <f>[1]Звук!F148</f>
        <v>0</v>
      </c>
      <c r="G1748" s="42">
        <f>[1]Звук!G148</f>
        <v>0</v>
      </c>
      <c r="H1748" s="43">
        <f>[1]Звук!H148</f>
        <v>0</v>
      </c>
      <c r="I1748" s="44">
        <f>[1]Звук!I148</f>
        <v>0</v>
      </c>
      <c r="J1748" s="89">
        <f>[1]Звук!J148</f>
        <v>0</v>
      </c>
      <c r="K1748" s="52">
        <f>[1]Звук!L148*[1]ТехЛист!$H$9</f>
        <v>0</v>
      </c>
      <c r="L1748" s="51">
        <f>[1]Звук!L148*[1]ТехЛист!$H$6</f>
        <v>0</v>
      </c>
      <c r="M1748" s="51">
        <f t="shared" si="156"/>
        <v>0</v>
      </c>
      <c r="N1748" s="48">
        <f>[1]Звук!L148*[1]ТехЛист!$H$9</f>
        <v>0</v>
      </c>
      <c r="O1748" s="46">
        <f t="shared" si="155"/>
        <v>0</v>
      </c>
    </row>
    <row r="1749" spans="1:15" hidden="1" x14ac:dyDescent="0.25">
      <c r="A1749" s="34">
        <f t="shared" si="157"/>
        <v>0</v>
      </c>
      <c r="B1749" s="21"/>
      <c r="C1749" s="82">
        <f>[1]Звук!C149</f>
        <v>22</v>
      </c>
      <c r="D1749" s="41">
        <f>[1]Звук!D149</f>
        <v>0</v>
      </c>
      <c r="E1749" s="42">
        <f>[1]Звук!E149</f>
        <v>0</v>
      </c>
      <c r="F1749" s="42">
        <f>[1]Звук!F149</f>
        <v>0</v>
      </c>
      <c r="G1749" s="42">
        <f>[1]Звук!G149</f>
        <v>0</v>
      </c>
      <c r="H1749" s="43">
        <f>[1]Звук!H149</f>
        <v>0</v>
      </c>
      <c r="I1749" s="44">
        <f>[1]Звук!I149</f>
        <v>0</v>
      </c>
      <c r="J1749" s="89">
        <f>[1]Звук!J149</f>
        <v>0</v>
      </c>
      <c r="K1749" s="52">
        <f>[1]Звук!L149*[1]ТехЛист!$H$9</f>
        <v>0</v>
      </c>
      <c r="L1749" s="51">
        <f>[1]Звук!L149*[1]ТехЛист!$H$6</f>
        <v>0</v>
      </c>
      <c r="M1749" s="51">
        <f t="shared" si="156"/>
        <v>0</v>
      </c>
      <c r="N1749" s="48">
        <f>[1]Звук!L149*[1]ТехЛист!$H$9</f>
        <v>0</v>
      </c>
      <c r="O1749" s="46">
        <f t="shared" si="155"/>
        <v>0</v>
      </c>
    </row>
    <row r="1750" spans="1:15" hidden="1" x14ac:dyDescent="0.25">
      <c r="A1750" s="34">
        <f t="shared" si="157"/>
        <v>0</v>
      </c>
      <c r="B1750" s="21"/>
      <c r="C1750" s="82">
        <f>[1]Звук!C150</f>
        <v>23</v>
      </c>
      <c r="D1750" s="41">
        <f>[1]Звук!D150</f>
        <v>0</v>
      </c>
      <c r="E1750" s="42">
        <f>[1]Звук!E150</f>
        <v>0</v>
      </c>
      <c r="F1750" s="42">
        <f>[1]Звук!F150</f>
        <v>0</v>
      </c>
      <c r="G1750" s="42">
        <f>[1]Звук!G150</f>
        <v>0</v>
      </c>
      <c r="H1750" s="43">
        <f>[1]Звук!H150</f>
        <v>0</v>
      </c>
      <c r="I1750" s="44">
        <f>[1]Звук!I150</f>
        <v>0</v>
      </c>
      <c r="J1750" s="89">
        <f>[1]Звук!J150</f>
        <v>0</v>
      </c>
      <c r="K1750" s="52">
        <f>[1]Звук!L150*[1]ТехЛист!$H$9</f>
        <v>0</v>
      </c>
      <c r="L1750" s="51">
        <f>[1]Звук!L150*[1]ТехЛист!$H$6</f>
        <v>0</v>
      </c>
      <c r="M1750" s="51">
        <f t="shared" si="156"/>
        <v>0</v>
      </c>
      <c r="N1750" s="48">
        <f>[1]Звук!L150*[1]ТехЛист!$H$9</f>
        <v>0</v>
      </c>
      <c r="O1750" s="46">
        <f t="shared" si="155"/>
        <v>0</v>
      </c>
    </row>
    <row r="1751" spans="1:15" hidden="1" x14ac:dyDescent="0.25">
      <c r="A1751" s="34">
        <f t="shared" si="157"/>
        <v>0</v>
      </c>
      <c r="B1751" s="21"/>
      <c r="C1751" s="82">
        <f>[1]Звук!C151</f>
        <v>24</v>
      </c>
      <c r="D1751" s="41">
        <f>[1]Звук!D151</f>
        <v>0</v>
      </c>
      <c r="E1751" s="42">
        <f>[1]Звук!E151</f>
        <v>0</v>
      </c>
      <c r="F1751" s="42">
        <f>[1]Звук!F151</f>
        <v>0</v>
      </c>
      <c r="G1751" s="42">
        <f>[1]Звук!G151</f>
        <v>0</v>
      </c>
      <c r="H1751" s="43">
        <f>[1]Звук!H151</f>
        <v>0</v>
      </c>
      <c r="I1751" s="44">
        <f>[1]Звук!I151</f>
        <v>0</v>
      </c>
      <c r="J1751" s="89">
        <f>[1]Звук!J151</f>
        <v>0</v>
      </c>
      <c r="K1751" s="52">
        <f>[1]Звук!L151*[1]ТехЛист!$H$9</f>
        <v>0</v>
      </c>
      <c r="L1751" s="51">
        <f>[1]Звук!L151*[1]ТехЛист!$H$6</f>
        <v>0</v>
      </c>
      <c r="M1751" s="51">
        <f t="shared" si="156"/>
        <v>0</v>
      </c>
      <c r="N1751" s="48">
        <f>[1]Звук!L151*[1]ТехЛист!$H$9</f>
        <v>0</v>
      </c>
      <c r="O1751" s="46">
        <f t="shared" si="155"/>
        <v>0</v>
      </c>
    </row>
    <row r="1752" spans="1:15" hidden="1" x14ac:dyDescent="0.25">
      <c r="A1752" s="34">
        <f t="shared" si="157"/>
        <v>0</v>
      </c>
      <c r="B1752" s="21"/>
      <c r="C1752" s="82">
        <f>[1]Звук!C152</f>
        <v>25</v>
      </c>
      <c r="D1752" s="41">
        <f>[1]Звук!D152</f>
        <v>0</v>
      </c>
      <c r="E1752" s="42">
        <f>[1]Звук!E152</f>
        <v>0</v>
      </c>
      <c r="F1752" s="42">
        <f>[1]Звук!F152</f>
        <v>0</v>
      </c>
      <c r="G1752" s="42">
        <f>[1]Звук!G152</f>
        <v>0</v>
      </c>
      <c r="H1752" s="43">
        <f>[1]Звук!H152</f>
        <v>0</v>
      </c>
      <c r="I1752" s="44">
        <f>[1]Звук!I152</f>
        <v>0</v>
      </c>
      <c r="J1752" s="89">
        <f>[1]Звук!J152</f>
        <v>0</v>
      </c>
      <c r="K1752" s="52">
        <f>[1]Звук!L152*[1]ТехЛист!$H$9</f>
        <v>0</v>
      </c>
      <c r="L1752" s="51">
        <f>[1]Звук!L152*[1]ТехЛист!$H$6</f>
        <v>0</v>
      </c>
      <c r="M1752" s="51">
        <f t="shared" si="156"/>
        <v>0</v>
      </c>
      <c r="N1752" s="48">
        <f>[1]Звук!L152*[1]ТехЛист!$H$9</f>
        <v>0</v>
      </c>
      <c r="O1752" s="46">
        <f t="shared" si="155"/>
        <v>0</v>
      </c>
    </row>
    <row r="1753" spans="1:15" hidden="1" x14ac:dyDescent="0.25">
      <c r="A1753" s="34">
        <f t="shared" si="157"/>
        <v>0</v>
      </c>
      <c r="B1753" s="21"/>
      <c r="C1753" s="82">
        <f>[1]Звук!C153</f>
        <v>26</v>
      </c>
      <c r="D1753" s="41">
        <f>[1]Звук!D153</f>
        <v>0</v>
      </c>
      <c r="E1753" s="42">
        <f>[1]Звук!E153</f>
        <v>0</v>
      </c>
      <c r="F1753" s="42">
        <f>[1]Звук!F153</f>
        <v>0</v>
      </c>
      <c r="G1753" s="42">
        <f>[1]Звук!G153</f>
        <v>0</v>
      </c>
      <c r="H1753" s="43">
        <f>[1]Звук!H153</f>
        <v>0</v>
      </c>
      <c r="I1753" s="44">
        <f>[1]Звук!I153</f>
        <v>0</v>
      </c>
      <c r="J1753" s="89">
        <f>[1]Звук!J153</f>
        <v>0</v>
      </c>
      <c r="K1753" s="52">
        <f>[1]Звук!L153*[1]ТехЛист!$H$9</f>
        <v>0</v>
      </c>
      <c r="L1753" s="51">
        <f>[1]Звук!L153*[1]ТехЛист!$H$6</f>
        <v>0</v>
      </c>
      <c r="M1753" s="51">
        <f t="shared" si="156"/>
        <v>0</v>
      </c>
      <c r="N1753" s="48">
        <f>[1]Звук!L153*[1]ТехЛист!$H$9</f>
        <v>0</v>
      </c>
      <c r="O1753" s="46">
        <f t="shared" si="155"/>
        <v>0</v>
      </c>
    </row>
    <row r="1754" spans="1:15" hidden="1" x14ac:dyDescent="0.25">
      <c r="A1754" s="34">
        <f t="shared" si="157"/>
        <v>0</v>
      </c>
      <c r="B1754" s="21"/>
      <c r="C1754" s="82">
        <f>[1]Звук!C154</f>
        <v>27</v>
      </c>
      <c r="D1754" s="41">
        <f>[1]Звук!D154</f>
        <v>0</v>
      </c>
      <c r="E1754" s="42">
        <f>[1]Звук!E154</f>
        <v>0</v>
      </c>
      <c r="F1754" s="42">
        <f>[1]Звук!F154</f>
        <v>0</v>
      </c>
      <c r="G1754" s="42">
        <f>[1]Звук!G154</f>
        <v>0</v>
      </c>
      <c r="H1754" s="43">
        <f>[1]Звук!H154</f>
        <v>0</v>
      </c>
      <c r="I1754" s="44">
        <f>[1]Звук!I154</f>
        <v>0</v>
      </c>
      <c r="J1754" s="89">
        <f>[1]Звук!J154</f>
        <v>0</v>
      </c>
      <c r="K1754" s="52">
        <f>[1]Звук!L154*[1]ТехЛист!$H$9</f>
        <v>0</v>
      </c>
      <c r="L1754" s="51">
        <f>[1]Звук!L154*[1]ТехЛист!$H$6</f>
        <v>0</v>
      </c>
      <c r="M1754" s="51">
        <f t="shared" si="156"/>
        <v>0</v>
      </c>
      <c r="N1754" s="48">
        <f>[1]Звук!L154*[1]ТехЛист!$H$9</f>
        <v>0</v>
      </c>
      <c r="O1754" s="46">
        <f t="shared" si="155"/>
        <v>0</v>
      </c>
    </row>
    <row r="1755" spans="1:15" hidden="1" x14ac:dyDescent="0.25">
      <c r="A1755" s="34">
        <f t="shared" si="157"/>
        <v>0</v>
      </c>
      <c r="B1755" s="21"/>
      <c r="C1755" s="82">
        <f>[1]Звук!C155</f>
        <v>28</v>
      </c>
      <c r="D1755" s="41">
        <f>[1]Звук!D155</f>
        <v>0</v>
      </c>
      <c r="E1755" s="42">
        <f>[1]Звук!E155</f>
        <v>0</v>
      </c>
      <c r="F1755" s="42">
        <f>[1]Звук!F155</f>
        <v>0</v>
      </c>
      <c r="G1755" s="42">
        <f>[1]Звук!G155</f>
        <v>0</v>
      </c>
      <c r="H1755" s="43">
        <f>[1]Звук!H155</f>
        <v>0</v>
      </c>
      <c r="I1755" s="44">
        <f>[1]Звук!I155</f>
        <v>0</v>
      </c>
      <c r="J1755" s="89">
        <f>[1]Звук!J155</f>
        <v>0</v>
      </c>
      <c r="K1755" s="52">
        <f>[1]Звук!L155*[1]ТехЛист!$H$9</f>
        <v>0</v>
      </c>
      <c r="L1755" s="51">
        <f>[1]Звук!L155*[1]ТехЛист!$H$6</f>
        <v>0</v>
      </c>
      <c r="M1755" s="51">
        <f t="shared" si="156"/>
        <v>0</v>
      </c>
      <c r="N1755" s="48">
        <f>[1]Звук!L155*[1]ТехЛист!$H$9</f>
        <v>0</v>
      </c>
      <c r="O1755" s="46">
        <f t="shared" si="155"/>
        <v>0</v>
      </c>
    </row>
    <row r="1756" spans="1:15" hidden="1" x14ac:dyDescent="0.25">
      <c r="A1756" s="34">
        <f t="shared" si="157"/>
        <v>0</v>
      </c>
      <c r="B1756" s="21"/>
      <c r="C1756" s="82">
        <f>[1]Звук!C156</f>
        <v>29</v>
      </c>
      <c r="D1756" s="41">
        <f>[1]Звук!D156</f>
        <v>0</v>
      </c>
      <c r="E1756" s="42">
        <f>[1]Звук!E156</f>
        <v>0</v>
      </c>
      <c r="F1756" s="42">
        <f>[1]Звук!F156</f>
        <v>0</v>
      </c>
      <c r="G1756" s="42">
        <f>[1]Звук!G156</f>
        <v>0</v>
      </c>
      <c r="H1756" s="43">
        <f>[1]Звук!H156</f>
        <v>0</v>
      </c>
      <c r="I1756" s="44">
        <f>[1]Звук!I156</f>
        <v>0</v>
      </c>
      <c r="J1756" s="89">
        <f>[1]Звук!J156</f>
        <v>0</v>
      </c>
      <c r="K1756" s="52">
        <f>[1]Звук!L156*[1]ТехЛист!$H$9</f>
        <v>0</v>
      </c>
      <c r="L1756" s="51">
        <f>[1]Звук!L156*[1]ТехЛист!$H$6</f>
        <v>0</v>
      </c>
      <c r="M1756" s="51">
        <f t="shared" si="156"/>
        <v>0</v>
      </c>
      <c r="N1756" s="48">
        <f>[1]Звук!L156*[1]ТехЛист!$H$9</f>
        <v>0</v>
      </c>
      <c r="O1756" s="46">
        <f t="shared" si="155"/>
        <v>0</v>
      </c>
    </row>
    <row r="1757" spans="1:15" hidden="1" x14ac:dyDescent="0.25">
      <c r="A1757" s="34">
        <f t="shared" si="157"/>
        <v>0</v>
      </c>
      <c r="B1757" s="21"/>
      <c r="C1757" s="82">
        <f>[1]Звук!C157</f>
        <v>30</v>
      </c>
      <c r="D1757" s="41">
        <f>[1]Звук!D157</f>
        <v>0</v>
      </c>
      <c r="E1757" s="42">
        <f>[1]Звук!E157</f>
        <v>0</v>
      </c>
      <c r="F1757" s="42">
        <f>[1]Звук!F157</f>
        <v>0</v>
      </c>
      <c r="G1757" s="42">
        <f>[1]Звук!G157</f>
        <v>0</v>
      </c>
      <c r="H1757" s="43">
        <f>[1]Звук!H157</f>
        <v>0</v>
      </c>
      <c r="I1757" s="44">
        <f>[1]Звук!I157</f>
        <v>0</v>
      </c>
      <c r="J1757" s="89">
        <f>[1]Звук!J157</f>
        <v>0</v>
      </c>
      <c r="K1757" s="52">
        <f>[1]Звук!L157*[1]ТехЛист!$H$9</f>
        <v>0</v>
      </c>
      <c r="L1757" s="51">
        <f>[1]Звук!L157*[1]ТехЛист!$H$6</f>
        <v>0</v>
      </c>
      <c r="M1757" s="51">
        <f t="shared" si="156"/>
        <v>0</v>
      </c>
      <c r="N1757" s="48">
        <f>[1]Звук!L157*[1]ТехЛист!$H$9</f>
        <v>0</v>
      </c>
      <c r="O1757" s="46">
        <f t="shared" si="155"/>
        <v>0</v>
      </c>
    </row>
    <row r="1758" spans="1:15" hidden="1" x14ac:dyDescent="0.25">
      <c r="A1758" s="34">
        <f t="shared" si="157"/>
        <v>0</v>
      </c>
      <c r="B1758" s="21">
        <f>[1]Звук!B158</f>
        <v>6</v>
      </c>
      <c r="C1758" s="82"/>
      <c r="D1758" s="79">
        <f>[1]Звук!D158</f>
        <v>0</v>
      </c>
      <c r="E1758" s="80">
        <v>0</v>
      </c>
      <c r="F1758" s="80">
        <v>0</v>
      </c>
      <c r="G1758" s="81">
        <v>0</v>
      </c>
      <c r="H1758" s="36"/>
      <c r="I1758" s="37">
        <f>[1]Звук!I158</f>
        <v>0</v>
      </c>
      <c r="J1758" s="37">
        <f>[1]Звук!J158</f>
        <v>0</v>
      </c>
      <c r="K1758" s="53"/>
      <c r="L1758" s="21"/>
      <c r="M1758" s="53">
        <f>SUM(M1759:M1788)</f>
        <v>0</v>
      </c>
      <c r="N1758" s="38"/>
      <c r="O1758" s="38">
        <f>SUM(O1759:O1788)</f>
        <v>0</v>
      </c>
    </row>
    <row r="1759" spans="1:15" hidden="1" x14ac:dyDescent="0.25">
      <c r="A1759" s="34">
        <f t="shared" si="157"/>
        <v>0</v>
      </c>
      <c r="B1759" s="21"/>
      <c r="C1759" s="82">
        <f>[1]Звук!C159</f>
        <v>1</v>
      </c>
      <c r="D1759" s="41">
        <f>[1]Звук!D159</f>
        <v>0</v>
      </c>
      <c r="E1759" s="42">
        <f>[1]Звук!E159</f>
        <v>0</v>
      </c>
      <c r="F1759" s="42">
        <f>[1]Звук!F159</f>
        <v>0</v>
      </c>
      <c r="G1759" s="42">
        <f>[1]Звук!G159</f>
        <v>0</v>
      </c>
      <c r="H1759" s="43">
        <f>[1]Звук!H159</f>
        <v>0</v>
      </c>
      <c r="I1759" s="44">
        <f>[1]Звук!I159</f>
        <v>0</v>
      </c>
      <c r="J1759" s="89">
        <f>[1]Звук!J159</f>
        <v>0</v>
      </c>
      <c r="K1759" s="52">
        <f>[1]Звук!L159*[1]ТехЛист!$H$9</f>
        <v>0</v>
      </c>
      <c r="L1759" s="51">
        <f>[1]Звук!L159*[1]ТехЛист!$H$6</f>
        <v>0</v>
      </c>
      <c r="M1759" s="51">
        <f>I1759*L1759</f>
        <v>0</v>
      </c>
      <c r="N1759" s="48">
        <f>[1]Звук!L159*[1]ТехЛист!$H$9</f>
        <v>0</v>
      </c>
      <c r="O1759" s="46">
        <f t="shared" ref="O1759:O1788" si="158">I1759*N1759</f>
        <v>0</v>
      </c>
    </row>
    <row r="1760" spans="1:15" hidden="1" x14ac:dyDescent="0.25">
      <c r="A1760" s="34">
        <f t="shared" si="157"/>
        <v>0</v>
      </c>
      <c r="B1760" s="21"/>
      <c r="C1760" s="82">
        <f>[1]Звук!C160</f>
        <v>2</v>
      </c>
      <c r="D1760" s="41">
        <f>[1]Звук!D160</f>
        <v>0</v>
      </c>
      <c r="E1760" s="42">
        <f>[1]Звук!E160</f>
        <v>0</v>
      </c>
      <c r="F1760" s="42">
        <f>[1]Звук!F160</f>
        <v>0</v>
      </c>
      <c r="G1760" s="42">
        <f>[1]Звук!G160</f>
        <v>0</v>
      </c>
      <c r="H1760" s="43">
        <f>[1]Звук!H160</f>
        <v>0</v>
      </c>
      <c r="I1760" s="44">
        <f>[1]Звук!I160</f>
        <v>0</v>
      </c>
      <c r="J1760" s="89">
        <f>[1]Звук!J160</f>
        <v>0</v>
      </c>
      <c r="K1760" s="52">
        <f>[1]Звук!L160*[1]ТехЛист!$H$9</f>
        <v>0</v>
      </c>
      <c r="L1760" s="51">
        <f>[1]Звук!L160*[1]ТехЛист!$H$6</f>
        <v>0</v>
      </c>
      <c r="M1760" s="51">
        <f t="shared" ref="M1760:M1788" si="159">I1760*L1760</f>
        <v>0</v>
      </c>
      <c r="N1760" s="48">
        <f>[1]Звук!L160*[1]ТехЛист!$H$9</f>
        <v>0</v>
      </c>
      <c r="O1760" s="46">
        <f t="shared" si="158"/>
        <v>0</v>
      </c>
    </row>
    <row r="1761" spans="1:15" hidden="1" x14ac:dyDescent="0.25">
      <c r="A1761" s="34">
        <f t="shared" si="157"/>
        <v>0</v>
      </c>
      <c r="B1761" s="21"/>
      <c r="C1761" s="82">
        <f>[1]Звук!C161</f>
        <v>3</v>
      </c>
      <c r="D1761" s="41">
        <f>[1]Звук!D161</f>
        <v>0</v>
      </c>
      <c r="E1761" s="42">
        <f>[1]Звук!E161</f>
        <v>0</v>
      </c>
      <c r="F1761" s="42">
        <f>[1]Звук!F161</f>
        <v>0</v>
      </c>
      <c r="G1761" s="42">
        <f>[1]Звук!G161</f>
        <v>0</v>
      </c>
      <c r="H1761" s="43">
        <f>[1]Звук!H161</f>
        <v>0</v>
      </c>
      <c r="I1761" s="44">
        <f>[1]Звук!I161</f>
        <v>0</v>
      </c>
      <c r="J1761" s="89">
        <f>[1]Звук!J161</f>
        <v>0</v>
      </c>
      <c r="K1761" s="52">
        <f>[1]Звук!L161*[1]ТехЛист!$H$9</f>
        <v>0</v>
      </c>
      <c r="L1761" s="51">
        <f>[1]Звук!L161*[1]ТехЛист!$H$6</f>
        <v>0</v>
      </c>
      <c r="M1761" s="51">
        <f t="shared" si="159"/>
        <v>0</v>
      </c>
      <c r="N1761" s="48">
        <f>[1]Звук!L161*[1]ТехЛист!$H$9</f>
        <v>0</v>
      </c>
      <c r="O1761" s="46">
        <f t="shared" si="158"/>
        <v>0</v>
      </c>
    </row>
    <row r="1762" spans="1:15" hidden="1" x14ac:dyDescent="0.25">
      <c r="A1762" s="34">
        <f t="shared" si="157"/>
        <v>0</v>
      </c>
      <c r="B1762" s="21"/>
      <c r="C1762" s="82">
        <f>[1]Звук!C162</f>
        <v>4</v>
      </c>
      <c r="D1762" s="41">
        <f>[1]Звук!D162</f>
        <v>0</v>
      </c>
      <c r="E1762" s="42">
        <f>[1]Звук!E162</f>
        <v>0</v>
      </c>
      <c r="F1762" s="42">
        <f>[1]Звук!F162</f>
        <v>0</v>
      </c>
      <c r="G1762" s="42">
        <f>[1]Звук!G162</f>
        <v>0</v>
      </c>
      <c r="H1762" s="43">
        <f>[1]Звук!H162</f>
        <v>0</v>
      </c>
      <c r="I1762" s="44">
        <f>[1]Звук!I162</f>
        <v>0</v>
      </c>
      <c r="J1762" s="89">
        <f>[1]Звук!J162</f>
        <v>0</v>
      </c>
      <c r="K1762" s="52">
        <f>[1]Звук!L162*[1]ТехЛист!$H$9</f>
        <v>0</v>
      </c>
      <c r="L1762" s="51">
        <f>[1]Звук!L162*[1]ТехЛист!$H$6</f>
        <v>0</v>
      </c>
      <c r="M1762" s="51">
        <f t="shared" si="159"/>
        <v>0</v>
      </c>
      <c r="N1762" s="48">
        <f>[1]Звук!L162*[1]ТехЛист!$H$9</f>
        <v>0</v>
      </c>
      <c r="O1762" s="46">
        <f t="shared" si="158"/>
        <v>0</v>
      </c>
    </row>
    <row r="1763" spans="1:15" hidden="1" x14ac:dyDescent="0.25">
      <c r="A1763" s="34">
        <f t="shared" si="157"/>
        <v>0</v>
      </c>
      <c r="B1763" s="21"/>
      <c r="C1763" s="82">
        <f>[1]Звук!C163</f>
        <v>5</v>
      </c>
      <c r="D1763" s="41">
        <f>[1]Звук!D163</f>
        <v>0</v>
      </c>
      <c r="E1763" s="42">
        <f>[1]Звук!E163</f>
        <v>0</v>
      </c>
      <c r="F1763" s="42">
        <f>[1]Звук!F163</f>
        <v>0</v>
      </c>
      <c r="G1763" s="42">
        <f>[1]Звук!G163</f>
        <v>0</v>
      </c>
      <c r="H1763" s="43">
        <f>[1]Звук!H163</f>
        <v>0</v>
      </c>
      <c r="I1763" s="44">
        <f>[1]Звук!I163</f>
        <v>0</v>
      </c>
      <c r="J1763" s="89">
        <f>[1]Звук!J163</f>
        <v>0</v>
      </c>
      <c r="K1763" s="52">
        <f>[1]Звук!L163*[1]ТехЛист!$H$9</f>
        <v>0</v>
      </c>
      <c r="L1763" s="51">
        <f>[1]Звук!L163*[1]ТехЛист!$H$6</f>
        <v>0</v>
      </c>
      <c r="M1763" s="51">
        <f t="shared" si="159"/>
        <v>0</v>
      </c>
      <c r="N1763" s="48">
        <f>[1]Звук!L163*[1]ТехЛист!$H$9</f>
        <v>0</v>
      </c>
      <c r="O1763" s="46">
        <f t="shared" si="158"/>
        <v>0</v>
      </c>
    </row>
    <row r="1764" spans="1:15" hidden="1" x14ac:dyDescent="0.25">
      <c r="A1764" s="34">
        <f t="shared" si="157"/>
        <v>0</v>
      </c>
      <c r="B1764" s="21"/>
      <c r="C1764" s="82">
        <f>[1]Звук!C164</f>
        <v>6</v>
      </c>
      <c r="D1764" s="41">
        <f>[1]Звук!D164</f>
        <v>0</v>
      </c>
      <c r="E1764" s="42">
        <f>[1]Звук!E164</f>
        <v>0</v>
      </c>
      <c r="F1764" s="42">
        <f>[1]Звук!F164</f>
        <v>0</v>
      </c>
      <c r="G1764" s="42">
        <f>[1]Звук!G164</f>
        <v>0</v>
      </c>
      <c r="H1764" s="43">
        <f>[1]Звук!H164</f>
        <v>0</v>
      </c>
      <c r="I1764" s="44">
        <f>[1]Звук!I164</f>
        <v>0</v>
      </c>
      <c r="J1764" s="89">
        <f>[1]Звук!J164</f>
        <v>0</v>
      </c>
      <c r="K1764" s="52">
        <f>[1]Звук!L164*[1]ТехЛист!$H$9</f>
        <v>0</v>
      </c>
      <c r="L1764" s="51">
        <f>[1]Звук!L164*[1]ТехЛист!$H$6</f>
        <v>0</v>
      </c>
      <c r="M1764" s="51">
        <f t="shared" si="159"/>
        <v>0</v>
      </c>
      <c r="N1764" s="48">
        <f>[1]Звук!L164*[1]ТехЛист!$H$9</f>
        <v>0</v>
      </c>
      <c r="O1764" s="46">
        <f t="shared" si="158"/>
        <v>0</v>
      </c>
    </row>
    <row r="1765" spans="1:15" hidden="1" x14ac:dyDescent="0.25">
      <c r="A1765" s="34">
        <f t="shared" si="157"/>
        <v>0</v>
      </c>
      <c r="B1765" s="21"/>
      <c r="C1765" s="82">
        <f>[1]Звук!C165</f>
        <v>7</v>
      </c>
      <c r="D1765" s="41">
        <f>[1]Звук!D165</f>
        <v>0</v>
      </c>
      <c r="E1765" s="42">
        <f>[1]Звук!E165</f>
        <v>0</v>
      </c>
      <c r="F1765" s="42">
        <f>[1]Звук!F165</f>
        <v>0</v>
      </c>
      <c r="G1765" s="42">
        <f>[1]Звук!G165</f>
        <v>0</v>
      </c>
      <c r="H1765" s="43">
        <f>[1]Звук!H165</f>
        <v>0</v>
      </c>
      <c r="I1765" s="44">
        <f>[1]Звук!I165</f>
        <v>0</v>
      </c>
      <c r="J1765" s="89">
        <f>[1]Звук!J165</f>
        <v>0</v>
      </c>
      <c r="K1765" s="52">
        <f>[1]Звук!L165*[1]ТехЛист!$H$9</f>
        <v>0</v>
      </c>
      <c r="L1765" s="51">
        <f>[1]Звук!L165*[1]ТехЛист!$H$6</f>
        <v>0</v>
      </c>
      <c r="M1765" s="51">
        <f t="shared" si="159"/>
        <v>0</v>
      </c>
      <c r="N1765" s="48">
        <f>[1]Звук!L165*[1]ТехЛист!$H$9</f>
        <v>0</v>
      </c>
      <c r="O1765" s="46">
        <f t="shared" si="158"/>
        <v>0</v>
      </c>
    </row>
    <row r="1766" spans="1:15" hidden="1" x14ac:dyDescent="0.25">
      <c r="A1766" s="34">
        <f t="shared" si="157"/>
        <v>0</v>
      </c>
      <c r="B1766" s="21"/>
      <c r="C1766" s="82">
        <f>[1]Звук!C166</f>
        <v>8</v>
      </c>
      <c r="D1766" s="41">
        <f>[1]Звук!D166</f>
        <v>0</v>
      </c>
      <c r="E1766" s="42">
        <f>[1]Звук!E166</f>
        <v>0</v>
      </c>
      <c r="F1766" s="42">
        <f>[1]Звук!F166</f>
        <v>0</v>
      </c>
      <c r="G1766" s="42">
        <f>[1]Звук!G166</f>
        <v>0</v>
      </c>
      <c r="H1766" s="43">
        <f>[1]Звук!H166</f>
        <v>0</v>
      </c>
      <c r="I1766" s="44">
        <f>[1]Звук!I166</f>
        <v>0</v>
      </c>
      <c r="J1766" s="89">
        <f>[1]Звук!J166</f>
        <v>0</v>
      </c>
      <c r="K1766" s="52">
        <f>[1]Звук!L166*[1]ТехЛист!$H$9</f>
        <v>0</v>
      </c>
      <c r="L1766" s="51">
        <f>[1]Звук!L166*[1]ТехЛист!$H$6</f>
        <v>0</v>
      </c>
      <c r="M1766" s="51">
        <f t="shared" si="159"/>
        <v>0</v>
      </c>
      <c r="N1766" s="48">
        <f>[1]Звук!L166*[1]ТехЛист!$H$9</f>
        <v>0</v>
      </c>
      <c r="O1766" s="46">
        <f t="shared" si="158"/>
        <v>0</v>
      </c>
    </row>
    <row r="1767" spans="1:15" hidden="1" x14ac:dyDescent="0.25">
      <c r="A1767" s="34">
        <f t="shared" si="157"/>
        <v>0</v>
      </c>
      <c r="B1767" s="21"/>
      <c r="C1767" s="82">
        <f>[1]Звук!C167</f>
        <v>9</v>
      </c>
      <c r="D1767" s="41">
        <f>[1]Звук!D167</f>
        <v>0</v>
      </c>
      <c r="E1767" s="42">
        <f>[1]Звук!E167</f>
        <v>0</v>
      </c>
      <c r="F1767" s="42">
        <f>[1]Звук!F167</f>
        <v>0</v>
      </c>
      <c r="G1767" s="42">
        <f>[1]Звук!G167</f>
        <v>0</v>
      </c>
      <c r="H1767" s="43">
        <f>[1]Звук!H167</f>
        <v>0</v>
      </c>
      <c r="I1767" s="44">
        <f>[1]Звук!I167</f>
        <v>0</v>
      </c>
      <c r="J1767" s="89">
        <f>[1]Звук!J167</f>
        <v>0</v>
      </c>
      <c r="K1767" s="52">
        <f>[1]Звук!L167*[1]ТехЛист!$H$9</f>
        <v>0</v>
      </c>
      <c r="L1767" s="51">
        <f>[1]Звук!L167*[1]ТехЛист!$H$6</f>
        <v>0</v>
      </c>
      <c r="M1767" s="51">
        <f t="shared" si="159"/>
        <v>0</v>
      </c>
      <c r="N1767" s="48">
        <f>[1]Звук!L167*[1]ТехЛист!$H$9</f>
        <v>0</v>
      </c>
      <c r="O1767" s="46">
        <f t="shared" si="158"/>
        <v>0</v>
      </c>
    </row>
    <row r="1768" spans="1:15" hidden="1" x14ac:dyDescent="0.25">
      <c r="A1768" s="34">
        <f t="shared" si="157"/>
        <v>0</v>
      </c>
      <c r="B1768" s="21"/>
      <c r="C1768" s="82">
        <f>[1]Звук!C168</f>
        <v>10</v>
      </c>
      <c r="D1768" s="41">
        <f>[1]Звук!D168</f>
        <v>0</v>
      </c>
      <c r="E1768" s="42">
        <f>[1]Звук!E168</f>
        <v>0</v>
      </c>
      <c r="F1768" s="42">
        <f>[1]Звук!F168</f>
        <v>0</v>
      </c>
      <c r="G1768" s="42">
        <f>[1]Звук!G168</f>
        <v>0</v>
      </c>
      <c r="H1768" s="43">
        <f>[1]Звук!H168</f>
        <v>0</v>
      </c>
      <c r="I1768" s="44">
        <f>[1]Звук!I168</f>
        <v>0</v>
      </c>
      <c r="J1768" s="89">
        <f>[1]Звук!J168</f>
        <v>0</v>
      </c>
      <c r="K1768" s="52">
        <f>[1]Звук!L168*[1]ТехЛист!$H$9</f>
        <v>0</v>
      </c>
      <c r="L1768" s="51">
        <f>[1]Звук!L168*[1]ТехЛист!$H$6</f>
        <v>0</v>
      </c>
      <c r="M1768" s="51">
        <f t="shared" si="159"/>
        <v>0</v>
      </c>
      <c r="N1768" s="48">
        <f>[1]Звук!L168*[1]ТехЛист!$H$9</f>
        <v>0</v>
      </c>
      <c r="O1768" s="46">
        <f t="shared" si="158"/>
        <v>0</v>
      </c>
    </row>
    <row r="1769" spans="1:15" hidden="1" x14ac:dyDescent="0.25">
      <c r="A1769" s="34">
        <f t="shared" si="157"/>
        <v>0</v>
      </c>
      <c r="B1769" s="21"/>
      <c r="C1769" s="82">
        <f>[1]Звук!C169</f>
        <v>11</v>
      </c>
      <c r="D1769" s="41">
        <f>[1]Звук!D169</f>
        <v>0</v>
      </c>
      <c r="E1769" s="42">
        <f>[1]Звук!E169</f>
        <v>0</v>
      </c>
      <c r="F1769" s="42">
        <f>[1]Звук!F169</f>
        <v>0</v>
      </c>
      <c r="G1769" s="42">
        <f>[1]Звук!G169</f>
        <v>0</v>
      </c>
      <c r="H1769" s="43">
        <f>[1]Звук!H169</f>
        <v>0</v>
      </c>
      <c r="I1769" s="44">
        <f>[1]Звук!I169</f>
        <v>0</v>
      </c>
      <c r="J1769" s="89">
        <f>[1]Звук!J169</f>
        <v>0</v>
      </c>
      <c r="K1769" s="52">
        <f>[1]Звук!L169*[1]ТехЛист!$H$9</f>
        <v>0</v>
      </c>
      <c r="L1769" s="51">
        <f>[1]Звук!L169*[1]ТехЛист!$H$6</f>
        <v>0</v>
      </c>
      <c r="M1769" s="51">
        <f t="shared" si="159"/>
        <v>0</v>
      </c>
      <c r="N1769" s="48">
        <f>[1]Звук!L169*[1]ТехЛист!$H$9</f>
        <v>0</v>
      </c>
      <c r="O1769" s="46">
        <f t="shared" si="158"/>
        <v>0</v>
      </c>
    </row>
    <row r="1770" spans="1:15" hidden="1" x14ac:dyDescent="0.25">
      <c r="A1770" s="34">
        <f t="shared" si="157"/>
        <v>0</v>
      </c>
      <c r="B1770" s="21"/>
      <c r="C1770" s="82">
        <f>[1]Звук!C170</f>
        <v>12</v>
      </c>
      <c r="D1770" s="41">
        <f>[1]Звук!D170</f>
        <v>0</v>
      </c>
      <c r="E1770" s="42">
        <f>[1]Звук!E170</f>
        <v>0</v>
      </c>
      <c r="F1770" s="42">
        <f>[1]Звук!F170</f>
        <v>0</v>
      </c>
      <c r="G1770" s="42">
        <f>[1]Звук!G170</f>
        <v>0</v>
      </c>
      <c r="H1770" s="43">
        <f>[1]Звук!H170</f>
        <v>0</v>
      </c>
      <c r="I1770" s="44">
        <f>[1]Звук!I170</f>
        <v>0</v>
      </c>
      <c r="J1770" s="89">
        <f>[1]Звук!J170</f>
        <v>0</v>
      </c>
      <c r="K1770" s="52">
        <f>[1]Звук!L170*[1]ТехЛист!$H$9</f>
        <v>0</v>
      </c>
      <c r="L1770" s="51">
        <f>[1]Звук!L170*[1]ТехЛист!$H$6</f>
        <v>0</v>
      </c>
      <c r="M1770" s="51">
        <f t="shared" si="159"/>
        <v>0</v>
      </c>
      <c r="N1770" s="48">
        <f>[1]Звук!L170*[1]ТехЛист!$H$9</f>
        <v>0</v>
      </c>
      <c r="O1770" s="46">
        <f t="shared" si="158"/>
        <v>0</v>
      </c>
    </row>
    <row r="1771" spans="1:15" hidden="1" x14ac:dyDescent="0.25">
      <c r="A1771" s="34">
        <f t="shared" si="157"/>
        <v>0</v>
      </c>
      <c r="B1771" s="21"/>
      <c r="C1771" s="82">
        <f>[1]Звук!C171</f>
        <v>13</v>
      </c>
      <c r="D1771" s="41">
        <f>[1]Звук!D171</f>
        <v>0</v>
      </c>
      <c r="E1771" s="42">
        <f>[1]Звук!E171</f>
        <v>0</v>
      </c>
      <c r="F1771" s="42">
        <f>[1]Звук!F171</f>
        <v>0</v>
      </c>
      <c r="G1771" s="42">
        <f>[1]Звук!G171</f>
        <v>0</v>
      </c>
      <c r="H1771" s="43">
        <f>[1]Звук!H171</f>
        <v>0</v>
      </c>
      <c r="I1771" s="44">
        <f>[1]Звук!I171</f>
        <v>0</v>
      </c>
      <c r="J1771" s="89">
        <f>[1]Звук!J171</f>
        <v>0</v>
      </c>
      <c r="K1771" s="52">
        <f>[1]Звук!L171*[1]ТехЛист!$H$9</f>
        <v>0</v>
      </c>
      <c r="L1771" s="51">
        <f>[1]Звук!L171*[1]ТехЛист!$H$6</f>
        <v>0</v>
      </c>
      <c r="M1771" s="51">
        <f t="shared" si="159"/>
        <v>0</v>
      </c>
      <c r="N1771" s="48">
        <f>[1]Звук!L171*[1]ТехЛист!$H$9</f>
        <v>0</v>
      </c>
      <c r="O1771" s="46">
        <f t="shared" si="158"/>
        <v>0</v>
      </c>
    </row>
    <row r="1772" spans="1:15" hidden="1" x14ac:dyDescent="0.25">
      <c r="A1772" s="34">
        <f t="shared" si="157"/>
        <v>0</v>
      </c>
      <c r="B1772" s="21"/>
      <c r="C1772" s="82">
        <f>[1]Звук!C172</f>
        <v>14</v>
      </c>
      <c r="D1772" s="41">
        <f>[1]Звук!D172</f>
        <v>0</v>
      </c>
      <c r="E1772" s="42">
        <f>[1]Звук!E172</f>
        <v>0</v>
      </c>
      <c r="F1772" s="42">
        <f>[1]Звук!F172</f>
        <v>0</v>
      </c>
      <c r="G1772" s="42">
        <f>[1]Звук!G172</f>
        <v>0</v>
      </c>
      <c r="H1772" s="43">
        <f>[1]Звук!H172</f>
        <v>0</v>
      </c>
      <c r="I1772" s="44">
        <f>[1]Звук!I172</f>
        <v>0</v>
      </c>
      <c r="J1772" s="89">
        <f>[1]Звук!J172</f>
        <v>0</v>
      </c>
      <c r="K1772" s="52">
        <f>[1]Звук!L172*[1]ТехЛист!$H$9</f>
        <v>0</v>
      </c>
      <c r="L1772" s="51">
        <f>[1]Звук!L172*[1]ТехЛист!$H$6</f>
        <v>0</v>
      </c>
      <c r="M1772" s="51">
        <f t="shared" si="159"/>
        <v>0</v>
      </c>
      <c r="N1772" s="48">
        <f>[1]Звук!L172*[1]ТехЛист!$H$9</f>
        <v>0</v>
      </c>
      <c r="O1772" s="46">
        <f t="shared" si="158"/>
        <v>0</v>
      </c>
    </row>
    <row r="1773" spans="1:15" hidden="1" x14ac:dyDescent="0.25">
      <c r="A1773" s="34">
        <f t="shared" si="157"/>
        <v>0</v>
      </c>
      <c r="B1773" s="21"/>
      <c r="C1773" s="82">
        <f>[1]Звук!C173</f>
        <v>15</v>
      </c>
      <c r="D1773" s="41">
        <f>[1]Звук!D173</f>
        <v>0</v>
      </c>
      <c r="E1773" s="42">
        <f>[1]Звук!E173</f>
        <v>0</v>
      </c>
      <c r="F1773" s="42">
        <f>[1]Звук!F173</f>
        <v>0</v>
      </c>
      <c r="G1773" s="42">
        <f>[1]Звук!G173</f>
        <v>0</v>
      </c>
      <c r="H1773" s="43">
        <f>[1]Звук!H173</f>
        <v>0</v>
      </c>
      <c r="I1773" s="44">
        <f>[1]Звук!I173</f>
        <v>0</v>
      </c>
      <c r="J1773" s="89">
        <f>[1]Звук!J173</f>
        <v>0</v>
      </c>
      <c r="K1773" s="52">
        <f>[1]Звук!L173*[1]ТехЛист!$H$9</f>
        <v>0</v>
      </c>
      <c r="L1773" s="51">
        <f>[1]Звук!L173*[1]ТехЛист!$H$6</f>
        <v>0</v>
      </c>
      <c r="M1773" s="51">
        <f t="shared" si="159"/>
        <v>0</v>
      </c>
      <c r="N1773" s="48">
        <f>[1]Звук!L173*[1]ТехЛист!$H$9</f>
        <v>0</v>
      </c>
      <c r="O1773" s="46">
        <f t="shared" si="158"/>
        <v>0</v>
      </c>
    </row>
    <row r="1774" spans="1:15" hidden="1" x14ac:dyDescent="0.25">
      <c r="A1774" s="34">
        <f t="shared" si="157"/>
        <v>0</v>
      </c>
      <c r="B1774" s="21"/>
      <c r="C1774" s="82">
        <f>[1]Звук!C174</f>
        <v>16</v>
      </c>
      <c r="D1774" s="41">
        <f>[1]Звук!D174</f>
        <v>0</v>
      </c>
      <c r="E1774" s="42">
        <f>[1]Звук!E174</f>
        <v>0</v>
      </c>
      <c r="F1774" s="42">
        <f>[1]Звук!F174</f>
        <v>0</v>
      </c>
      <c r="G1774" s="42">
        <f>[1]Звук!G174</f>
        <v>0</v>
      </c>
      <c r="H1774" s="43">
        <f>[1]Звук!H174</f>
        <v>0</v>
      </c>
      <c r="I1774" s="44">
        <f>[1]Звук!I174</f>
        <v>0</v>
      </c>
      <c r="J1774" s="89">
        <f>[1]Звук!J174</f>
        <v>0</v>
      </c>
      <c r="K1774" s="52">
        <f>[1]Звук!L174*[1]ТехЛист!$H$9</f>
        <v>0</v>
      </c>
      <c r="L1774" s="51">
        <f>[1]Звук!L174*[1]ТехЛист!$H$6</f>
        <v>0</v>
      </c>
      <c r="M1774" s="51">
        <f t="shared" si="159"/>
        <v>0</v>
      </c>
      <c r="N1774" s="48">
        <f>[1]Звук!L174*[1]ТехЛист!$H$9</f>
        <v>0</v>
      </c>
      <c r="O1774" s="46">
        <f t="shared" si="158"/>
        <v>0</v>
      </c>
    </row>
    <row r="1775" spans="1:15" hidden="1" x14ac:dyDescent="0.25">
      <c r="A1775" s="34">
        <f t="shared" si="157"/>
        <v>0</v>
      </c>
      <c r="B1775" s="21"/>
      <c r="C1775" s="82">
        <f>[1]Звук!C175</f>
        <v>17</v>
      </c>
      <c r="D1775" s="41">
        <f>[1]Звук!D175</f>
        <v>0</v>
      </c>
      <c r="E1775" s="42">
        <f>[1]Звук!E175</f>
        <v>0</v>
      </c>
      <c r="F1775" s="42">
        <f>[1]Звук!F175</f>
        <v>0</v>
      </c>
      <c r="G1775" s="42">
        <f>[1]Звук!G175</f>
        <v>0</v>
      </c>
      <c r="H1775" s="43">
        <f>[1]Звук!H175</f>
        <v>0</v>
      </c>
      <c r="I1775" s="44">
        <f>[1]Звук!I175</f>
        <v>0</v>
      </c>
      <c r="J1775" s="89">
        <f>[1]Звук!J175</f>
        <v>0</v>
      </c>
      <c r="K1775" s="52">
        <f>[1]Звук!L175*[1]ТехЛист!$H$9</f>
        <v>0</v>
      </c>
      <c r="L1775" s="51">
        <f>[1]Звук!L175*[1]ТехЛист!$H$6</f>
        <v>0</v>
      </c>
      <c r="M1775" s="51">
        <f t="shared" si="159"/>
        <v>0</v>
      </c>
      <c r="N1775" s="48">
        <f>[1]Звук!L175*[1]ТехЛист!$H$9</f>
        <v>0</v>
      </c>
      <c r="O1775" s="46">
        <f t="shared" si="158"/>
        <v>0</v>
      </c>
    </row>
    <row r="1776" spans="1:15" hidden="1" x14ac:dyDescent="0.25">
      <c r="A1776" s="34">
        <f t="shared" si="157"/>
        <v>0</v>
      </c>
      <c r="B1776" s="21"/>
      <c r="C1776" s="82">
        <f>[1]Звук!C176</f>
        <v>18</v>
      </c>
      <c r="D1776" s="41">
        <f>[1]Звук!D176</f>
        <v>0</v>
      </c>
      <c r="E1776" s="42">
        <f>[1]Звук!E176</f>
        <v>0</v>
      </c>
      <c r="F1776" s="42">
        <f>[1]Звук!F176</f>
        <v>0</v>
      </c>
      <c r="G1776" s="42">
        <f>[1]Звук!G176</f>
        <v>0</v>
      </c>
      <c r="H1776" s="43">
        <f>[1]Звук!H176</f>
        <v>0</v>
      </c>
      <c r="I1776" s="44">
        <f>[1]Звук!I176</f>
        <v>0</v>
      </c>
      <c r="J1776" s="89">
        <f>[1]Звук!J176</f>
        <v>0</v>
      </c>
      <c r="K1776" s="52">
        <f>[1]Звук!L176*[1]ТехЛист!$H$9</f>
        <v>0</v>
      </c>
      <c r="L1776" s="51">
        <f>[1]Звук!L176*[1]ТехЛист!$H$6</f>
        <v>0</v>
      </c>
      <c r="M1776" s="51">
        <f t="shared" si="159"/>
        <v>0</v>
      </c>
      <c r="N1776" s="48">
        <f>[1]Звук!L176*[1]ТехЛист!$H$9</f>
        <v>0</v>
      </c>
      <c r="O1776" s="46">
        <f t="shared" si="158"/>
        <v>0</v>
      </c>
    </row>
    <row r="1777" spans="1:15" hidden="1" x14ac:dyDescent="0.25">
      <c r="A1777" s="34">
        <f t="shared" si="157"/>
        <v>0</v>
      </c>
      <c r="B1777" s="21"/>
      <c r="C1777" s="82">
        <f>[1]Звук!C177</f>
        <v>19</v>
      </c>
      <c r="D1777" s="41">
        <f>[1]Звук!D177</f>
        <v>0</v>
      </c>
      <c r="E1777" s="42">
        <f>[1]Звук!E177</f>
        <v>0</v>
      </c>
      <c r="F1777" s="42">
        <f>[1]Звук!F177</f>
        <v>0</v>
      </c>
      <c r="G1777" s="42">
        <f>[1]Звук!G177</f>
        <v>0</v>
      </c>
      <c r="H1777" s="43">
        <f>[1]Звук!H177</f>
        <v>0</v>
      </c>
      <c r="I1777" s="44">
        <f>[1]Звук!I177</f>
        <v>0</v>
      </c>
      <c r="J1777" s="89">
        <f>[1]Звук!J177</f>
        <v>0</v>
      </c>
      <c r="K1777" s="52">
        <f>[1]Звук!L177*[1]ТехЛист!$H$9</f>
        <v>0</v>
      </c>
      <c r="L1777" s="51">
        <f>[1]Звук!L177*[1]ТехЛист!$H$6</f>
        <v>0</v>
      </c>
      <c r="M1777" s="51">
        <f t="shared" si="159"/>
        <v>0</v>
      </c>
      <c r="N1777" s="48">
        <f>[1]Звук!L177*[1]ТехЛист!$H$9</f>
        <v>0</v>
      </c>
      <c r="O1777" s="46">
        <f t="shared" si="158"/>
        <v>0</v>
      </c>
    </row>
    <row r="1778" spans="1:15" hidden="1" x14ac:dyDescent="0.25">
      <c r="A1778" s="34">
        <f t="shared" si="157"/>
        <v>0</v>
      </c>
      <c r="B1778" s="21"/>
      <c r="C1778" s="82">
        <f>[1]Звук!C178</f>
        <v>20</v>
      </c>
      <c r="D1778" s="41">
        <f>[1]Звук!D178</f>
        <v>0</v>
      </c>
      <c r="E1778" s="42">
        <f>[1]Звук!E178</f>
        <v>0</v>
      </c>
      <c r="F1778" s="42">
        <f>[1]Звук!F178</f>
        <v>0</v>
      </c>
      <c r="G1778" s="42">
        <f>[1]Звук!G178</f>
        <v>0</v>
      </c>
      <c r="H1778" s="43">
        <f>[1]Звук!H178</f>
        <v>0</v>
      </c>
      <c r="I1778" s="44">
        <f>[1]Звук!I178</f>
        <v>0</v>
      </c>
      <c r="J1778" s="89">
        <f>[1]Звук!J178</f>
        <v>0</v>
      </c>
      <c r="K1778" s="52">
        <f>[1]Звук!L178*[1]ТехЛист!$H$9</f>
        <v>0</v>
      </c>
      <c r="L1778" s="51">
        <f>[1]Звук!L178*[1]ТехЛист!$H$6</f>
        <v>0</v>
      </c>
      <c r="M1778" s="51">
        <f t="shared" si="159"/>
        <v>0</v>
      </c>
      <c r="N1778" s="48">
        <f>[1]Звук!L178*[1]ТехЛист!$H$9</f>
        <v>0</v>
      </c>
      <c r="O1778" s="46">
        <f t="shared" si="158"/>
        <v>0</v>
      </c>
    </row>
    <row r="1779" spans="1:15" hidden="1" x14ac:dyDescent="0.25">
      <c r="A1779" s="34">
        <f t="shared" si="157"/>
        <v>0</v>
      </c>
      <c r="B1779" s="21"/>
      <c r="C1779" s="82">
        <f>[1]Звук!C179</f>
        <v>21</v>
      </c>
      <c r="D1779" s="41">
        <f>[1]Звук!D179</f>
        <v>0</v>
      </c>
      <c r="E1779" s="42">
        <f>[1]Звук!E179</f>
        <v>0</v>
      </c>
      <c r="F1779" s="42">
        <f>[1]Звук!F179</f>
        <v>0</v>
      </c>
      <c r="G1779" s="42">
        <f>[1]Звук!G179</f>
        <v>0</v>
      </c>
      <c r="H1779" s="43">
        <f>[1]Звук!H179</f>
        <v>0</v>
      </c>
      <c r="I1779" s="44">
        <f>[1]Звук!I179</f>
        <v>0</v>
      </c>
      <c r="J1779" s="89">
        <f>[1]Звук!J179</f>
        <v>0</v>
      </c>
      <c r="K1779" s="52">
        <f>[1]Звук!L179*[1]ТехЛист!$H$9</f>
        <v>0</v>
      </c>
      <c r="L1779" s="51">
        <f>[1]Звук!L179*[1]ТехЛист!$H$6</f>
        <v>0</v>
      </c>
      <c r="M1779" s="51">
        <f t="shared" si="159"/>
        <v>0</v>
      </c>
      <c r="N1779" s="48">
        <f>[1]Звук!L179*[1]ТехЛист!$H$9</f>
        <v>0</v>
      </c>
      <c r="O1779" s="46">
        <f t="shared" si="158"/>
        <v>0</v>
      </c>
    </row>
    <row r="1780" spans="1:15" hidden="1" x14ac:dyDescent="0.25">
      <c r="A1780" s="34">
        <f t="shared" si="157"/>
        <v>0</v>
      </c>
      <c r="B1780" s="21"/>
      <c r="C1780" s="82">
        <f>[1]Звук!C180</f>
        <v>22</v>
      </c>
      <c r="D1780" s="41">
        <f>[1]Звук!D180</f>
        <v>0</v>
      </c>
      <c r="E1780" s="42">
        <f>[1]Звук!E180</f>
        <v>0</v>
      </c>
      <c r="F1780" s="42">
        <f>[1]Звук!F180</f>
        <v>0</v>
      </c>
      <c r="G1780" s="42">
        <f>[1]Звук!G180</f>
        <v>0</v>
      </c>
      <c r="H1780" s="43">
        <f>[1]Звук!H180</f>
        <v>0</v>
      </c>
      <c r="I1780" s="44">
        <f>[1]Звук!I180</f>
        <v>0</v>
      </c>
      <c r="J1780" s="89">
        <f>[1]Звук!J180</f>
        <v>0</v>
      </c>
      <c r="K1780" s="52">
        <f>[1]Звук!L180*[1]ТехЛист!$H$9</f>
        <v>0</v>
      </c>
      <c r="L1780" s="51">
        <f>[1]Звук!L180*[1]ТехЛист!$H$6</f>
        <v>0</v>
      </c>
      <c r="M1780" s="51">
        <f t="shared" si="159"/>
        <v>0</v>
      </c>
      <c r="N1780" s="48">
        <f>[1]Звук!L180*[1]ТехЛист!$H$9</f>
        <v>0</v>
      </c>
      <c r="O1780" s="46">
        <f t="shared" si="158"/>
        <v>0</v>
      </c>
    </row>
    <row r="1781" spans="1:15" hidden="1" x14ac:dyDescent="0.25">
      <c r="A1781" s="34">
        <f t="shared" si="157"/>
        <v>0</v>
      </c>
      <c r="B1781" s="21"/>
      <c r="C1781" s="82">
        <f>[1]Звук!C181</f>
        <v>23</v>
      </c>
      <c r="D1781" s="41">
        <f>[1]Звук!D181</f>
        <v>0</v>
      </c>
      <c r="E1781" s="42">
        <f>[1]Звук!E181</f>
        <v>0</v>
      </c>
      <c r="F1781" s="42">
        <f>[1]Звук!F181</f>
        <v>0</v>
      </c>
      <c r="G1781" s="42">
        <f>[1]Звук!G181</f>
        <v>0</v>
      </c>
      <c r="H1781" s="43">
        <f>[1]Звук!H181</f>
        <v>0</v>
      </c>
      <c r="I1781" s="44">
        <f>[1]Звук!I181</f>
        <v>0</v>
      </c>
      <c r="J1781" s="89">
        <f>[1]Звук!J181</f>
        <v>0</v>
      </c>
      <c r="K1781" s="52">
        <f>[1]Звук!L181*[1]ТехЛист!$H$9</f>
        <v>0</v>
      </c>
      <c r="L1781" s="51">
        <f>[1]Звук!L181*[1]ТехЛист!$H$6</f>
        <v>0</v>
      </c>
      <c r="M1781" s="51">
        <f t="shared" si="159"/>
        <v>0</v>
      </c>
      <c r="N1781" s="48">
        <f>[1]Звук!L181*[1]ТехЛист!$H$9</f>
        <v>0</v>
      </c>
      <c r="O1781" s="46">
        <f t="shared" si="158"/>
        <v>0</v>
      </c>
    </row>
    <row r="1782" spans="1:15" hidden="1" x14ac:dyDescent="0.25">
      <c r="A1782" s="34">
        <f t="shared" si="157"/>
        <v>0</v>
      </c>
      <c r="B1782" s="21"/>
      <c r="C1782" s="82">
        <f>[1]Звук!C182</f>
        <v>24</v>
      </c>
      <c r="D1782" s="41">
        <f>[1]Звук!D182</f>
        <v>0</v>
      </c>
      <c r="E1782" s="42">
        <f>[1]Звук!E182</f>
        <v>0</v>
      </c>
      <c r="F1782" s="42">
        <f>[1]Звук!F182</f>
        <v>0</v>
      </c>
      <c r="G1782" s="42">
        <f>[1]Звук!G182</f>
        <v>0</v>
      </c>
      <c r="H1782" s="43">
        <f>[1]Звук!H182</f>
        <v>0</v>
      </c>
      <c r="I1782" s="44">
        <f>[1]Звук!I182</f>
        <v>0</v>
      </c>
      <c r="J1782" s="89">
        <f>[1]Звук!J182</f>
        <v>0</v>
      </c>
      <c r="K1782" s="52">
        <f>[1]Звук!L182*[1]ТехЛист!$H$9</f>
        <v>0</v>
      </c>
      <c r="L1782" s="51">
        <f>[1]Звук!L182*[1]ТехЛист!$H$6</f>
        <v>0</v>
      </c>
      <c r="M1782" s="51">
        <f t="shared" si="159"/>
        <v>0</v>
      </c>
      <c r="N1782" s="48">
        <f>[1]Звук!L182*[1]ТехЛист!$H$9</f>
        <v>0</v>
      </c>
      <c r="O1782" s="46">
        <f t="shared" si="158"/>
        <v>0</v>
      </c>
    </row>
    <row r="1783" spans="1:15" hidden="1" x14ac:dyDescent="0.25">
      <c r="A1783" s="34">
        <f t="shared" si="157"/>
        <v>0</v>
      </c>
      <c r="B1783" s="21"/>
      <c r="C1783" s="82">
        <f>[1]Звук!C183</f>
        <v>25</v>
      </c>
      <c r="D1783" s="41">
        <f>[1]Звук!D183</f>
        <v>0</v>
      </c>
      <c r="E1783" s="42">
        <f>[1]Звук!E183</f>
        <v>0</v>
      </c>
      <c r="F1783" s="42">
        <f>[1]Звук!F183</f>
        <v>0</v>
      </c>
      <c r="G1783" s="42">
        <f>[1]Звук!G183</f>
        <v>0</v>
      </c>
      <c r="H1783" s="43">
        <f>[1]Звук!H183</f>
        <v>0</v>
      </c>
      <c r="I1783" s="44">
        <f>[1]Звук!I183</f>
        <v>0</v>
      </c>
      <c r="J1783" s="89">
        <f>[1]Звук!J183</f>
        <v>0</v>
      </c>
      <c r="K1783" s="52">
        <f>[1]Звук!L183*[1]ТехЛист!$H$9</f>
        <v>0</v>
      </c>
      <c r="L1783" s="51">
        <f>[1]Звук!L183*[1]ТехЛист!$H$6</f>
        <v>0</v>
      </c>
      <c r="M1783" s="51">
        <f t="shared" si="159"/>
        <v>0</v>
      </c>
      <c r="N1783" s="48">
        <f>[1]Звук!L183*[1]ТехЛист!$H$9</f>
        <v>0</v>
      </c>
      <c r="O1783" s="46">
        <f t="shared" si="158"/>
        <v>0</v>
      </c>
    </row>
    <row r="1784" spans="1:15" hidden="1" x14ac:dyDescent="0.25">
      <c r="A1784" s="34">
        <f t="shared" si="157"/>
        <v>0</v>
      </c>
      <c r="B1784" s="21"/>
      <c r="C1784" s="82">
        <f>[1]Звук!C184</f>
        <v>26</v>
      </c>
      <c r="D1784" s="41">
        <f>[1]Звук!D184</f>
        <v>0</v>
      </c>
      <c r="E1784" s="42">
        <f>[1]Звук!E184</f>
        <v>0</v>
      </c>
      <c r="F1784" s="42">
        <f>[1]Звук!F184</f>
        <v>0</v>
      </c>
      <c r="G1784" s="42">
        <f>[1]Звук!G184</f>
        <v>0</v>
      </c>
      <c r="H1784" s="43">
        <f>[1]Звук!H184</f>
        <v>0</v>
      </c>
      <c r="I1784" s="44">
        <f>[1]Звук!I184</f>
        <v>0</v>
      </c>
      <c r="J1784" s="89">
        <f>[1]Звук!J184</f>
        <v>0</v>
      </c>
      <c r="K1784" s="52">
        <f>[1]Звук!L184*[1]ТехЛист!$H$9</f>
        <v>0</v>
      </c>
      <c r="L1784" s="51">
        <f>[1]Звук!L184*[1]ТехЛист!$H$6</f>
        <v>0</v>
      </c>
      <c r="M1784" s="51">
        <f t="shared" si="159"/>
        <v>0</v>
      </c>
      <c r="N1784" s="48">
        <f>[1]Звук!L184*[1]ТехЛист!$H$9</f>
        <v>0</v>
      </c>
      <c r="O1784" s="46">
        <f t="shared" si="158"/>
        <v>0</v>
      </c>
    </row>
    <row r="1785" spans="1:15" hidden="1" x14ac:dyDescent="0.25">
      <c r="A1785" s="34">
        <f t="shared" si="157"/>
        <v>0</v>
      </c>
      <c r="B1785" s="21"/>
      <c r="C1785" s="82">
        <f>[1]Звук!C185</f>
        <v>27</v>
      </c>
      <c r="D1785" s="41">
        <f>[1]Звук!D185</f>
        <v>0</v>
      </c>
      <c r="E1785" s="42">
        <f>[1]Звук!E185</f>
        <v>0</v>
      </c>
      <c r="F1785" s="42">
        <f>[1]Звук!F185</f>
        <v>0</v>
      </c>
      <c r="G1785" s="42">
        <f>[1]Звук!G185</f>
        <v>0</v>
      </c>
      <c r="H1785" s="43">
        <f>[1]Звук!H185</f>
        <v>0</v>
      </c>
      <c r="I1785" s="44">
        <f>[1]Звук!I185</f>
        <v>0</v>
      </c>
      <c r="J1785" s="89">
        <f>[1]Звук!J185</f>
        <v>0</v>
      </c>
      <c r="K1785" s="52">
        <f>[1]Звук!L185*[1]ТехЛист!$H$9</f>
        <v>0</v>
      </c>
      <c r="L1785" s="51">
        <f>[1]Звук!L185*[1]ТехЛист!$H$6</f>
        <v>0</v>
      </c>
      <c r="M1785" s="51">
        <f t="shared" si="159"/>
        <v>0</v>
      </c>
      <c r="N1785" s="48">
        <f>[1]Звук!L185*[1]ТехЛист!$H$9</f>
        <v>0</v>
      </c>
      <c r="O1785" s="46">
        <f t="shared" si="158"/>
        <v>0</v>
      </c>
    </row>
    <row r="1786" spans="1:15" hidden="1" x14ac:dyDescent="0.25">
      <c r="A1786" s="34">
        <f t="shared" si="157"/>
        <v>0</v>
      </c>
      <c r="B1786" s="21"/>
      <c r="C1786" s="82">
        <f>[1]Звук!C186</f>
        <v>28</v>
      </c>
      <c r="D1786" s="41">
        <f>[1]Звук!D186</f>
        <v>0</v>
      </c>
      <c r="E1786" s="42">
        <f>[1]Звук!E186</f>
        <v>0</v>
      </c>
      <c r="F1786" s="42">
        <f>[1]Звук!F186</f>
        <v>0</v>
      </c>
      <c r="G1786" s="42">
        <f>[1]Звук!G186</f>
        <v>0</v>
      </c>
      <c r="H1786" s="43">
        <f>[1]Звук!H186</f>
        <v>0</v>
      </c>
      <c r="I1786" s="44">
        <f>[1]Звук!I186</f>
        <v>0</v>
      </c>
      <c r="J1786" s="89">
        <f>[1]Звук!J186</f>
        <v>0</v>
      </c>
      <c r="K1786" s="52">
        <f>[1]Звук!L186*[1]ТехЛист!$H$9</f>
        <v>0</v>
      </c>
      <c r="L1786" s="51">
        <f>[1]Звук!L186*[1]ТехЛист!$H$6</f>
        <v>0</v>
      </c>
      <c r="M1786" s="51">
        <f t="shared" si="159"/>
        <v>0</v>
      </c>
      <c r="N1786" s="48">
        <f>[1]Звук!L186*[1]ТехЛист!$H$9</f>
        <v>0</v>
      </c>
      <c r="O1786" s="46">
        <f t="shared" si="158"/>
        <v>0</v>
      </c>
    </row>
    <row r="1787" spans="1:15" hidden="1" x14ac:dyDescent="0.25">
      <c r="A1787" s="34">
        <f t="shared" si="157"/>
        <v>0</v>
      </c>
      <c r="B1787" s="21"/>
      <c r="C1787" s="82">
        <f>[1]Звук!C187</f>
        <v>29</v>
      </c>
      <c r="D1787" s="41">
        <f>[1]Звук!D187</f>
        <v>0</v>
      </c>
      <c r="E1787" s="42">
        <f>[1]Звук!E187</f>
        <v>0</v>
      </c>
      <c r="F1787" s="42">
        <f>[1]Звук!F187</f>
        <v>0</v>
      </c>
      <c r="G1787" s="42">
        <f>[1]Звук!G187</f>
        <v>0</v>
      </c>
      <c r="H1787" s="43">
        <f>[1]Звук!H187</f>
        <v>0</v>
      </c>
      <c r="I1787" s="44">
        <f>[1]Звук!I187</f>
        <v>0</v>
      </c>
      <c r="J1787" s="89">
        <f>[1]Звук!J187</f>
        <v>0</v>
      </c>
      <c r="K1787" s="52">
        <f>[1]Звук!L187*[1]ТехЛист!$H$9</f>
        <v>0</v>
      </c>
      <c r="L1787" s="51">
        <f>[1]Звук!L187*[1]ТехЛист!$H$6</f>
        <v>0</v>
      </c>
      <c r="M1787" s="51">
        <f t="shared" si="159"/>
        <v>0</v>
      </c>
      <c r="N1787" s="48">
        <f>[1]Звук!L187*[1]ТехЛист!$H$9</f>
        <v>0</v>
      </c>
      <c r="O1787" s="46">
        <f t="shared" si="158"/>
        <v>0</v>
      </c>
    </row>
    <row r="1788" spans="1:15" hidden="1" x14ac:dyDescent="0.25">
      <c r="A1788" s="34">
        <f t="shared" si="157"/>
        <v>0</v>
      </c>
      <c r="B1788" s="21"/>
      <c r="C1788" s="82">
        <f>[1]Звук!C188</f>
        <v>30</v>
      </c>
      <c r="D1788" s="41">
        <f>[1]Звук!D188</f>
        <v>0</v>
      </c>
      <c r="E1788" s="42">
        <f>[1]Звук!E188</f>
        <v>0</v>
      </c>
      <c r="F1788" s="42">
        <f>[1]Звук!F188</f>
        <v>0</v>
      </c>
      <c r="G1788" s="42">
        <f>[1]Звук!G188</f>
        <v>0</v>
      </c>
      <c r="H1788" s="43">
        <f>[1]Звук!H188</f>
        <v>0</v>
      </c>
      <c r="I1788" s="44">
        <f>[1]Звук!I188</f>
        <v>0</v>
      </c>
      <c r="J1788" s="89">
        <f>[1]Звук!J188</f>
        <v>0</v>
      </c>
      <c r="K1788" s="52">
        <f>[1]Звук!L188*[1]ТехЛист!$H$9</f>
        <v>0</v>
      </c>
      <c r="L1788" s="51">
        <f>[1]Звук!L188*[1]ТехЛист!$H$6</f>
        <v>0</v>
      </c>
      <c r="M1788" s="51">
        <f t="shared" si="159"/>
        <v>0</v>
      </c>
      <c r="N1788" s="48">
        <f>[1]Звук!L188*[1]ТехЛист!$H$9</f>
        <v>0</v>
      </c>
      <c r="O1788" s="46">
        <f t="shared" si="158"/>
        <v>0</v>
      </c>
    </row>
    <row r="1789" spans="1:15" hidden="1" x14ac:dyDescent="0.25">
      <c r="A1789" s="34">
        <f t="shared" si="157"/>
        <v>0</v>
      </c>
      <c r="B1789" s="21">
        <f>[1]Звук!B189</f>
        <v>7</v>
      </c>
      <c r="C1789" s="82"/>
      <c r="D1789" s="79">
        <f>[1]Звук!D189</f>
        <v>0</v>
      </c>
      <c r="E1789" s="80">
        <v>0</v>
      </c>
      <c r="F1789" s="80">
        <v>0</v>
      </c>
      <c r="G1789" s="81">
        <v>0</v>
      </c>
      <c r="H1789" s="36"/>
      <c r="I1789" s="37">
        <f>[1]Звук!I189</f>
        <v>0</v>
      </c>
      <c r="J1789" s="37">
        <f>[1]Звук!J189</f>
        <v>0</v>
      </c>
      <c r="K1789" s="53"/>
      <c r="L1789" s="21"/>
      <c r="M1789" s="53">
        <f>SUM(M1790:M1819)</f>
        <v>0</v>
      </c>
      <c r="N1789" s="38"/>
      <c r="O1789" s="38">
        <f>SUM(O1790:O1819)</f>
        <v>0</v>
      </c>
    </row>
    <row r="1790" spans="1:15" hidden="1" x14ac:dyDescent="0.25">
      <c r="A1790" s="34">
        <f t="shared" si="157"/>
        <v>0</v>
      </c>
      <c r="B1790" s="21"/>
      <c r="C1790" s="82">
        <f>[1]Звук!C190</f>
        <v>1</v>
      </c>
      <c r="D1790" s="41">
        <f>[1]Звук!D190</f>
        <v>0</v>
      </c>
      <c r="E1790" s="42">
        <f>[1]Звук!E190</f>
        <v>0</v>
      </c>
      <c r="F1790" s="42">
        <f>[1]Звук!F190</f>
        <v>0</v>
      </c>
      <c r="G1790" s="42">
        <f>[1]Звук!G190</f>
        <v>0</v>
      </c>
      <c r="H1790" s="43">
        <f>[1]Звук!H190</f>
        <v>0</v>
      </c>
      <c r="I1790" s="44">
        <f>[1]Звук!I190</f>
        <v>0</v>
      </c>
      <c r="J1790" s="89">
        <f>[1]Звук!J190</f>
        <v>0</v>
      </c>
      <c r="K1790" s="52">
        <f>[1]Звук!L190*[1]ТехЛист!$H$9</f>
        <v>0</v>
      </c>
      <c r="L1790" s="51">
        <f>[1]Звук!L190*[1]ТехЛист!$H$6</f>
        <v>0</v>
      </c>
      <c r="M1790" s="51">
        <f>I1790*L1790</f>
        <v>0</v>
      </c>
      <c r="N1790" s="48">
        <f>[1]Звук!L190*[1]ТехЛист!$H$9</f>
        <v>0</v>
      </c>
      <c r="O1790" s="46">
        <f t="shared" ref="O1790:O1819" si="160">I1790*N1790</f>
        <v>0</v>
      </c>
    </row>
    <row r="1791" spans="1:15" hidden="1" x14ac:dyDescent="0.25">
      <c r="A1791" s="34">
        <f t="shared" si="157"/>
        <v>0</v>
      </c>
      <c r="B1791" s="21"/>
      <c r="C1791" s="82">
        <f>[1]Звук!C191</f>
        <v>2</v>
      </c>
      <c r="D1791" s="41">
        <f>[1]Звук!D191</f>
        <v>0</v>
      </c>
      <c r="E1791" s="42">
        <f>[1]Звук!E191</f>
        <v>0</v>
      </c>
      <c r="F1791" s="42">
        <f>[1]Звук!F191</f>
        <v>0</v>
      </c>
      <c r="G1791" s="42">
        <f>[1]Звук!G191</f>
        <v>0</v>
      </c>
      <c r="H1791" s="43">
        <f>[1]Звук!H191</f>
        <v>0</v>
      </c>
      <c r="I1791" s="44">
        <f>[1]Звук!I191</f>
        <v>0</v>
      </c>
      <c r="J1791" s="89">
        <f>[1]Звук!J191</f>
        <v>0</v>
      </c>
      <c r="K1791" s="52">
        <f>[1]Звук!L191*[1]ТехЛист!$H$9</f>
        <v>0</v>
      </c>
      <c r="L1791" s="51">
        <f>[1]Звук!L191*[1]ТехЛист!$H$6</f>
        <v>0</v>
      </c>
      <c r="M1791" s="51">
        <f t="shared" ref="M1791:M1819" si="161">I1791*L1791</f>
        <v>0</v>
      </c>
      <c r="N1791" s="48">
        <f>[1]Звук!L191*[1]ТехЛист!$H$9</f>
        <v>0</v>
      </c>
      <c r="O1791" s="46">
        <f t="shared" si="160"/>
        <v>0</v>
      </c>
    </row>
    <row r="1792" spans="1:15" hidden="1" x14ac:dyDescent="0.25">
      <c r="A1792" s="34">
        <f t="shared" si="157"/>
        <v>0</v>
      </c>
      <c r="B1792" s="21"/>
      <c r="C1792" s="82">
        <f>[1]Звук!C192</f>
        <v>3</v>
      </c>
      <c r="D1792" s="41">
        <f>[1]Звук!D192</f>
        <v>0</v>
      </c>
      <c r="E1792" s="42">
        <f>[1]Звук!E192</f>
        <v>0</v>
      </c>
      <c r="F1792" s="42">
        <f>[1]Звук!F192</f>
        <v>0</v>
      </c>
      <c r="G1792" s="42">
        <f>[1]Звук!G192</f>
        <v>0</v>
      </c>
      <c r="H1792" s="43">
        <f>[1]Звук!H192</f>
        <v>0</v>
      </c>
      <c r="I1792" s="44">
        <f>[1]Звук!I192</f>
        <v>0</v>
      </c>
      <c r="J1792" s="89">
        <f>[1]Звук!J192</f>
        <v>0</v>
      </c>
      <c r="K1792" s="52">
        <f>[1]Звук!L192*[1]ТехЛист!$H$9</f>
        <v>0</v>
      </c>
      <c r="L1792" s="51">
        <f>[1]Звук!L192*[1]ТехЛист!$H$6</f>
        <v>0</v>
      </c>
      <c r="M1792" s="51">
        <f t="shared" si="161"/>
        <v>0</v>
      </c>
      <c r="N1792" s="48">
        <f>[1]Звук!L192*[1]ТехЛист!$H$9</f>
        <v>0</v>
      </c>
      <c r="O1792" s="46">
        <f t="shared" si="160"/>
        <v>0</v>
      </c>
    </row>
    <row r="1793" spans="1:15" hidden="1" x14ac:dyDescent="0.25">
      <c r="A1793" s="34">
        <f t="shared" si="157"/>
        <v>0</v>
      </c>
      <c r="B1793" s="21"/>
      <c r="C1793" s="82">
        <f>[1]Звук!C193</f>
        <v>4</v>
      </c>
      <c r="D1793" s="41">
        <f>[1]Звук!D193</f>
        <v>0</v>
      </c>
      <c r="E1793" s="42">
        <f>[1]Звук!E193</f>
        <v>0</v>
      </c>
      <c r="F1793" s="42">
        <f>[1]Звук!F193</f>
        <v>0</v>
      </c>
      <c r="G1793" s="42">
        <f>[1]Звук!G193</f>
        <v>0</v>
      </c>
      <c r="H1793" s="43">
        <f>[1]Звук!H193</f>
        <v>0</v>
      </c>
      <c r="I1793" s="44">
        <f>[1]Звук!I193</f>
        <v>0</v>
      </c>
      <c r="J1793" s="89">
        <f>[1]Звук!J193</f>
        <v>0</v>
      </c>
      <c r="K1793" s="52">
        <f>[1]Звук!L193*[1]ТехЛист!$H$9</f>
        <v>0</v>
      </c>
      <c r="L1793" s="51">
        <f>[1]Звук!L193*[1]ТехЛист!$H$6</f>
        <v>0</v>
      </c>
      <c r="M1793" s="51">
        <f t="shared" si="161"/>
        <v>0</v>
      </c>
      <c r="N1793" s="48">
        <f>[1]Звук!L193*[1]ТехЛист!$H$9</f>
        <v>0</v>
      </c>
      <c r="O1793" s="46">
        <f t="shared" si="160"/>
        <v>0</v>
      </c>
    </row>
    <row r="1794" spans="1:15" hidden="1" x14ac:dyDescent="0.25">
      <c r="A1794" s="34">
        <f t="shared" si="157"/>
        <v>0</v>
      </c>
      <c r="B1794" s="21"/>
      <c r="C1794" s="82">
        <f>[1]Звук!C194</f>
        <v>5</v>
      </c>
      <c r="D1794" s="41">
        <f>[1]Звук!D194</f>
        <v>0</v>
      </c>
      <c r="E1794" s="42">
        <f>[1]Звук!E194</f>
        <v>0</v>
      </c>
      <c r="F1794" s="42">
        <f>[1]Звук!F194</f>
        <v>0</v>
      </c>
      <c r="G1794" s="42">
        <f>[1]Звук!G194</f>
        <v>0</v>
      </c>
      <c r="H1794" s="43">
        <f>[1]Звук!H194</f>
        <v>0</v>
      </c>
      <c r="I1794" s="44">
        <f>[1]Звук!I194</f>
        <v>0</v>
      </c>
      <c r="J1794" s="89">
        <f>[1]Звук!J194</f>
        <v>0</v>
      </c>
      <c r="K1794" s="52">
        <f>[1]Звук!L194*[1]ТехЛист!$H$9</f>
        <v>0</v>
      </c>
      <c r="L1794" s="51">
        <f>[1]Звук!L194*[1]ТехЛист!$H$6</f>
        <v>0</v>
      </c>
      <c r="M1794" s="51">
        <f t="shared" si="161"/>
        <v>0</v>
      </c>
      <c r="N1794" s="48">
        <f>[1]Звук!L194*[1]ТехЛист!$H$9</f>
        <v>0</v>
      </c>
      <c r="O1794" s="46">
        <f t="shared" si="160"/>
        <v>0</v>
      </c>
    </row>
    <row r="1795" spans="1:15" hidden="1" x14ac:dyDescent="0.25">
      <c r="A1795" s="34">
        <f t="shared" ref="A1795:A1858" si="162">I1795</f>
        <v>0</v>
      </c>
      <c r="B1795" s="21"/>
      <c r="C1795" s="82">
        <f>[1]Звук!C195</f>
        <v>6</v>
      </c>
      <c r="D1795" s="41">
        <f>[1]Звук!D195</f>
        <v>0</v>
      </c>
      <c r="E1795" s="42">
        <f>[1]Звук!E195</f>
        <v>0</v>
      </c>
      <c r="F1795" s="42">
        <f>[1]Звук!F195</f>
        <v>0</v>
      </c>
      <c r="G1795" s="42">
        <f>[1]Звук!G195</f>
        <v>0</v>
      </c>
      <c r="H1795" s="43">
        <f>[1]Звук!H195</f>
        <v>0</v>
      </c>
      <c r="I1795" s="44">
        <f>[1]Звук!I195</f>
        <v>0</v>
      </c>
      <c r="J1795" s="89">
        <f>[1]Звук!J195</f>
        <v>0</v>
      </c>
      <c r="K1795" s="52">
        <f>[1]Звук!L195*[1]ТехЛист!$H$9</f>
        <v>0</v>
      </c>
      <c r="L1795" s="51">
        <f>[1]Звук!L195*[1]ТехЛист!$H$6</f>
        <v>0</v>
      </c>
      <c r="M1795" s="51">
        <f t="shared" si="161"/>
        <v>0</v>
      </c>
      <c r="N1795" s="48">
        <f>[1]Звук!L195*[1]ТехЛист!$H$9</f>
        <v>0</v>
      </c>
      <c r="O1795" s="46">
        <f t="shared" si="160"/>
        <v>0</v>
      </c>
    </row>
    <row r="1796" spans="1:15" hidden="1" x14ac:dyDescent="0.25">
      <c r="A1796" s="34">
        <f t="shared" si="162"/>
        <v>0</v>
      </c>
      <c r="B1796" s="21"/>
      <c r="C1796" s="82">
        <f>[1]Звук!C196</f>
        <v>7</v>
      </c>
      <c r="D1796" s="41">
        <f>[1]Звук!D196</f>
        <v>0</v>
      </c>
      <c r="E1796" s="42">
        <f>[1]Звук!E196</f>
        <v>0</v>
      </c>
      <c r="F1796" s="42">
        <f>[1]Звук!F196</f>
        <v>0</v>
      </c>
      <c r="G1796" s="42">
        <f>[1]Звук!G196</f>
        <v>0</v>
      </c>
      <c r="H1796" s="43">
        <f>[1]Звук!H196</f>
        <v>0</v>
      </c>
      <c r="I1796" s="44">
        <f>[1]Звук!I196</f>
        <v>0</v>
      </c>
      <c r="J1796" s="89">
        <f>[1]Звук!J196</f>
        <v>0</v>
      </c>
      <c r="K1796" s="52">
        <f>[1]Звук!L196*[1]ТехЛист!$H$9</f>
        <v>0</v>
      </c>
      <c r="L1796" s="51">
        <f>[1]Звук!L196*[1]ТехЛист!$H$6</f>
        <v>0</v>
      </c>
      <c r="M1796" s="51">
        <f t="shared" si="161"/>
        <v>0</v>
      </c>
      <c r="N1796" s="48">
        <f>[1]Звук!L196*[1]ТехЛист!$H$9</f>
        <v>0</v>
      </c>
      <c r="O1796" s="46">
        <f t="shared" si="160"/>
        <v>0</v>
      </c>
    </row>
    <row r="1797" spans="1:15" hidden="1" x14ac:dyDescent="0.25">
      <c r="A1797" s="34">
        <f t="shared" si="162"/>
        <v>0</v>
      </c>
      <c r="B1797" s="21"/>
      <c r="C1797" s="82">
        <f>[1]Звук!C197</f>
        <v>8</v>
      </c>
      <c r="D1797" s="41">
        <f>[1]Звук!D197</f>
        <v>0</v>
      </c>
      <c r="E1797" s="42">
        <f>[1]Звук!E197</f>
        <v>0</v>
      </c>
      <c r="F1797" s="42">
        <f>[1]Звук!F197</f>
        <v>0</v>
      </c>
      <c r="G1797" s="42">
        <f>[1]Звук!G197</f>
        <v>0</v>
      </c>
      <c r="H1797" s="43">
        <f>[1]Звук!H197</f>
        <v>0</v>
      </c>
      <c r="I1797" s="44">
        <f>[1]Звук!I197</f>
        <v>0</v>
      </c>
      <c r="J1797" s="89">
        <f>[1]Звук!J197</f>
        <v>0</v>
      </c>
      <c r="K1797" s="52">
        <f>[1]Звук!L197*[1]ТехЛист!$H$9</f>
        <v>0</v>
      </c>
      <c r="L1797" s="51">
        <f>[1]Звук!L197*[1]ТехЛист!$H$6</f>
        <v>0</v>
      </c>
      <c r="M1797" s="51">
        <f t="shared" si="161"/>
        <v>0</v>
      </c>
      <c r="N1797" s="48">
        <f>[1]Звук!L197*[1]ТехЛист!$H$9</f>
        <v>0</v>
      </c>
      <c r="O1797" s="46">
        <f t="shared" si="160"/>
        <v>0</v>
      </c>
    </row>
    <row r="1798" spans="1:15" hidden="1" x14ac:dyDescent="0.25">
      <c r="A1798" s="34">
        <f t="shared" si="162"/>
        <v>0</v>
      </c>
      <c r="B1798" s="21"/>
      <c r="C1798" s="82">
        <f>[1]Звук!C198</f>
        <v>9</v>
      </c>
      <c r="D1798" s="41">
        <f>[1]Звук!D198</f>
        <v>0</v>
      </c>
      <c r="E1798" s="42">
        <f>[1]Звук!E198</f>
        <v>0</v>
      </c>
      <c r="F1798" s="42">
        <f>[1]Звук!F198</f>
        <v>0</v>
      </c>
      <c r="G1798" s="42">
        <f>[1]Звук!G198</f>
        <v>0</v>
      </c>
      <c r="H1798" s="43">
        <f>[1]Звук!H198</f>
        <v>0</v>
      </c>
      <c r="I1798" s="44">
        <f>[1]Звук!I198</f>
        <v>0</v>
      </c>
      <c r="J1798" s="89">
        <f>[1]Звук!J198</f>
        <v>0</v>
      </c>
      <c r="K1798" s="52">
        <f>[1]Звук!L198*[1]ТехЛист!$H$9</f>
        <v>0</v>
      </c>
      <c r="L1798" s="51">
        <f>[1]Звук!L198*[1]ТехЛист!$H$6</f>
        <v>0</v>
      </c>
      <c r="M1798" s="51">
        <f t="shared" si="161"/>
        <v>0</v>
      </c>
      <c r="N1798" s="48">
        <f>[1]Звук!L198*[1]ТехЛист!$H$9</f>
        <v>0</v>
      </c>
      <c r="O1798" s="46">
        <f t="shared" si="160"/>
        <v>0</v>
      </c>
    </row>
    <row r="1799" spans="1:15" hidden="1" x14ac:dyDescent="0.25">
      <c r="A1799" s="34">
        <f t="shared" si="162"/>
        <v>0</v>
      </c>
      <c r="B1799" s="21"/>
      <c r="C1799" s="82">
        <f>[1]Звук!C199</f>
        <v>10</v>
      </c>
      <c r="D1799" s="41">
        <f>[1]Звук!D199</f>
        <v>0</v>
      </c>
      <c r="E1799" s="42">
        <f>[1]Звук!E199</f>
        <v>0</v>
      </c>
      <c r="F1799" s="42">
        <f>[1]Звук!F199</f>
        <v>0</v>
      </c>
      <c r="G1799" s="42">
        <f>[1]Звук!G199</f>
        <v>0</v>
      </c>
      <c r="H1799" s="43">
        <f>[1]Звук!H199</f>
        <v>0</v>
      </c>
      <c r="I1799" s="44">
        <f>[1]Звук!I199</f>
        <v>0</v>
      </c>
      <c r="J1799" s="89">
        <f>[1]Звук!J199</f>
        <v>0</v>
      </c>
      <c r="K1799" s="52">
        <f>[1]Звук!L199*[1]ТехЛист!$H$9</f>
        <v>0</v>
      </c>
      <c r="L1799" s="51">
        <f>[1]Звук!L199*[1]ТехЛист!$H$6</f>
        <v>0</v>
      </c>
      <c r="M1799" s="51">
        <f t="shared" si="161"/>
        <v>0</v>
      </c>
      <c r="N1799" s="48">
        <f>[1]Звук!L199*[1]ТехЛист!$H$9</f>
        <v>0</v>
      </c>
      <c r="O1799" s="46">
        <f t="shared" si="160"/>
        <v>0</v>
      </c>
    </row>
    <row r="1800" spans="1:15" hidden="1" x14ac:dyDescent="0.25">
      <c r="A1800" s="34">
        <f t="shared" si="162"/>
        <v>0</v>
      </c>
      <c r="B1800" s="21"/>
      <c r="C1800" s="82">
        <f>[1]Звук!C200</f>
        <v>11</v>
      </c>
      <c r="D1800" s="41">
        <f>[1]Звук!D200</f>
        <v>0</v>
      </c>
      <c r="E1800" s="42">
        <f>[1]Звук!E200</f>
        <v>0</v>
      </c>
      <c r="F1800" s="42">
        <f>[1]Звук!F200</f>
        <v>0</v>
      </c>
      <c r="G1800" s="42">
        <f>[1]Звук!G200</f>
        <v>0</v>
      </c>
      <c r="H1800" s="43">
        <f>[1]Звук!H200</f>
        <v>0</v>
      </c>
      <c r="I1800" s="44">
        <f>[1]Звук!I200</f>
        <v>0</v>
      </c>
      <c r="J1800" s="89">
        <f>[1]Звук!J200</f>
        <v>0</v>
      </c>
      <c r="K1800" s="52">
        <f>[1]Звук!L200*[1]ТехЛист!$H$9</f>
        <v>0</v>
      </c>
      <c r="L1800" s="51">
        <f>[1]Звук!L200*[1]ТехЛист!$H$6</f>
        <v>0</v>
      </c>
      <c r="M1800" s="51">
        <f t="shared" si="161"/>
        <v>0</v>
      </c>
      <c r="N1800" s="48">
        <f>[1]Звук!L200*[1]ТехЛист!$H$9</f>
        <v>0</v>
      </c>
      <c r="O1800" s="46">
        <f t="shared" si="160"/>
        <v>0</v>
      </c>
    </row>
    <row r="1801" spans="1:15" hidden="1" x14ac:dyDescent="0.25">
      <c r="A1801" s="34">
        <f t="shared" si="162"/>
        <v>0</v>
      </c>
      <c r="B1801" s="21"/>
      <c r="C1801" s="82">
        <f>[1]Звук!C201</f>
        <v>12</v>
      </c>
      <c r="D1801" s="41">
        <f>[1]Звук!D201</f>
        <v>0</v>
      </c>
      <c r="E1801" s="42">
        <f>[1]Звук!E201</f>
        <v>0</v>
      </c>
      <c r="F1801" s="42">
        <f>[1]Звук!F201</f>
        <v>0</v>
      </c>
      <c r="G1801" s="42">
        <f>[1]Звук!G201</f>
        <v>0</v>
      </c>
      <c r="H1801" s="43">
        <f>[1]Звук!H201</f>
        <v>0</v>
      </c>
      <c r="I1801" s="44">
        <f>[1]Звук!I201</f>
        <v>0</v>
      </c>
      <c r="J1801" s="89">
        <f>[1]Звук!J201</f>
        <v>0</v>
      </c>
      <c r="K1801" s="52">
        <f>[1]Звук!L201*[1]ТехЛист!$H$9</f>
        <v>0</v>
      </c>
      <c r="L1801" s="51">
        <f>[1]Звук!L201*[1]ТехЛист!$H$6</f>
        <v>0</v>
      </c>
      <c r="M1801" s="51">
        <f t="shared" si="161"/>
        <v>0</v>
      </c>
      <c r="N1801" s="48">
        <f>[1]Звук!L201*[1]ТехЛист!$H$9</f>
        <v>0</v>
      </c>
      <c r="O1801" s="46">
        <f t="shared" si="160"/>
        <v>0</v>
      </c>
    </row>
    <row r="1802" spans="1:15" hidden="1" x14ac:dyDescent="0.25">
      <c r="A1802" s="34">
        <f t="shared" si="162"/>
        <v>0</v>
      </c>
      <c r="B1802" s="21"/>
      <c r="C1802" s="82">
        <f>[1]Звук!C202</f>
        <v>13</v>
      </c>
      <c r="D1802" s="41">
        <f>[1]Звук!D202</f>
        <v>0</v>
      </c>
      <c r="E1802" s="42">
        <f>[1]Звук!E202</f>
        <v>0</v>
      </c>
      <c r="F1802" s="42">
        <f>[1]Звук!F202</f>
        <v>0</v>
      </c>
      <c r="G1802" s="42">
        <f>[1]Звук!G202</f>
        <v>0</v>
      </c>
      <c r="H1802" s="43">
        <f>[1]Звук!H202</f>
        <v>0</v>
      </c>
      <c r="I1802" s="44">
        <f>[1]Звук!I202</f>
        <v>0</v>
      </c>
      <c r="J1802" s="89">
        <f>[1]Звук!J202</f>
        <v>0</v>
      </c>
      <c r="K1802" s="52">
        <f>[1]Звук!L202*[1]ТехЛист!$H$9</f>
        <v>0</v>
      </c>
      <c r="L1802" s="51">
        <f>[1]Звук!L202*[1]ТехЛист!$H$6</f>
        <v>0</v>
      </c>
      <c r="M1802" s="51">
        <f t="shared" si="161"/>
        <v>0</v>
      </c>
      <c r="N1802" s="48">
        <f>[1]Звук!L202*[1]ТехЛист!$H$9</f>
        <v>0</v>
      </c>
      <c r="O1802" s="46">
        <f t="shared" si="160"/>
        <v>0</v>
      </c>
    </row>
    <row r="1803" spans="1:15" hidden="1" x14ac:dyDescent="0.25">
      <c r="A1803" s="34">
        <f t="shared" si="162"/>
        <v>0</v>
      </c>
      <c r="B1803" s="21"/>
      <c r="C1803" s="82">
        <f>[1]Звук!C203</f>
        <v>14</v>
      </c>
      <c r="D1803" s="41">
        <f>[1]Звук!D203</f>
        <v>0</v>
      </c>
      <c r="E1803" s="42">
        <f>[1]Звук!E203</f>
        <v>0</v>
      </c>
      <c r="F1803" s="42">
        <f>[1]Звук!F203</f>
        <v>0</v>
      </c>
      <c r="G1803" s="42">
        <f>[1]Звук!G203</f>
        <v>0</v>
      </c>
      <c r="H1803" s="43">
        <f>[1]Звук!H203</f>
        <v>0</v>
      </c>
      <c r="I1803" s="44">
        <f>[1]Звук!I203</f>
        <v>0</v>
      </c>
      <c r="J1803" s="89">
        <f>[1]Звук!J203</f>
        <v>0</v>
      </c>
      <c r="K1803" s="52">
        <f>[1]Звук!L203*[1]ТехЛист!$H$9</f>
        <v>0</v>
      </c>
      <c r="L1803" s="51">
        <f>[1]Звук!L203*[1]ТехЛист!$H$6</f>
        <v>0</v>
      </c>
      <c r="M1803" s="51">
        <f t="shared" si="161"/>
        <v>0</v>
      </c>
      <c r="N1803" s="48">
        <f>[1]Звук!L203*[1]ТехЛист!$H$9</f>
        <v>0</v>
      </c>
      <c r="O1803" s="46">
        <f t="shared" si="160"/>
        <v>0</v>
      </c>
    </row>
    <row r="1804" spans="1:15" hidden="1" x14ac:dyDescent="0.25">
      <c r="A1804" s="34">
        <f t="shared" si="162"/>
        <v>0</v>
      </c>
      <c r="B1804" s="21"/>
      <c r="C1804" s="82">
        <f>[1]Звук!C204</f>
        <v>15</v>
      </c>
      <c r="D1804" s="41">
        <f>[1]Звук!D204</f>
        <v>0</v>
      </c>
      <c r="E1804" s="42">
        <f>[1]Звук!E204</f>
        <v>0</v>
      </c>
      <c r="F1804" s="42">
        <f>[1]Звук!F204</f>
        <v>0</v>
      </c>
      <c r="G1804" s="42">
        <f>[1]Звук!G204</f>
        <v>0</v>
      </c>
      <c r="H1804" s="43">
        <f>[1]Звук!H204</f>
        <v>0</v>
      </c>
      <c r="I1804" s="44">
        <f>[1]Звук!I204</f>
        <v>0</v>
      </c>
      <c r="J1804" s="89">
        <f>[1]Звук!J204</f>
        <v>0</v>
      </c>
      <c r="K1804" s="52">
        <f>[1]Звук!L204*[1]ТехЛист!$H$9</f>
        <v>0</v>
      </c>
      <c r="L1804" s="51">
        <f>[1]Звук!L204*[1]ТехЛист!$H$6</f>
        <v>0</v>
      </c>
      <c r="M1804" s="51">
        <f t="shared" si="161"/>
        <v>0</v>
      </c>
      <c r="N1804" s="48">
        <f>[1]Звук!L204*[1]ТехЛист!$H$9</f>
        <v>0</v>
      </c>
      <c r="O1804" s="46">
        <f t="shared" si="160"/>
        <v>0</v>
      </c>
    </row>
    <row r="1805" spans="1:15" hidden="1" x14ac:dyDescent="0.25">
      <c r="A1805" s="34">
        <f t="shared" si="162"/>
        <v>0</v>
      </c>
      <c r="B1805" s="21"/>
      <c r="C1805" s="82">
        <f>[1]Звук!C205</f>
        <v>16</v>
      </c>
      <c r="D1805" s="41">
        <f>[1]Звук!D205</f>
        <v>0</v>
      </c>
      <c r="E1805" s="42">
        <f>[1]Звук!E205</f>
        <v>0</v>
      </c>
      <c r="F1805" s="42">
        <f>[1]Звук!F205</f>
        <v>0</v>
      </c>
      <c r="G1805" s="42">
        <f>[1]Звук!G205</f>
        <v>0</v>
      </c>
      <c r="H1805" s="43">
        <f>[1]Звук!H205</f>
        <v>0</v>
      </c>
      <c r="I1805" s="44">
        <f>[1]Звук!I205</f>
        <v>0</v>
      </c>
      <c r="J1805" s="89">
        <f>[1]Звук!J205</f>
        <v>0</v>
      </c>
      <c r="K1805" s="52">
        <f>[1]Звук!L205*[1]ТехЛист!$H$9</f>
        <v>0</v>
      </c>
      <c r="L1805" s="51">
        <f>[1]Звук!L205*[1]ТехЛист!$H$6</f>
        <v>0</v>
      </c>
      <c r="M1805" s="51">
        <f t="shared" si="161"/>
        <v>0</v>
      </c>
      <c r="N1805" s="48">
        <f>[1]Звук!L205*[1]ТехЛист!$H$9</f>
        <v>0</v>
      </c>
      <c r="O1805" s="46">
        <f t="shared" si="160"/>
        <v>0</v>
      </c>
    </row>
    <row r="1806" spans="1:15" hidden="1" x14ac:dyDescent="0.25">
      <c r="A1806" s="34">
        <f t="shared" si="162"/>
        <v>0</v>
      </c>
      <c r="B1806" s="21"/>
      <c r="C1806" s="82">
        <f>[1]Звук!C206</f>
        <v>17</v>
      </c>
      <c r="D1806" s="41">
        <f>[1]Звук!D206</f>
        <v>0</v>
      </c>
      <c r="E1806" s="42">
        <f>[1]Звук!E206</f>
        <v>0</v>
      </c>
      <c r="F1806" s="42">
        <f>[1]Звук!F206</f>
        <v>0</v>
      </c>
      <c r="G1806" s="42">
        <f>[1]Звук!G206</f>
        <v>0</v>
      </c>
      <c r="H1806" s="43">
        <f>[1]Звук!H206</f>
        <v>0</v>
      </c>
      <c r="I1806" s="44">
        <f>[1]Звук!I206</f>
        <v>0</v>
      </c>
      <c r="J1806" s="89">
        <f>[1]Звук!J206</f>
        <v>0</v>
      </c>
      <c r="K1806" s="52">
        <f>[1]Звук!L206*[1]ТехЛист!$H$9</f>
        <v>0</v>
      </c>
      <c r="L1806" s="51">
        <f>[1]Звук!L206*[1]ТехЛист!$H$6</f>
        <v>0</v>
      </c>
      <c r="M1806" s="51">
        <f t="shared" si="161"/>
        <v>0</v>
      </c>
      <c r="N1806" s="48">
        <f>[1]Звук!L206*[1]ТехЛист!$H$9</f>
        <v>0</v>
      </c>
      <c r="O1806" s="46">
        <f t="shared" si="160"/>
        <v>0</v>
      </c>
    </row>
    <row r="1807" spans="1:15" hidden="1" x14ac:dyDescent="0.25">
      <c r="A1807" s="34">
        <f t="shared" si="162"/>
        <v>0</v>
      </c>
      <c r="B1807" s="21"/>
      <c r="C1807" s="82">
        <f>[1]Звук!C207</f>
        <v>18</v>
      </c>
      <c r="D1807" s="41">
        <f>[1]Звук!D207</f>
        <v>0</v>
      </c>
      <c r="E1807" s="42">
        <f>[1]Звук!E207</f>
        <v>0</v>
      </c>
      <c r="F1807" s="42">
        <f>[1]Звук!F207</f>
        <v>0</v>
      </c>
      <c r="G1807" s="42">
        <f>[1]Звук!G207</f>
        <v>0</v>
      </c>
      <c r="H1807" s="43">
        <f>[1]Звук!H207</f>
        <v>0</v>
      </c>
      <c r="I1807" s="44">
        <f>[1]Звук!I207</f>
        <v>0</v>
      </c>
      <c r="J1807" s="89">
        <f>[1]Звук!J207</f>
        <v>0</v>
      </c>
      <c r="K1807" s="52">
        <f>[1]Звук!L207*[1]ТехЛист!$H$9</f>
        <v>0</v>
      </c>
      <c r="L1807" s="51">
        <f>[1]Звук!L207*[1]ТехЛист!$H$6</f>
        <v>0</v>
      </c>
      <c r="M1807" s="51">
        <f t="shared" si="161"/>
        <v>0</v>
      </c>
      <c r="N1807" s="48">
        <f>[1]Звук!L207*[1]ТехЛист!$H$9</f>
        <v>0</v>
      </c>
      <c r="O1807" s="46">
        <f t="shared" si="160"/>
        <v>0</v>
      </c>
    </row>
    <row r="1808" spans="1:15" hidden="1" x14ac:dyDescent="0.25">
      <c r="A1808" s="34">
        <f t="shared" si="162"/>
        <v>0</v>
      </c>
      <c r="B1808" s="21"/>
      <c r="C1808" s="82">
        <f>[1]Звук!C208</f>
        <v>19</v>
      </c>
      <c r="D1808" s="41">
        <f>[1]Звук!D208</f>
        <v>0</v>
      </c>
      <c r="E1808" s="42">
        <f>[1]Звук!E208</f>
        <v>0</v>
      </c>
      <c r="F1808" s="42">
        <f>[1]Звук!F208</f>
        <v>0</v>
      </c>
      <c r="G1808" s="42">
        <f>[1]Звук!G208</f>
        <v>0</v>
      </c>
      <c r="H1808" s="43">
        <f>[1]Звук!H208</f>
        <v>0</v>
      </c>
      <c r="I1808" s="44">
        <f>[1]Звук!I208</f>
        <v>0</v>
      </c>
      <c r="J1808" s="89">
        <f>[1]Звук!J208</f>
        <v>0</v>
      </c>
      <c r="K1808" s="52">
        <f>[1]Звук!L208*[1]ТехЛист!$H$9</f>
        <v>0</v>
      </c>
      <c r="L1808" s="51">
        <f>[1]Звук!L208*[1]ТехЛист!$H$6</f>
        <v>0</v>
      </c>
      <c r="M1808" s="51">
        <f t="shared" si="161"/>
        <v>0</v>
      </c>
      <c r="N1808" s="48">
        <f>[1]Звук!L208*[1]ТехЛист!$H$9</f>
        <v>0</v>
      </c>
      <c r="O1808" s="46">
        <f t="shared" si="160"/>
        <v>0</v>
      </c>
    </row>
    <row r="1809" spans="1:15" hidden="1" x14ac:dyDescent="0.25">
      <c r="A1809" s="34">
        <f t="shared" si="162"/>
        <v>0</v>
      </c>
      <c r="B1809" s="21"/>
      <c r="C1809" s="82">
        <f>[1]Звук!C209</f>
        <v>20</v>
      </c>
      <c r="D1809" s="41">
        <f>[1]Звук!D209</f>
        <v>0</v>
      </c>
      <c r="E1809" s="42">
        <f>[1]Звук!E209</f>
        <v>0</v>
      </c>
      <c r="F1809" s="42">
        <f>[1]Звук!F209</f>
        <v>0</v>
      </c>
      <c r="G1809" s="42">
        <f>[1]Звук!G209</f>
        <v>0</v>
      </c>
      <c r="H1809" s="43">
        <f>[1]Звук!H209</f>
        <v>0</v>
      </c>
      <c r="I1809" s="44">
        <f>[1]Звук!I209</f>
        <v>0</v>
      </c>
      <c r="J1809" s="89">
        <f>[1]Звук!J209</f>
        <v>0</v>
      </c>
      <c r="K1809" s="52">
        <f>[1]Звук!L209*[1]ТехЛист!$H$9</f>
        <v>0</v>
      </c>
      <c r="L1809" s="51">
        <f>[1]Звук!L209*[1]ТехЛист!$H$6</f>
        <v>0</v>
      </c>
      <c r="M1809" s="51">
        <f t="shared" si="161"/>
        <v>0</v>
      </c>
      <c r="N1809" s="48">
        <f>[1]Звук!L209*[1]ТехЛист!$H$9</f>
        <v>0</v>
      </c>
      <c r="O1809" s="46">
        <f t="shared" si="160"/>
        <v>0</v>
      </c>
    </row>
    <row r="1810" spans="1:15" hidden="1" x14ac:dyDescent="0.25">
      <c r="A1810" s="34">
        <f t="shared" si="162"/>
        <v>0</v>
      </c>
      <c r="B1810" s="21"/>
      <c r="C1810" s="82">
        <f>[1]Звук!C210</f>
        <v>21</v>
      </c>
      <c r="D1810" s="41">
        <f>[1]Звук!D210</f>
        <v>0</v>
      </c>
      <c r="E1810" s="42">
        <f>[1]Звук!E210</f>
        <v>0</v>
      </c>
      <c r="F1810" s="42">
        <f>[1]Звук!F210</f>
        <v>0</v>
      </c>
      <c r="G1810" s="42">
        <f>[1]Звук!G210</f>
        <v>0</v>
      </c>
      <c r="H1810" s="43">
        <f>[1]Звук!H210</f>
        <v>0</v>
      </c>
      <c r="I1810" s="44">
        <f>[1]Звук!I210</f>
        <v>0</v>
      </c>
      <c r="J1810" s="89">
        <f>[1]Звук!J210</f>
        <v>0</v>
      </c>
      <c r="K1810" s="52">
        <f>[1]Звук!L210*[1]ТехЛист!$H$9</f>
        <v>0</v>
      </c>
      <c r="L1810" s="51">
        <f>[1]Звук!L210*[1]ТехЛист!$H$6</f>
        <v>0</v>
      </c>
      <c r="M1810" s="51">
        <f t="shared" si="161"/>
        <v>0</v>
      </c>
      <c r="N1810" s="48">
        <f>[1]Звук!L210*[1]ТехЛист!$H$9</f>
        <v>0</v>
      </c>
      <c r="O1810" s="46">
        <f t="shared" si="160"/>
        <v>0</v>
      </c>
    </row>
    <row r="1811" spans="1:15" hidden="1" x14ac:dyDescent="0.25">
      <c r="A1811" s="34">
        <f t="shared" si="162"/>
        <v>0</v>
      </c>
      <c r="B1811" s="21"/>
      <c r="C1811" s="82">
        <f>[1]Звук!C211</f>
        <v>22</v>
      </c>
      <c r="D1811" s="41">
        <f>[1]Звук!D211</f>
        <v>0</v>
      </c>
      <c r="E1811" s="42">
        <f>[1]Звук!E211</f>
        <v>0</v>
      </c>
      <c r="F1811" s="42">
        <f>[1]Звук!F211</f>
        <v>0</v>
      </c>
      <c r="G1811" s="42">
        <f>[1]Звук!G211</f>
        <v>0</v>
      </c>
      <c r="H1811" s="43">
        <f>[1]Звук!H211</f>
        <v>0</v>
      </c>
      <c r="I1811" s="44">
        <f>[1]Звук!I211</f>
        <v>0</v>
      </c>
      <c r="J1811" s="89">
        <f>[1]Звук!J211</f>
        <v>0</v>
      </c>
      <c r="K1811" s="52">
        <f>[1]Звук!L211*[1]ТехЛист!$H$9</f>
        <v>0</v>
      </c>
      <c r="L1811" s="51">
        <f>[1]Звук!L211*[1]ТехЛист!$H$6</f>
        <v>0</v>
      </c>
      <c r="M1811" s="51">
        <f t="shared" si="161"/>
        <v>0</v>
      </c>
      <c r="N1811" s="48">
        <f>[1]Звук!L211*[1]ТехЛист!$H$9</f>
        <v>0</v>
      </c>
      <c r="O1811" s="46">
        <f t="shared" si="160"/>
        <v>0</v>
      </c>
    </row>
    <row r="1812" spans="1:15" hidden="1" x14ac:dyDescent="0.25">
      <c r="A1812" s="34">
        <f t="shared" si="162"/>
        <v>0</v>
      </c>
      <c r="B1812" s="21"/>
      <c r="C1812" s="82">
        <f>[1]Звук!C212</f>
        <v>23</v>
      </c>
      <c r="D1812" s="41">
        <f>[1]Звук!D212</f>
        <v>0</v>
      </c>
      <c r="E1812" s="42">
        <f>[1]Звук!E212</f>
        <v>0</v>
      </c>
      <c r="F1812" s="42">
        <f>[1]Звук!F212</f>
        <v>0</v>
      </c>
      <c r="G1812" s="42">
        <f>[1]Звук!G212</f>
        <v>0</v>
      </c>
      <c r="H1812" s="43">
        <f>[1]Звук!H212</f>
        <v>0</v>
      </c>
      <c r="I1812" s="44">
        <f>[1]Звук!I212</f>
        <v>0</v>
      </c>
      <c r="J1812" s="89">
        <f>[1]Звук!J212</f>
        <v>0</v>
      </c>
      <c r="K1812" s="52">
        <f>[1]Звук!L212*[1]ТехЛист!$H$9</f>
        <v>0</v>
      </c>
      <c r="L1812" s="51">
        <f>[1]Звук!L212*[1]ТехЛист!$H$6</f>
        <v>0</v>
      </c>
      <c r="M1812" s="51">
        <f t="shared" si="161"/>
        <v>0</v>
      </c>
      <c r="N1812" s="48">
        <f>[1]Звук!L212*[1]ТехЛист!$H$9</f>
        <v>0</v>
      </c>
      <c r="O1812" s="46">
        <f t="shared" si="160"/>
        <v>0</v>
      </c>
    </row>
    <row r="1813" spans="1:15" hidden="1" x14ac:dyDescent="0.25">
      <c r="A1813" s="34">
        <f t="shared" si="162"/>
        <v>0</v>
      </c>
      <c r="B1813" s="21"/>
      <c r="C1813" s="82">
        <f>[1]Звук!C213</f>
        <v>24</v>
      </c>
      <c r="D1813" s="41">
        <f>[1]Звук!D213</f>
        <v>0</v>
      </c>
      <c r="E1813" s="42">
        <f>[1]Звук!E213</f>
        <v>0</v>
      </c>
      <c r="F1813" s="42">
        <f>[1]Звук!F213</f>
        <v>0</v>
      </c>
      <c r="G1813" s="42">
        <f>[1]Звук!G213</f>
        <v>0</v>
      </c>
      <c r="H1813" s="43">
        <f>[1]Звук!H213</f>
        <v>0</v>
      </c>
      <c r="I1813" s="44">
        <f>[1]Звук!I213</f>
        <v>0</v>
      </c>
      <c r="J1813" s="89">
        <f>[1]Звук!J213</f>
        <v>0</v>
      </c>
      <c r="K1813" s="52">
        <f>[1]Звук!L213*[1]ТехЛист!$H$9</f>
        <v>0</v>
      </c>
      <c r="L1813" s="51">
        <f>[1]Звук!L213*[1]ТехЛист!$H$6</f>
        <v>0</v>
      </c>
      <c r="M1813" s="51">
        <f t="shared" si="161"/>
        <v>0</v>
      </c>
      <c r="N1813" s="48">
        <f>[1]Звук!L213*[1]ТехЛист!$H$9</f>
        <v>0</v>
      </c>
      <c r="O1813" s="46">
        <f t="shared" si="160"/>
        <v>0</v>
      </c>
    </row>
    <row r="1814" spans="1:15" hidden="1" x14ac:dyDescent="0.25">
      <c r="A1814" s="34">
        <f t="shared" si="162"/>
        <v>0</v>
      </c>
      <c r="B1814" s="21"/>
      <c r="C1814" s="82">
        <f>[1]Звук!C214</f>
        <v>25</v>
      </c>
      <c r="D1814" s="41">
        <f>[1]Звук!D214</f>
        <v>0</v>
      </c>
      <c r="E1814" s="42">
        <f>[1]Звук!E214</f>
        <v>0</v>
      </c>
      <c r="F1814" s="42">
        <f>[1]Звук!F214</f>
        <v>0</v>
      </c>
      <c r="G1814" s="42">
        <f>[1]Звук!G214</f>
        <v>0</v>
      </c>
      <c r="H1814" s="43">
        <f>[1]Звук!H214</f>
        <v>0</v>
      </c>
      <c r="I1814" s="44">
        <f>[1]Звук!I214</f>
        <v>0</v>
      </c>
      <c r="J1814" s="89">
        <f>[1]Звук!J214</f>
        <v>0</v>
      </c>
      <c r="K1814" s="52">
        <f>[1]Звук!L214*[1]ТехЛист!$H$9</f>
        <v>0</v>
      </c>
      <c r="L1814" s="51">
        <f>[1]Звук!L214*[1]ТехЛист!$H$6</f>
        <v>0</v>
      </c>
      <c r="M1814" s="51">
        <f t="shared" si="161"/>
        <v>0</v>
      </c>
      <c r="N1814" s="48">
        <f>[1]Звук!L214*[1]ТехЛист!$H$9</f>
        <v>0</v>
      </c>
      <c r="O1814" s="46">
        <f t="shared" si="160"/>
        <v>0</v>
      </c>
    </row>
    <row r="1815" spans="1:15" hidden="1" x14ac:dyDescent="0.25">
      <c r="A1815" s="34">
        <f t="shared" si="162"/>
        <v>0</v>
      </c>
      <c r="B1815" s="21"/>
      <c r="C1815" s="82">
        <f>[1]Звук!C215</f>
        <v>26</v>
      </c>
      <c r="D1815" s="41">
        <f>[1]Звук!D215</f>
        <v>0</v>
      </c>
      <c r="E1815" s="42">
        <f>[1]Звук!E215</f>
        <v>0</v>
      </c>
      <c r="F1815" s="42">
        <f>[1]Звук!F215</f>
        <v>0</v>
      </c>
      <c r="G1815" s="42">
        <f>[1]Звук!G215</f>
        <v>0</v>
      </c>
      <c r="H1815" s="43">
        <f>[1]Звук!H215</f>
        <v>0</v>
      </c>
      <c r="I1815" s="44">
        <f>[1]Звук!I215</f>
        <v>0</v>
      </c>
      <c r="J1815" s="89">
        <f>[1]Звук!J215</f>
        <v>0</v>
      </c>
      <c r="K1815" s="52">
        <f>[1]Звук!L215*[1]ТехЛист!$H$9</f>
        <v>0</v>
      </c>
      <c r="L1815" s="51">
        <f>[1]Звук!L215*[1]ТехЛист!$H$6</f>
        <v>0</v>
      </c>
      <c r="M1815" s="51">
        <f t="shared" si="161"/>
        <v>0</v>
      </c>
      <c r="N1815" s="48">
        <f>[1]Звук!L215*[1]ТехЛист!$H$9</f>
        <v>0</v>
      </c>
      <c r="O1815" s="46">
        <f t="shared" si="160"/>
        <v>0</v>
      </c>
    </row>
    <row r="1816" spans="1:15" hidden="1" x14ac:dyDescent="0.25">
      <c r="A1816" s="34">
        <f t="shared" si="162"/>
        <v>0</v>
      </c>
      <c r="B1816" s="21"/>
      <c r="C1816" s="82">
        <f>[1]Звук!C216</f>
        <v>27</v>
      </c>
      <c r="D1816" s="41">
        <f>[1]Звук!D216</f>
        <v>0</v>
      </c>
      <c r="E1816" s="42">
        <f>[1]Звук!E216</f>
        <v>0</v>
      </c>
      <c r="F1816" s="42">
        <f>[1]Звук!F216</f>
        <v>0</v>
      </c>
      <c r="G1816" s="42">
        <f>[1]Звук!G216</f>
        <v>0</v>
      </c>
      <c r="H1816" s="43">
        <f>[1]Звук!H216</f>
        <v>0</v>
      </c>
      <c r="I1816" s="44">
        <f>[1]Звук!I216</f>
        <v>0</v>
      </c>
      <c r="J1816" s="89">
        <f>[1]Звук!J216</f>
        <v>0</v>
      </c>
      <c r="K1816" s="52">
        <f>[1]Звук!L216*[1]ТехЛист!$H$9</f>
        <v>0</v>
      </c>
      <c r="L1816" s="51">
        <f>[1]Звук!L216*[1]ТехЛист!$H$6</f>
        <v>0</v>
      </c>
      <c r="M1816" s="51">
        <f t="shared" si="161"/>
        <v>0</v>
      </c>
      <c r="N1816" s="48">
        <f>[1]Звук!L216*[1]ТехЛист!$H$9</f>
        <v>0</v>
      </c>
      <c r="O1816" s="46">
        <f t="shared" si="160"/>
        <v>0</v>
      </c>
    </row>
    <row r="1817" spans="1:15" hidden="1" x14ac:dyDescent="0.25">
      <c r="A1817" s="34">
        <f t="shared" si="162"/>
        <v>0</v>
      </c>
      <c r="B1817" s="21"/>
      <c r="C1817" s="82">
        <f>[1]Звук!C217</f>
        <v>28</v>
      </c>
      <c r="D1817" s="41">
        <f>[1]Звук!D217</f>
        <v>0</v>
      </c>
      <c r="E1817" s="42">
        <f>[1]Звук!E217</f>
        <v>0</v>
      </c>
      <c r="F1817" s="42">
        <f>[1]Звук!F217</f>
        <v>0</v>
      </c>
      <c r="G1817" s="42">
        <f>[1]Звук!G217</f>
        <v>0</v>
      </c>
      <c r="H1817" s="43">
        <f>[1]Звук!H217</f>
        <v>0</v>
      </c>
      <c r="I1817" s="44">
        <f>[1]Звук!I217</f>
        <v>0</v>
      </c>
      <c r="J1817" s="89">
        <f>[1]Звук!J217</f>
        <v>0</v>
      </c>
      <c r="K1817" s="52">
        <f>[1]Звук!L217*[1]ТехЛист!$H$9</f>
        <v>0</v>
      </c>
      <c r="L1817" s="51">
        <f>[1]Звук!L217*[1]ТехЛист!$H$6</f>
        <v>0</v>
      </c>
      <c r="M1817" s="51">
        <f t="shared" si="161"/>
        <v>0</v>
      </c>
      <c r="N1817" s="48">
        <f>[1]Звук!L217*[1]ТехЛист!$H$9</f>
        <v>0</v>
      </c>
      <c r="O1817" s="46">
        <f t="shared" si="160"/>
        <v>0</v>
      </c>
    </row>
    <row r="1818" spans="1:15" hidden="1" x14ac:dyDescent="0.25">
      <c r="A1818" s="34">
        <f t="shared" si="162"/>
        <v>0</v>
      </c>
      <c r="B1818" s="21"/>
      <c r="C1818" s="82">
        <f>[1]Звук!C218</f>
        <v>29</v>
      </c>
      <c r="D1818" s="41">
        <f>[1]Звук!D218</f>
        <v>0</v>
      </c>
      <c r="E1818" s="42">
        <f>[1]Звук!E218</f>
        <v>0</v>
      </c>
      <c r="F1818" s="42">
        <f>[1]Звук!F218</f>
        <v>0</v>
      </c>
      <c r="G1818" s="42">
        <f>[1]Звук!G218</f>
        <v>0</v>
      </c>
      <c r="H1818" s="43">
        <f>[1]Звук!H218</f>
        <v>0</v>
      </c>
      <c r="I1818" s="44">
        <f>[1]Звук!I218</f>
        <v>0</v>
      </c>
      <c r="J1818" s="89">
        <f>[1]Звук!J218</f>
        <v>0</v>
      </c>
      <c r="K1818" s="52">
        <f>[1]Звук!L218*[1]ТехЛист!$H$9</f>
        <v>0</v>
      </c>
      <c r="L1818" s="51">
        <f>[1]Звук!L218*[1]ТехЛист!$H$6</f>
        <v>0</v>
      </c>
      <c r="M1818" s="51">
        <f t="shared" si="161"/>
        <v>0</v>
      </c>
      <c r="N1818" s="48">
        <f>[1]Звук!L218*[1]ТехЛист!$H$9</f>
        <v>0</v>
      </c>
      <c r="O1818" s="46">
        <f t="shared" si="160"/>
        <v>0</v>
      </c>
    </row>
    <row r="1819" spans="1:15" hidden="1" x14ac:dyDescent="0.25">
      <c r="A1819" s="34">
        <f t="shared" si="162"/>
        <v>0</v>
      </c>
      <c r="B1819" s="21"/>
      <c r="C1819" s="82">
        <f>[1]Звук!C219</f>
        <v>30</v>
      </c>
      <c r="D1819" s="41">
        <f>[1]Звук!D219</f>
        <v>0</v>
      </c>
      <c r="E1819" s="42">
        <f>[1]Звук!E219</f>
        <v>0</v>
      </c>
      <c r="F1819" s="42">
        <f>[1]Звук!F219</f>
        <v>0</v>
      </c>
      <c r="G1819" s="42">
        <f>[1]Звук!G219</f>
        <v>0</v>
      </c>
      <c r="H1819" s="43">
        <f>[1]Звук!H219</f>
        <v>0</v>
      </c>
      <c r="I1819" s="44">
        <f>[1]Звук!I219</f>
        <v>0</v>
      </c>
      <c r="J1819" s="89">
        <f>[1]Звук!J219</f>
        <v>0</v>
      </c>
      <c r="K1819" s="52">
        <f>[1]Звук!L219*[1]ТехЛист!$H$9</f>
        <v>0</v>
      </c>
      <c r="L1819" s="51">
        <f>[1]Звук!L219*[1]ТехЛист!$H$6</f>
        <v>0</v>
      </c>
      <c r="M1819" s="51">
        <f t="shared" si="161"/>
        <v>0</v>
      </c>
      <c r="N1819" s="48">
        <f>[1]Звук!L219*[1]ТехЛист!$H$9</f>
        <v>0</v>
      </c>
      <c r="O1819" s="46">
        <f t="shared" si="160"/>
        <v>0</v>
      </c>
    </row>
    <row r="1820" spans="1:15" hidden="1" x14ac:dyDescent="0.25">
      <c r="A1820" s="34">
        <f t="shared" si="162"/>
        <v>0</v>
      </c>
      <c r="B1820" s="21">
        <f>[1]Звук!B220</f>
        <v>8</v>
      </c>
      <c r="C1820" s="82"/>
      <c r="D1820" s="79">
        <f>[1]Звук!D220</f>
        <v>0</v>
      </c>
      <c r="E1820" s="80">
        <v>0</v>
      </c>
      <c r="F1820" s="80">
        <v>0</v>
      </c>
      <c r="G1820" s="81">
        <v>0</v>
      </c>
      <c r="H1820" s="36"/>
      <c r="I1820" s="37">
        <f>[1]Звук!I220</f>
        <v>0</v>
      </c>
      <c r="J1820" s="37">
        <f>[1]Звук!J220</f>
        <v>0</v>
      </c>
      <c r="K1820" s="53"/>
      <c r="L1820" s="21"/>
      <c r="M1820" s="53">
        <f>SUM(M1821:M1850)</f>
        <v>0</v>
      </c>
      <c r="N1820" s="38"/>
      <c r="O1820" s="38">
        <f>SUM(O1821:O1850)</f>
        <v>0</v>
      </c>
    </row>
    <row r="1821" spans="1:15" hidden="1" x14ac:dyDescent="0.25">
      <c r="A1821" s="34">
        <f t="shared" si="162"/>
        <v>0</v>
      </c>
      <c r="B1821" s="21"/>
      <c r="C1821" s="82">
        <f>[1]Звук!C221</f>
        <v>1</v>
      </c>
      <c r="D1821" s="41">
        <f>[1]Звук!D221</f>
        <v>0</v>
      </c>
      <c r="E1821" s="42">
        <f>[1]Звук!E221</f>
        <v>0</v>
      </c>
      <c r="F1821" s="42">
        <f>[1]Звук!F221</f>
        <v>0</v>
      </c>
      <c r="G1821" s="42">
        <f>[1]Звук!G221</f>
        <v>0</v>
      </c>
      <c r="H1821" s="43">
        <f>[1]Звук!H221</f>
        <v>0</v>
      </c>
      <c r="I1821" s="44">
        <f>[1]Звук!I221</f>
        <v>0</v>
      </c>
      <c r="J1821" s="89">
        <f>[1]Звук!J221</f>
        <v>0</v>
      </c>
      <c r="K1821" s="52">
        <f>[1]Звук!L221*[1]ТехЛист!$H$9</f>
        <v>0</v>
      </c>
      <c r="L1821" s="51">
        <f>[1]Звук!L221*[1]ТехЛист!$H$6</f>
        <v>0</v>
      </c>
      <c r="M1821" s="51">
        <f>I1821*L1821</f>
        <v>0</v>
      </c>
      <c r="N1821" s="48">
        <f>[1]Звук!L221*[1]ТехЛист!$H$9</f>
        <v>0</v>
      </c>
      <c r="O1821" s="46">
        <f t="shared" ref="O1821:O1850" si="163">I1821*N1821</f>
        <v>0</v>
      </c>
    </row>
    <row r="1822" spans="1:15" hidden="1" x14ac:dyDescent="0.25">
      <c r="A1822" s="34">
        <f t="shared" si="162"/>
        <v>0</v>
      </c>
      <c r="B1822" s="21"/>
      <c r="C1822" s="82">
        <f>[1]Звук!C222</f>
        <v>2</v>
      </c>
      <c r="D1822" s="41">
        <f>[1]Звук!D222</f>
        <v>0</v>
      </c>
      <c r="E1822" s="42">
        <f>[1]Звук!E222</f>
        <v>0</v>
      </c>
      <c r="F1822" s="42">
        <f>[1]Звук!F222</f>
        <v>0</v>
      </c>
      <c r="G1822" s="42">
        <f>[1]Звук!G222</f>
        <v>0</v>
      </c>
      <c r="H1822" s="43">
        <f>[1]Звук!H222</f>
        <v>0</v>
      </c>
      <c r="I1822" s="44">
        <f>[1]Звук!I222</f>
        <v>0</v>
      </c>
      <c r="J1822" s="89">
        <f>[1]Звук!J222</f>
        <v>0</v>
      </c>
      <c r="K1822" s="52">
        <f>[1]Звук!L222*[1]ТехЛист!$H$9</f>
        <v>0</v>
      </c>
      <c r="L1822" s="51">
        <f>[1]Звук!L222*[1]ТехЛист!$H$6</f>
        <v>0</v>
      </c>
      <c r="M1822" s="51">
        <f t="shared" ref="M1822:M1850" si="164">I1822*L1822</f>
        <v>0</v>
      </c>
      <c r="N1822" s="48">
        <f>[1]Звук!L222*[1]ТехЛист!$H$9</f>
        <v>0</v>
      </c>
      <c r="O1822" s="46">
        <f t="shared" si="163"/>
        <v>0</v>
      </c>
    </row>
    <row r="1823" spans="1:15" hidden="1" x14ac:dyDescent="0.25">
      <c r="A1823" s="34">
        <f t="shared" si="162"/>
        <v>0</v>
      </c>
      <c r="B1823" s="21"/>
      <c r="C1823" s="82">
        <f>[1]Звук!C223</f>
        <v>3</v>
      </c>
      <c r="D1823" s="41">
        <f>[1]Звук!D223</f>
        <v>0</v>
      </c>
      <c r="E1823" s="42">
        <f>[1]Звук!E223</f>
        <v>0</v>
      </c>
      <c r="F1823" s="42">
        <f>[1]Звук!F223</f>
        <v>0</v>
      </c>
      <c r="G1823" s="42">
        <f>[1]Звук!G223</f>
        <v>0</v>
      </c>
      <c r="H1823" s="43">
        <f>[1]Звук!H223</f>
        <v>0</v>
      </c>
      <c r="I1823" s="44">
        <f>[1]Звук!I223</f>
        <v>0</v>
      </c>
      <c r="J1823" s="89">
        <f>[1]Звук!J223</f>
        <v>0</v>
      </c>
      <c r="K1823" s="52">
        <f>[1]Звук!L223*[1]ТехЛист!$H$9</f>
        <v>0</v>
      </c>
      <c r="L1823" s="51">
        <f>[1]Звук!L223*[1]ТехЛист!$H$6</f>
        <v>0</v>
      </c>
      <c r="M1823" s="51">
        <f t="shared" si="164"/>
        <v>0</v>
      </c>
      <c r="N1823" s="48">
        <f>[1]Звук!L223*[1]ТехЛист!$H$9</f>
        <v>0</v>
      </c>
      <c r="O1823" s="46">
        <f t="shared" si="163"/>
        <v>0</v>
      </c>
    </row>
    <row r="1824" spans="1:15" hidden="1" x14ac:dyDescent="0.25">
      <c r="A1824" s="34">
        <f t="shared" si="162"/>
        <v>0</v>
      </c>
      <c r="B1824" s="21"/>
      <c r="C1824" s="82">
        <f>[1]Звук!C224</f>
        <v>4</v>
      </c>
      <c r="D1824" s="41">
        <f>[1]Звук!D224</f>
        <v>0</v>
      </c>
      <c r="E1824" s="42">
        <f>[1]Звук!E224</f>
        <v>0</v>
      </c>
      <c r="F1824" s="42">
        <f>[1]Звук!F224</f>
        <v>0</v>
      </c>
      <c r="G1824" s="42">
        <f>[1]Звук!G224</f>
        <v>0</v>
      </c>
      <c r="H1824" s="43">
        <f>[1]Звук!H224</f>
        <v>0</v>
      </c>
      <c r="I1824" s="44">
        <f>[1]Звук!I224</f>
        <v>0</v>
      </c>
      <c r="J1824" s="89">
        <f>[1]Звук!J224</f>
        <v>0</v>
      </c>
      <c r="K1824" s="52">
        <f>[1]Звук!L224*[1]ТехЛист!$H$9</f>
        <v>0</v>
      </c>
      <c r="L1824" s="51">
        <f>[1]Звук!L224*[1]ТехЛист!$H$6</f>
        <v>0</v>
      </c>
      <c r="M1824" s="51">
        <f t="shared" si="164"/>
        <v>0</v>
      </c>
      <c r="N1824" s="48">
        <f>[1]Звук!L224*[1]ТехЛист!$H$9</f>
        <v>0</v>
      </c>
      <c r="O1824" s="46">
        <f t="shared" si="163"/>
        <v>0</v>
      </c>
    </row>
    <row r="1825" spans="1:15" hidden="1" x14ac:dyDescent="0.25">
      <c r="A1825" s="34">
        <f t="shared" si="162"/>
        <v>0</v>
      </c>
      <c r="B1825" s="21"/>
      <c r="C1825" s="82">
        <f>[1]Звук!C225</f>
        <v>5</v>
      </c>
      <c r="D1825" s="41">
        <f>[1]Звук!D225</f>
        <v>0</v>
      </c>
      <c r="E1825" s="42">
        <f>[1]Звук!E225</f>
        <v>0</v>
      </c>
      <c r="F1825" s="42">
        <f>[1]Звук!F225</f>
        <v>0</v>
      </c>
      <c r="G1825" s="42">
        <f>[1]Звук!G225</f>
        <v>0</v>
      </c>
      <c r="H1825" s="43">
        <f>[1]Звук!H225</f>
        <v>0</v>
      </c>
      <c r="I1825" s="44">
        <f>[1]Звук!I225</f>
        <v>0</v>
      </c>
      <c r="J1825" s="89">
        <f>[1]Звук!J225</f>
        <v>0</v>
      </c>
      <c r="K1825" s="52">
        <f>[1]Звук!L225*[1]ТехЛист!$H$9</f>
        <v>0</v>
      </c>
      <c r="L1825" s="51">
        <f>[1]Звук!L225*[1]ТехЛист!$H$6</f>
        <v>0</v>
      </c>
      <c r="M1825" s="51">
        <f t="shared" si="164"/>
        <v>0</v>
      </c>
      <c r="N1825" s="48">
        <f>[1]Звук!L225*[1]ТехЛист!$H$9</f>
        <v>0</v>
      </c>
      <c r="O1825" s="46">
        <f t="shared" si="163"/>
        <v>0</v>
      </c>
    </row>
    <row r="1826" spans="1:15" hidden="1" x14ac:dyDescent="0.25">
      <c r="A1826" s="34">
        <f t="shared" si="162"/>
        <v>0</v>
      </c>
      <c r="B1826" s="21"/>
      <c r="C1826" s="82">
        <f>[1]Звук!C226</f>
        <v>6</v>
      </c>
      <c r="D1826" s="41">
        <f>[1]Звук!D226</f>
        <v>0</v>
      </c>
      <c r="E1826" s="42">
        <f>[1]Звук!E226</f>
        <v>0</v>
      </c>
      <c r="F1826" s="42">
        <f>[1]Звук!F226</f>
        <v>0</v>
      </c>
      <c r="G1826" s="42">
        <f>[1]Звук!G226</f>
        <v>0</v>
      </c>
      <c r="H1826" s="43">
        <f>[1]Звук!H226</f>
        <v>0</v>
      </c>
      <c r="I1826" s="44">
        <f>[1]Звук!I226</f>
        <v>0</v>
      </c>
      <c r="J1826" s="89">
        <f>[1]Звук!J226</f>
        <v>0</v>
      </c>
      <c r="K1826" s="52">
        <f>[1]Звук!L226*[1]ТехЛист!$H$9</f>
        <v>0</v>
      </c>
      <c r="L1826" s="51">
        <f>[1]Звук!L226*[1]ТехЛист!$H$6</f>
        <v>0</v>
      </c>
      <c r="M1826" s="51">
        <f t="shared" si="164"/>
        <v>0</v>
      </c>
      <c r="N1826" s="48">
        <f>[1]Звук!L226*[1]ТехЛист!$H$9</f>
        <v>0</v>
      </c>
      <c r="O1826" s="46">
        <f t="shared" si="163"/>
        <v>0</v>
      </c>
    </row>
    <row r="1827" spans="1:15" hidden="1" x14ac:dyDescent="0.25">
      <c r="A1827" s="34">
        <f t="shared" si="162"/>
        <v>0</v>
      </c>
      <c r="B1827" s="21"/>
      <c r="C1827" s="82">
        <f>[1]Звук!C227</f>
        <v>7</v>
      </c>
      <c r="D1827" s="41">
        <f>[1]Звук!D227</f>
        <v>0</v>
      </c>
      <c r="E1827" s="42">
        <f>[1]Звук!E227</f>
        <v>0</v>
      </c>
      <c r="F1827" s="42">
        <f>[1]Звук!F227</f>
        <v>0</v>
      </c>
      <c r="G1827" s="42">
        <f>[1]Звук!G227</f>
        <v>0</v>
      </c>
      <c r="H1827" s="43">
        <f>[1]Звук!H227</f>
        <v>0</v>
      </c>
      <c r="I1827" s="44">
        <f>[1]Звук!I227</f>
        <v>0</v>
      </c>
      <c r="J1827" s="89">
        <f>[1]Звук!J227</f>
        <v>0</v>
      </c>
      <c r="K1827" s="52">
        <f>[1]Звук!L227*[1]ТехЛист!$H$9</f>
        <v>0</v>
      </c>
      <c r="L1827" s="51">
        <f>[1]Звук!L227*[1]ТехЛист!$H$6</f>
        <v>0</v>
      </c>
      <c r="M1827" s="51">
        <f t="shared" si="164"/>
        <v>0</v>
      </c>
      <c r="N1827" s="48">
        <f>[1]Звук!L227*[1]ТехЛист!$H$9</f>
        <v>0</v>
      </c>
      <c r="O1827" s="46">
        <f t="shared" si="163"/>
        <v>0</v>
      </c>
    </row>
    <row r="1828" spans="1:15" hidden="1" x14ac:dyDescent="0.25">
      <c r="A1828" s="34">
        <f t="shared" si="162"/>
        <v>0</v>
      </c>
      <c r="B1828" s="21"/>
      <c r="C1828" s="82">
        <f>[1]Звук!C228</f>
        <v>8</v>
      </c>
      <c r="D1828" s="41">
        <f>[1]Звук!D228</f>
        <v>0</v>
      </c>
      <c r="E1828" s="42">
        <f>[1]Звук!E228</f>
        <v>0</v>
      </c>
      <c r="F1828" s="42">
        <f>[1]Звук!F228</f>
        <v>0</v>
      </c>
      <c r="G1828" s="42">
        <f>[1]Звук!G228</f>
        <v>0</v>
      </c>
      <c r="H1828" s="43">
        <f>[1]Звук!H228</f>
        <v>0</v>
      </c>
      <c r="I1828" s="44">
        <f>[1]Звук!I228</f>
        <v>0</v>
      </c>
      <c r="J1828" s="89">
        <f>[1]Звук!J228</f>
        <v>0</v>
      </c>
      <c r="K1828" s="52">
        <f>[1]Звук!L228*[1]ТехЛист!$H$9</f>
        <v>0</v>
      </c>
      <c r="L1828" s="51">
        <f>[1]Звук!L228*[1]ТехЛист!$H$6</f>
        <v>0</v>
      </c>
      <c r="M1828" s="51">
        <f t="shared" si="164"/>
        <v>0</v>
      </c>
      <c r="N1828" s="48">
        <f>[1]Звук!L228*[1]ТехЛист!$H$9</f>
        <v>0</v>
      </c>
      <c r="O1828" s="46">
        <f t="shared" si="163"/>
        <v>0</v>
      </c>
    </row>
    <row r="1829" spans="1:15" hidden="1" x14ac:dyDescent="0.25">
      <c r="A1829" s="34">
        <f t="shared" si="162"/>
        <v>0</v>
      </c>
      <c r="B1829" s="21"/>
      <c r="C1829" s="82">
        <f>[1]Звук!C229</f>
        <v>9</v>
      </c>
      <c r="D1829" s="41">
        <f>[1]Звук!D229</f>
        <v>0</v>
      </c>
      <c r="E1829" s="42">
        <f>[1]Звук!E229</f>
        <v>0</v>
      </c>
      <c r="F1829" s="42">
        <f>[1]Звук!F229</f>
        <v>0</v>
      </c>
      <c r="G1829" s="42">
        <f>[1]Звук!G229</f>
        <v>0</v>
      </c>
      <c r="H1829" s="43">
        <f>[1]Звук!H229</f>
        <v>0</v>
      </c>
      <c r="I1829" s="44">
        <f>[1]Звук!I229</f>
        <v>0</v>
      </c>
      <c r="J1829" s="89">
        <f>[1]Звук!J229</f>
        <v>0</v>
      </c>
      <c r="K1829" s="52">
        <f>[1]Звук!L229*[1]ТехЛист!$H$9</f>
        <v>0</v>
      </c>
      <c r="L1829" s="51">
        <f>[1]Звук!L229*[1]ТехЛист!$H$6</f>
        <v>0</v>
      </c>
      <c r="M1829" s="51">
        <f t="shared" si="164"/>
        <v>0</v>
      </c>
      <c r="N1829" s="48">
        <f>[1]Звук!L229*[1]ТехЛист!$H$9</f>
        <v>0</v>
      </c>
      <c r="O1829" s="46">
        <f t="shared" si="163"/>
        <v>0</v>
      </c>
    </row>
    <row r="1830" spans="1:15" hidden="1" x14ac:dyDescent="0.25">
      <c r="A1830" s="34">
        <f t="shared" si="162"/>
        <v>0</v>
      </c>
      <c r="B1830" s="21"/>
      <c r="C1830" s="82">
        <f>[1]Звук!C230</f>
        <v>10</v>
      </c>
      <c r="D1830" s="41">
        <f>[1]Звук!D230</f>
        <v>0</v>
      </c>
      <c r="E1830" s="42">
        <f>[1]Звук!E230</f>
        <v>0</v>
      </c>
      <c r="F1830" s="42">
        <f>[1]Звук!F230</f>
        <v>0</v>
      </c>
      <c r="G1830" s="42">
        <f>[1]Звук!G230</f>
        <v>0</v>
      </c>
      <c r="H1830" s="43">
        <f>[1]Звук!H230</f>
        <v>0</v>
      </c>
      <c r="I1830" s="44">
        <f>[1]Звук!I230</f>
        <v>0</v>
      </c>
      <c r="J1830" s="89">
        <f>[1]Звук!J230</f>
        <v>0</v>
      </c>
      <c r="K1830" s="52">
        <f>[1]Звук!L230*[1]ТехЛист!$H$9</f>
        <v>0</v>
      </c>
      <c r="L1830" s="51">
        <f>[1]Звук!L230*[1]ТехЛист!$H$6</f>
        <v>0</v>
      </c>
      <c r="M1830" s="51">
        <f t="shared" si="164"/>
        <v>0</v>
      </c>
      <c r="N1830" s="48">
        <f>[1]Звук!L230*[1]ТехЛист!$H$9</f>
        <v>0</v>
      </c>
      <c r="O1830" s="46">
        <f t="shared" si="163"/>
        <v>0</v>
      </c>
    </row>
    <row r="1831" spans="1:15" hidden="1" x14ac:dyDescent="0.25">
      <c r="A1831" s="34">
        <f t="shared" si="162"/>
        <v>0</v>
      </c>
      <c r="B1831" s="21"/>
      <c r="C1831" s="82">
        <f>[1]Звук!C231</f>
        <v>11</v>
      </c>
      <c r="D1831" s="41">
        <f>[1]Звук!D231</f>
        <v>0</v>
      </c>
      <c r="E1831" s="42">
        <f>[1]Звук!E231</f>
        <v>0</v>
      </c>
      <c r="F1831" s="42">
        <f>[1]Звук!F231</f>
        <v>0</v>
      </c>
      <c r="G1831" s="42">
        <f>[1]Звук!G231</f>
        <v>0</v>
      </c>
      <c r="H1831" s="43">
        <f>[1]Звук!H231</f>
        <v>0</v>
      </c>
      <c r="I1831" s="44">
        <f>[1]Звук!I231</f>
        <v>0</v>
      </c>
      <c r="J1831" s="89">
        <f>[1]Звук!J231</f>
        <v>0</v>
      </c>
      <c r="K1831" s="52">
        <f>[1]Звук!L231*[1]ТехЛист!$H$9</f>
        <v>0</v>
      </c>
      <c r="L1831" s="51">
        <f>[1]Звук!L231*[1]ТехЛист!$H$6</f>
        <v>0</v>
      </c>
      <c r="M1831" s="51">
        <f t="shared" si="164"/>
        <v>0</v>
      </c>
      <c r="N1831" s="48">
        <f>[1]Звук!L231*[1]ТехЛист!$H$9</f>
        <v>0</v>
      </c>
      <c r="O1831" s="46">
        <f t="shared" si="163"/>
        <v>0</v>
      </c>
    </row>
    <row r="1832" spans="1:15" hidden="1" x14ac:dyDescent="0.25">
      <c r="A1832" s="34">
        <f t="shared" si="162"/>
        <v>0</v>
      </c>
      <c r="B1832" s="21"/>
      <c r="C1832" s="82">
        <f>[1]Звук!C232</f>
        <v>12</v>
      </c>
      <c r="D1832" s="41">
        <f>[1]Звук!D232</f>
        <v>0</v>
      </c>
      <c r="E1832" s="42">
        <f>[1]Звук!E232</f>
        <v>0</v>
      </c>
      <c r="F1832" s="42">
        <f>[1]Звук!F232</f>
        <v>0</v>
      </c>
      <c r="G1832" s="42">
        <f>[1]Звук!G232</f>
        <v>0</v>
      </c>
      <c r="H1832" s="43">
        <f>[1]Звук!H232</f>
        <v>0</v>
      </c>
      <c r="I1832" s="44">
        <f>[1]Звук!I232</f>
        <v>0</v>
      </c>
      <c r="J1832" s="89">
        <f>[1]Звук!J232</f>
        <v>0</v>
      </c>
      <c r="K1832" s="52">
        <f>[1]Звук!L232*[1]ТехЛист!$H$9</f>
        <v>0</v>
      </c>
      <c r="L1832" s="51">
        <f>[1]Звук!L232*[1]ТехЛист!$H$6</f>
        <v>0</v>
      </c>
      <c r="M1832" s="51">
        <f t="shared" si="164"/>
        <v>0</v>
      </c>
      <c r="N1832" s="48">
        <f>[1]Звук!L232*[1]ТехЛист!$H$9</f>
        <v>0</v>
      </c>
      <c r="O1832" s="46">
        <f t="shared" si="163"/>
        <v>0</v>
      </c>
    </row>
    <row r="1833" spans="1:15" hidden="1" x14ac:dyDescent="0.25">
      <c r="A1833" s="34">
        <f t="shared" si="162"/>
        <v>0</v>
      </c>
      <c r="B1833" s="21"/>
      <c r="C1833" s="82">
        <f>[1]Звук!C233</f>
        <v>13</v>
      </c>
      <c r="D1833" s="41">
        <f>[1]Звук!D233</f>
        <v>0</v>
      </c>
      <c r="E1833" s="42">
        <f>[1]Звук!E233</f>
        <v>0</v>
      </c>
      <c r="F1833" s="42">
        <f>[1]Звук!F233</f>
        <v>0</v>
      </c>
      <c r="G1833" s="42">
        <f>[1]Звук!G233</f>
        <v>0</v>
      </c>
      <c r="H1833" s="43">
        <f>[1]Звук!H233</f>
        <v>0</v>
      </c>
      <c r="I1833" s="44">
        <f>[1]Звук!I233</f>
        <v>0</v>
      </c>
      <c r="J1833" s="89">
        <f>[1]Звук!J233</f>
        <v>0</v>
      </c>
      <c r="K1833" s="52">
        <f>[1]Звук!L233*[1]ТехЛист!$H$9</f>
        <v>0</v>
      </c>
      <c r="L1833" s="51">
        <f>[1]Звук!L233*[1]ТехЛист!$H$6</f>
        <v>0</v>
      </c>
      <c r="M1833" s="51">
        <f t="shared" si="164"/>
        <v>0</v>
      </c>
      <c r="N1833" s="48">
        <f>[1]Звук!L233*[1]ТехЛист!$H$9</f>
        <v>0</v>
      </c>
      <c r="O1833" s="46">
        <f t="shared" si="163"/>
        <v>0</v>
      </c>
    </row>
    <row r="1834" spans="1:15" hidden="1" x14ac:dyDescent="0.25">
      <c r="A1834" s="34">
        <f t="shared" si="162"/>
        <v>0</v>
      </c>
      <c r="B1834" s="21"/>
      <c r="C1834" s="82">
        <f>[1]Звук!C234</f>
        <v>14</v>
      </c>
      <c r="D1834" s="41">
        <f>[1]Звук!D234</f>
        <v>0</v>
      </c>
      <c r="E1834" s="42">
        <f>[1]Звук!E234</f>
        <v>0</v>
      </c>
      <c r="F1834" s="42">
        <f>[1]Звук!F234</f>
        <v>0</v>
      </c>
      <c r="G1834" s="42">
        <f>[1]Звук!G234</f>
        <v>0</v>
      </c>
      <c r="H1834" s="43">
        <f>[1]Звук!H234</f>
        <v>0</v>
      </c>
      <c r="I1834" s="44">
        <f>[1]Звук!I234</f>
        <v>0</v>
      </c>
      <c r="J1834" s="89">
        <f>[1]Звук!J234</f>
        <v>0</v>
      </c>
      <c r="K1834" s="52">
        <f>[1]Звук!L234*[1]ТехЛист!$H$9</f>
        <v>0</v>
      </c>
      <c r="L1834" s="51">
        <f>[1]Звук!L234*[1]ТехЛист!$H$6</f>
        <v>0</v>
      </c>
      <c r="M1834" s="51">
        <f t="shared" si="164"/>
        <v>0</v>
      </c>
      <c r="N1834" s="48">
        <f>[1]Звук!L234*[1]ТехЛист!$H$9</f>
        <v>0</v>
      </c>
      <c r="O1834" s="46">
        <f t="shared" si="163"/>
        <v>0</v>
      </c>
    </row>
    <row r="1835" spans="1:15" hidden="1" x14ac:dyDescent="0.25">
      <c r="A1835" s="34">
        <f t="shared" si="162"/>
        <v>0</v>
      </c>
      <c r="B1835" s="21"/>
      <c r="C1835" s="82">
        <f>[1]Звук!C235</f>
        <v>15</v>
      </c>
      <c r="D1835" s="41">
        <f>[1]Звук!D235</f>
        <v>0</v>
      </c>
      <c r="E1835" s="42">
        <f>[1]Звук!E235</f>
        <v>0</v>
      </c>
      <c r="F1835" s="42">
        <f>[1]Звук!F235</f>
        <v>0</v>
      </c>
      <c r="G1835" s="42">
        <f>[1]Звук!G235</f>
        <v>0</v>
      </c>
      <c r="H1835" s="43">
        <f>[1]Звук!H235</f>
        <v>0</v>
      </c>
      <c r="I1835" s="44">
        <f>[1]Звук!I235</f>
        <v>0</v>
      </c>
      <c r="J1835" s="89">
        <f>[1]Звук!J235</f>
        <v>0</v>
      </c>
      <c r="K1835" s="52">
        <f>[1]Звук!L235*[1]ТехЛист!$H$9</f>
        <v>0</v>
      </c>
      <c r="L1835" s="51">
        <f>[1]Звук!L235*[1]ТехЛист!$H$6</f>
        <v>0</v>
      </c>
      <c r="M1835" s="51">
        <f t="shared" si="164"/>
        <v>0</v>
      </c>
      <c r="N1835" s="48">
        <f>[1]Звук!L235*[1]ТехЛист!$H$9</f>
        <v>0</v>
      </c>
      <c r="O1835" s="46">
        <f t="shared" si="163"/>
        <v>0</v>
      </c>
    </row>
    <row r="1836" spans="1:15" hidden="1" x14ac:dyDescent="0.25">
      <c r="A1836" s="34">
        <f t="shared" si="162"/>
        <v>0</v>
      </c>
      <c r="B1836" s="21"/>
      <c r="C1836" s="82">
        <f>[1]Звук!C236</f>
        <v>16</v>
      </c>
      <c r="D1836" s="41">
        <f>[1]Звук!D236</f>
        <v>0</v>
      </c>
      <c r="E1836" s="42">
        <f>[1]Звук!E236</f>
        <v>0</v>
      </c>
      <c r="F1836" s="42">
        <f>[1]Звук!F236</f>
        <v>0</v>
      </c>
      <c r="G1836" s="42">
        <f>[1]Звук!G236</f>
        <v>0</v>
      </c>
      <c r="H1836" s="43">
        <f>[1]Звук!H236</f>
        <v>0</v>
      </c>
      <c r="I1836" s="44">
        <f>[1]Звук!I236</f>
        <v>0</v>
      </c>
      <c r="J1836" s="89">
        <f>[1]Звук!J236</f>
        <v>0</v>
      </c>
      <c r="K1836" s="52">
        <f>[1]Звук!L236*[1]ТехЛист!$H$9</f>
        <v>0</v>
      </c>
      <c r="L1836" s="51">
        <f>[1]Звук!L236*[1]ТехЛист!$H$6</f>
        <v>0</v>
      </c>
      <c r="M1836" s="51">
        <f t="shared" si="164"/>
        <v>0</v>
      </c>
      <c r="N1836" s="48">
        <f>[1]Звук!L236*[1]ТехЛист!$H$9</f>
        <v>0</v>
      </c>
      <c r="O1836" s="46">
        <f t="shared" si="163"/>
        <v>0</v>
      </c>
    </row>
    <row r="1837" spans="1:15" hidden="1" x14ac:dyDescent="0.25">
      <c r="A1837" s="34">
        <f t="shared" si="162"/>
        <v>0</v>
      </c>
      <c r="B1837" s="21"/>
      <c r="C1837" s="82">
        <f>[1]Звук!C237</f>
        <v>17</v>
      </c>
      <c r="D1837" s="41">
        <f>[1]Звук!D237</f>
        <v>0</v>
      </c>
      <c r="E1837" s="42">
        <f>[1]Звук!E237</f>
        <v>0</v>
      </c>
      <c r="F1837" s="42">
        <f>[1]Звук!F237</f>
        <v>0</v>
      </c>
      <c r="G1837" s="42">
        <f>[1]Звук!G237</f>
        <v>0</v>
      </c>
      <c r="H1837" s="43">
        <f>[1]Звук!H237</f>
        <v>0</v>
      </c>
      <c r="I1837" s="44">
        <f>[1]Звук!I237</f>
        <v>0</v>
      </c>
      <c r="J1837" s="89">
        <f>[1]Звук!J237</f>
        <v>0</v>
      </c>
      <c r="K1837" s="52">
        <f>[1]Звук!L237*[1]ТехЛист!$H$9</f>
        <v>0</v>
      </c>
      <c r="L1837" s="51">
        <f>[1]Звук!L237*[1]ТехЛист!$H$6</f>
        <v>0</v>
      </c>
      <c r="M1837" s="51">
        <f t="shared" si="164"/>
        <v>0</v>
      </c>
      <c r="N1837" s="48">
        <f>[1]Звук!L237*[1]ТехЛист!$H$9</f>
        <v>0</v>
      </c>
      <c r="O1837" s="46">
        <f t="shared" si="163"/>
        <v>0</v>
      </c>
    </row>
    <row r="1838" spans="1:15" hidden="1" x14ac:dyDescent="0.25">
      <c r="A1838" s="34">
        <f t="shared" si="162"/>
        <v>0</v>
      </c>
      <c r="B1838" s="21"/>
      <c r="C1838" s="82">
        <f>[1]Звук!C238</f>
        <v>18</v>
      </c>
      <c r="D1838" s="41">
        <f>[1]Звук!D238</f>
        <v>0</v>
      </c>
      <c r="E1838" s="42">
        <f>[1]Звук!E238</f>
        <v>0</v>
      </c>
      <c r="F1838" s="42">
        <f>[1]Звук!F238</f>
        <v>0</v>
      </c>
      <c r="G1838" s="42">
        <f>[1]Звук!G238</f>
        <v>0</v>
      </c>
      <c r="H1838" s="43">
        <f>[1]Звук!H238</f>
        <v>0</v>
      </c>
      <c r="I1838" s="44">
        <f>[1]Звук!I238</f>
        <v>0</v>
      </c>
      <c r="J1838" s="89">
        <f>[1]Звук!J238</f>
        <v>0</v>
      </c>
      <c r="K1838" s="52">
        <f>[1]Звук!L238*[1]ТехЛист!$H$9</f>
        <v>0</v>
      </c>
      <c r="L1838" s="51">
        <f>[1]Звук!L238*[1]ТехЛист!$H$6</f>
        <v>0</v>
      </c>
      <c r="M1838" s="51">
        <f t="shared" si="164"/>
        <v>0</v>
      </c>
      <c r="N1838" s="48">
        <f>[1]Звук!L238*[1]ТехЛист!$H$9</f>
        <v>0</v>
      </c>
      <c r="O1838" s="46">
        <f t="shared" si="163"/>
        <v>0</v>
      </c>
    </row>
    <row r="1839" spans="1:15" hidden="1" x14ac:dyDescent="0.25">
      <c r="A1839" s="34">
        <f t="shared" si="162"/>
        <v>0</v>
      </c>
      <c r="B1839" s="21"/>
      <c r="C1839" s="82">
        <f>[1]Звук!C239</f>
        <v>19</v>
      </c>
      <c r="D1839" s="41">
        <f>[1]Звук!D239</f>
        <v>0</v>
      </c>
      <c r="E1839" s="42">
        <f>[1]Звук!E239</f>
        <v>0</v>
      </c>
      <c r="F1839" s="42">
        <f>[1]Звук!F239</f>
        <v>0</v>
      </c>
      <c r="G1839" s="42">
        <f>[1]Звук!G239</f>
        <v>0</v>
      </c>
      <c r="H1839" s="43">
        <f>[1]Звук!H239</f>
        <v>0</v>
      </c>
      <c r="I1839" s="44">
        <f>[1]Звук!I239</f>
        <v>0</v>
      </c>
      <c r="J1839" s="89">
        <f>[1]Звук!J239</f>
        <v>0</v>
      </c>
      <c r="K1839" s="52">
        <f>[1]Звук!L239*[1]ТехЛист!$H$9</f>
        <v>0</v>
      </c>
      <c r="L1839" s="51">
        <f>[1]Звук!L239*[1]ТехЛист!$H$6</f>
        <v>0</v>
      </c>
      <c r="M1839" s="51">
        <f t="shared" si="164"/>
        <v>0</v>
      </c>
      <c r="N1839" s="48">
        <f>[1]Звук!L239*[1]ТехЛист!$H$9</f>
        <v>0</v>
      </c>
      <c r="O1839" s="46">
        <f t="shared" si="163"/>
        <v>0</v>
      </c>
    </row>
    <row r="1840" spans="1:15" hidden="1" x14ac:dyDescent="0.25">
      <c r="A1840" s="34">
        <f t="shared" si="162"/>
        <v>0</v>
      </c>
      <c r="B1840" s="21"/>
      <c r="C1840" s="82">
        <f>[1]Звук!C240</f>
        <v>20</v>
      </c>
      <c r="D1840" s="41">
        <f>[1]Звук!D240</f>
        <v>0</v>
      </c>
      <c r="E1840" s="42">
        <f>[1]Звук!E240</f>
        <v>0</v>
      </c>
      <c r="F1840" s="42">
        <f>[1]Звук!F240</f>
        <v>0</v>
      </c>
      <c r="G1840" s="42">
        <f>[1]Звук!G240</f>
        <v>0</v>
      </c>
      <c r="H1840" s="43">
        <f>[1]Звук!H240</f>
        <v>0</v>
      </c>
      <c r="I1840" s="44">
        <f>[1]Звук!I240</f>
        <v>0</v>
      </c>
      <c r="J1840" s="89">
        <f>[1]Звук!J240</f>
        <v>0</v>
      </c>
      <c r="K1840" s="52">
        <f>[1]Звук!L240*[1]ТехЛист!$H$9</f>
        <v>0</v>
      </c>
      <c r="L1840" s="51">
        <f>[1]Звук!L240*[1]ТехЛист!$H$6</f>
        <v>0</v>
      </c>
      <c r="M1840" s="51">
        <f t="shared" si="164"/>
        <v>0</v>
      </c>
      <c r="N1840" s="48">
        <f>[1]Звук!L240*[1]ТехЛист!$H$9</f>
        <v>0</v>
      </c>
      <c r="O1840" s="46">
        <f t="shared" si="163"/>
        <v>0</v>
      </c>
    </row>
    <row r="1841" spans="1:15" hidden="1" x14ac:dyDescent="0.25">
      <c r="A1841" s="34">
        <f t="shared" si="162"/>
        <v>0</v>
      </c>
      <c r="B1841" s="21"/>
      <c r="C1841" s="82">
        <f>[1]Звук!C241</f>
        <v>21</v>
      </c>
      <c r="D1841" s="41">
        <f>[1]Звук!D241</f>
        <v>0</v>
      </c>
      <c r="E1841" s="42">
        <f>[1]Звук!E241</f>
        <v>0</v>
      </c>
      <c r="F1841" s="42">
        <f>[1]Звук!F241</f>
        <v>0</v>
      </c>
      <c r="G1841" s="42">
        <f>[1]Звук!G241</f>
        <v>0</v>
      </c>
      <c r="H1841" s="43">
        <f>[1]Звук!H241</f>
        <v>0</v>
      </c>
      <c r="I1841" s="44">
        <f>[1]Звук!I241</f>
        <v>0</v>
      </c>
      <c r="J1841" s="89">
        <f>[1]Звук!J241</f>
        <v>0</v>
      </c>
      <c r="K1841" s="52">
        <f>[1]Звук!L241*[1]ТехЛист!$H$9</f>
        <v>0</v>
      </c>
      <c r="L1841" s="51">
        <f>[1]Звук!L241*[1]ТехЛист!$H$6</f>
        <v>0</v>
      </c>
      <c r="M1841" s="51">
        <f t="shared" si="164"/>
        <v>0</v>
      </c>
      <c r="N1841" s="48">
        <f>[1]Звук!L241*[1]ТехЛист!$H$9</f>
        <v>0</v>
      </c>
      <c r="O1841" s="46">
        <f t="shared" si="163"/>
        <v>0</v>
      </c>
    </row>
    <row r="1842" spans="1:15" hidden="1" x14ac:dyDescent="0.25">
      <c r="A1842" s="34">
        <f t="shared" si="162"/>
        <v>0</v>
      </c>
      <c r="B1842" s="21"/>
      <c r="C1842" s="82">
        <f>[1]Звук!C242</f>
        <v>22</v>
      </c>
      <c r="D1842" s="41">
        <f>[1]Звук!D242</f>
        <v>0</v>
      </c>
      <c r="E1842" s="42">
        <f>[1]Звук!E242</f>
        <v>0</v>
      </c>
      <c r="F1842" s="42">
        <f>[1]Звук!F242</f>
        <v>0</v>
      </c>
      <c r="G1842" s="42">
        <f>[1]Звук!G242</f>
        <v>0</v>
      </c>
      <c r="H1842" s="43">
        <f>[1]Звук!H242</f>
        <v>0</v>
      </c>
      <c r="I1842" s="44">
        <f>[1]Звук!I242</f>
        <v>0</v>
      </c>
      <c r="J1842" s="89">
        <f>[1]Звук!J242</f>
        <v>0</v>
      </c>
      <c r="K1842" s="52">
        <f>[1]Звук!L242*[1]ТехЛист!$H$9</f>
        <v>0</v>
      </c>
      <c r="L1842" s="51">
        <f>[1]Звук!L242*[1]ТехЛист!$H$6</f>
        <v>0</v>
      </c>
      <c r="M1842" s="51">
        <f t="shared" si="164"/>
        <v>0</v>
      </c>
      <c r="N1842" s="48">
        <f>[1]Звук!L242*[1]ТехЛист!$H$9</f>
        <v>0</v>
      </c>
      <c r="O1842" s="46">
        <f t="shared" si="163"/>
        <v>0</v>
      </c>
    </row>
    <row r="1843" spans="1:15" hidden="1" x14ac:dyDescent="0.25">
      <c r="A1843" s="34">
        <f t="shared" si="162"/>
        <v>0</v>
      </c>
      <c r="B1843" s="21"/>
      <c r="C1843" s="82">
        <f>[1]Звук!C243</f>
        <v>23</v>
      </c>
      <c r="D1843" s="41">
        <f>[1]Звук!D243</f>
        <v>0</v>
      </c>
      <c r="E1843" s="42">
        <f>[1]Звук!E243</f>
        <v>0</v>
      </c>
      <c r="F1843" s="42">
        <f>[1]Звук!F243</f>
        <v>0</v>
      </c>
      <c r="G1843" s="42">
        <f>[1]Звук!G243</f>
        <v>0</v>
      </c>
      <c r="H1843" s="43">
        <f>[1]Звук!H243</f>
        <v>0</v>
      </c>
      <c r="I1843" s="44">
        <f>[1]Звук!I243</f>
        <v>0</v>
      </c>
      <c r="J1843" s="89">
        <f>[1]Звук!J243</f>
        <v>0</v>
      </c>
      <c r="K1843" s="52">
        <f>[1]Звук!L243*[1]ТехЛист!$H$9</f>
        <v>0</v>
      </c>
      <c r="L1843" s="51">
        <f>[1]Звук!L243*[1]ТехЛист!$H$6</f>
        <v>0</v>
      </c>
      <c r="M1843" s="51">
        <f t="shared" si="164"/>
        <v>0</v>
      </c>
      <c r="N1843" s="48">
        <f>[1]Звук!L243*[1]ТехЛист!$H$9</f>
        <v>0</v>
      </c>
      <c r="O1843" s="46">
        <f t="shared" si="163"/>
        <v>0</v>
      </c>
    </row>
    <row r="1844" spans="1:15" hidden="1" x14ac:dyDescent="0.25">
      <c r="A1844" s="34">
        <f t="shared" si="162"/>
        <v>0</v>
      </c>
      <c r="B1844" s="21"/>
      <c r="C1844" s="82">
        <f>[1]Звук!C244</f>
        <v>24</v>
      </c>
      <c r="D1844" s="41">
        <f>[1]Звук!D244</f>
        <v>0</v>
      </c>
      <c r="E1844" s="42">
        <f>[1]Звук!E244</f>
        <v>0</v>
      </c>
      <c r="F1844" s="42">
        <f>[1]Звук!F244</f>
        <v>0</v>
      </c>
      <c r="G1844" s="42">
        <f>[1]Звук!G244</f>
        <v>0</v>
      </c>
      <c r="H1844" s="43">
        <f>[1]Звук!H244</f>
        <v>0</v>
      </c>
      <c r="I1844" s="44">
        <f>[1]Звук!I244</f>
        <v>0</v>
      </c>
      <c r="J1844" s="89">
        <f>[1]Звук!J244</f>
        <v>0</v>
      </c>
      <c r="K1844" s="52">
        <f>[1]Звук!L244*[1]ТехЛист!$H$9</f>
        <v>0</v>
      </c>
      <c r="L1844" s="51">
        <f>[1]Звук!L244*[1]ТехЛист!$H$6</f>
        <v>0</v>
      </c>
      <c r="M1844" s="51">
        <f t="shared" si="164"/>
        <v>0</v>
      </c>
      <c r="N1844" s="48">
        <f>[1]Звук!L244*[1]ТехЛист!$H$9</f>
        <v>0</v>
      </c>
      <c r="O1844" s="46">
        <f t="shared" si="163"/>
        <v>0</v>
      </c>
    </row>
    <row r="1845" spans="1:15" hidden="1" x14ac:dyDescent="0.25">
      <c r="A1845" s="34">
        <f t="shared" si="162"/>
        <v>0</v>
      </c>
      <c r="B1845" s="21"/>
      <c r="C1845" s="82">
        <f>[1]Звук!C245</f>
        <v>25</v>
      </c>
      <c r="D1845" s="41">
        <f>[1]Звук!D245</f>
        <v>0</v>
      </c>
      <c r="E1845" s="42">
        <f>[1]Звук!E245</f>
        <v>0</v>
      </c>
      <c r="F1845" s="42">
        <f>[1]Звук!F245</f>
        <v>0</v>
      </c>
      <c r="G1845" s="42">
        <f>[1]Звук!G245</f>
        <v>0</v>
      </c>
      <c r="H1845" s="43">
        <f>[1]Звук!H245</f>
        <v>0</v>
      </c>
      <c r="I1845" s="44">
        <f>[1]Звук!I245</f>
        <v>0</v>
      </c>
      <c r="J1845" s="89">
        <f>[1]Звук!J245</f>
        <v>0</v>
      </c>
      <c r="K1845" s="52">
        <f>[1]Звук!L245*[1]ТехЛист!$H$9</f>
        <v>0</v>
      </c>
      <c r="L1845" s="51">
        <f>[1]Звук!L245*[1]ТехЛист!$H$6</f>
        <v>0</v>
      </c>
      <c r="M1845" s="51">
        <f t="shared" si="164"/>
        <v>0</v>
      </c>
      <c r="N1845" s="48">
        <f>[1]Звук!L245*[1]ТехЛист!$H$9</f>
        <v>0</v>
      </c>
      <c r="O1845" s="46">
        <f t="shared" si="163"/>
        <v>0</v>
      </c>
    </row>
    <row r="1846" spans="1:15" hidden="1" x14ac:dyDescent="0.25">
      <c r="A1846" s="34">
        <f t="shared" si="162"/>
        <v>0</v>
      </c>
      <c r="B1846" s="21"/>
      <c r="C1846" s="82">
        <f>[1]Звук!C246</f>
        <v>26</v>
      </c>
      <c r="D1846" s="41">
        <f>[1]Звук!D246</f>
        <v>0</v>
      </c>
      <c r="E1846" s="42">
        <f>[1]Звук!E246</f>
        <v>0</v>
      </c>
      <c r="F1846" s="42">
        <f>[1]Звук!F246</f>
        <v>0</v>
      </c>
      <c r="G1846" s="42">
        <f>[1]Звук!G246</f>
        <v>0</v>
      </c>
      <c r="H1846" s="43">
        <f>[1]Звук!H246</f>
        <v>0</v>
      </c>
      <c r="I1846" s="44">
        <f>[1]Звук!I246</f>
        <v>0</v>
      </c>
      <c r="J1846" s="89">
        <f>[1]Звук!J246</f>
        <v>0</v>
      </c>
      <c r="K1846" s="52">
        <f>[1]Звук!L246*[1]ТехЛист!$H$9</f>
        <v>0</v>
      </c>
      <c r="L1846" s="51">
        <f>[1]Звук!L246*[1]ТехЛист!$H$6</f>
        <v>0</v>
      </c>
      <c r="M1846" s="51">
        <f t="shared" si="164"/>
        <v>0</v>
      </c>
      <c r="N1846" s="48">
        <f>[1]Звук!L246*[1]ТехЛист!$H$9</f>
        <v>0</v>
      </c>
      <c r="O1846" s="46">
        <f t="shared" si="163"/>
        <v>0</v>
      </c>
    </row>
    <row r="1847" spans="1:15" hidden="1" x14ac:dyDescent="0.25">
      <c r="A1847" s="34">
        <f t="shared" si="162"/>
        <v>0</v>
      </c>
      <c r="B1847" s="21"/>
      <c r="C1847" s="82">
        <f>[1]Звук!C247</f>
        <v>27</v>
      </c>
      <c r="D1847" s="41">
        <f>[1]Звук!D247</f>
        <v>0</v>
      </c>
      <c r="E1847" s="42">
        <f>[1]Звук!E247</f>
        <v>0</v>
      </c>
      <c r="F1847" s="42">
        <f>[1]Звук!F247</f>
        <v>0</v>
      </c>
      <c r="G1847" s="42">
        <f>[1]Звук!G247</f>
        <v>0</v>
      </c>
      <c r="H1847" s="43">
        <f>[1]Звук!H247</f>
        <v>0</v>
      </c>
      <c r="I1847" s="44">
        <f>[1]Звук!I247</f>
        <v>0</v>
      </c>
      <c r="J1847" s="89">
        <f>[1]Звук!J247</f>
        <v>0</v>
      </c>
      <c r="K1847" s="52">
        <f>[1]Звук!L247*[1]ТехЛист!$H$9</f>
        <v>0</v>
      </c>
      <c r="L1847" s="51">
        <f>[1]Звук!L247*[1]ТехЛист!$H$6</f>
        <v>0</v>
      </c>
      <c r="M1847" s="51">
        <f t="shared" si="164"/>
        <v>0</v>
      </c>
      <c r="N1847" s="48">
        <f>[1]Звук!L247*[1]ТехЛист!$H$9</f>
        <v>0</v>
      </c>
      <c r="O1847" s="46">
        <f t="shared" si="163"/>
        <v>0</v>
      </c>
    </row>
    <row r="1848" spans="1:15" hidden="1" x14ac:dyDescent="0.25">
      <c r="A1848" s="34">
        <f t="shared" si="162"/>
        <v>0</v>
      </c>
      <c r="B1848" s="21"/>
      <c r="C1848" s="82">
        <f>[1]Звук!C248</f>
        <v>28</v>
      </c>
      <c r="D1848" s="41">
        <f>[1]Звук!D248</f>
        <v>0</v>
      </c>
      <c r="E1848" s="42">
        <f>[1]Звук!E248</f>
        <v>0</v>
      </c>
      <c r="F1848" s="42">
        <f>[1]Звук!F248</f>
        <v>0</v>
      </c>
      <c r="G1848" s="42">
        <f>[1]Звук!G248</f>
        <v>0</v>
      </c>
      <c r="H1848" s="43">
        <f>[1]Звук!H248</f>
        <v>0</v>
      </c>
      <c r="I1848" s="44">
        <f>[1]Звук!I248</f>
        <v>0</v>
      </c>
      <c r="J1848" s="89">
        <f>[1]Звук!J248</f>
        <v>0</v>
      </c>
      <c r="K1848" s="52">
        <f>[1]Звук!L248*[1]ТехЛист!$H$9</f>
        <v>0</v>
      </c>
      <c r="L1848" s="51">
        <f>[1]Звук!L248*[1]ТехЛист!$H$6</f>
        <v>0</v>
      </c>
      <c r="M1848" s="51">
        <f t="shared" si="164"/>
        <v>0</v>
      </c>
      <c r="N1848" s="48">
        <f>[1]Звук!L248*[1]ТехЛист!$H$9</f>
        <v>0</v>
      </c>
      <c r="O1848" s="46">
        <f t="shared" si="163"/>
        <v>0</v>
      </c>
    </row>
    <row r="1849" spans="1:15" hidden="1" x14ac:dyDescent="0.25">
      <c r="A1849" s="34">
        <f t="shared" si="162"/>
        <v>0</v>
      </c>
      <c r="B1849" s="21"/>
      <c r="C1849" s="82">
        <f>[1]Звук!C249</f>
        <v>29</v>
      </c>
      <c r="D1849" s="41">
        <f>[1]Звук!D249</f>
        <v>0</v>
      </c>
      <c r="E1849" s="42">
        <f>[1]Звук!E249</f>
        <v>0</v>
      </c>
      <c r="F1849" s="42">
        <f>[1]Звук!F249</f>
        <v>0</v>
      </c>
      <c r="G1849" s="42">
        <f>[1]Звук!G249</f>
        <v>0</v>
      </c>
      <c r="H1849" s="43">
        <f>[1]Звук!H249</f>
        <v>0</v>
      </c>
      <c r="I1849" s="44">
        <f>[1]Звук!I249</f>
        <v>0</v>
      </c>
      <c r="J1849" s="89">
        <f>[1]Звук!J249</f>
        <v>0</v>
      </c>
      <c r="K1849" s="52">
        <f>[1]Звук!L249*[1]ТехЛист!$H$9</f>
        <v>0</v>
      </c>
      <c r="L1849" s="51">
        <f>[1]Звук!L249*[1]ТехЛист!$H$6</f>
        <v>0</v>
      </c>
      <c r="M1849" s="51">
        <f t="shared" si="164"/>
        <v>0</v>
      </c>
      <c r="N1849" s="48">
        <f>[1]Звук!L249*[1]ТехЛист!$H$9</f>
        <v>0</v>
      </c>
      <c r="O1849" s="46">
        <f t="shared" si="163"/>
        <v>0</v>
      </c>
    </row>
    <row r="1850" spans="1:15" hidden="1" x14ac:dyDescent="0.25">
      <c r="A1850" s="34">
        <f t="shared" si="162"/>
        <v>0</v>
      </c>
      <c r="B1850" s="21"/>
      <c r="C1850" s="82">
        <f>[1]Звук!C250</f>
        <v>30</v>
      </c>
      <c r="D1850" s="41">
        <f>[1]Звук!D250</f>
        <v>0</v>
      </c>
      <c r="E1850" s="42">
        <f>[1]Звук!E250</f>
        <v>0</v>
      </c>
      <c r="F1850" s="42">
        <f>[1]Звук!F250</f>
        <v>0</v>
      </c>
      <c r="G1850" s="42">
        <f>[1]Звук!G250</f>
        <v>0</v>
      </c>
      <c r="H1850" s="43">
        <f>[1]Звук!H250</f>
        <v>0</v>
      </c>
      <c r="I1850" s="44">
        <f>[1]Звук!I250</f>
        <v>0</v>
      </c>
      <c r="J1850" s="89">
        <f>[1]Звук!J250</f>
        <v>0</v>
      </c>
      <c r="K1850" s="52">
        <f>[1]Звук!L250*[1]ТехЛист!$H$9</f>
        <v>0</v>
      </c>
      <c r="L1850" s="51">
        <f>[1]Звук!L250*[1]ТехЛист!$H$6</f>
        <v>0</v>
      </c>
      <c r="M1850" s="51">
        <f t="shared" si="164"/>
        <v>0</v>
      </c>
      <c r="N1850" s="48">
        <f>[1]Звук!L250*[1]ТехЛист!$H$9</f>
        <v>0</v>
      </c>
      <c r="O1850" s="46">
        <f t="shared" si="163"/>
        <v>0</v>
      </c>
    </row>
    <row r="1851" spans="1:15" hidden="1" x14ac:dyDescent="0.25">
      <c r="A1851" s="34">
        <f t="shared" si="162"/>
        <v>0</v>
      </c>
      <c r="B1851" s="21">
        <f>[1]Звук!B251</f>
        <v>9</v>
      </c>
      <c r="C1851" s="82"/>
      <c r="D1851" s="79">
        <f>[1]Звук!D251</f>
        <v>0</v>
      </c>
      <c r="E1851" s="80">
        <v>0</v>
      </c>
      <c r="F1851" s="80">
        <v>0</v>
      </c>
      <c r="G1851" s="81">
        <v>0</v>
      </c>
      <c r="H1851" s="36"/>
      <c r="I1851" s="37">
        <f>[1]Звук!I251</f>
        <v>0</v>
      </c>
      <c r="J1851" s="37">
        <f>[1]Звук!J251</f>
        <v>0</v>
      </c>
      <c r="K1851" s="53"/>
      <c r="L1851" s="21"/>
      <c r="M1851" s="53">
        <f>SUM(M1852:M1881)</f>
        <v>0</v>
      </c>
      <c r="N1851" s="38"/>
      <c r="O1851" s="38">
        <f>SUM(O1852:O1881)</f>
        <v>0</v>
      </c>
    </row>
    <row r="1852" spans="1:15" hidden="1" x14ac:dyDescent="0.25">
      <c r="A1852" s="34">
        <f t="shared" si="162"/>
        <v>0</v>
      </c>
      <c r="B1852" s="21"/>
      <c r="C1852" s="82">
        <f>[1]Звук!C252</f>
        <v>1</v>
      </c>
      <c r="D1852" s="41">
        <f>[1]Звук!D252</f>
        <v>0</v>
      </c>
      <c r="E1852" s="42">
        <f>[1]Звук!E252</f>
        <v>0</v>
      </c>
      <c r="F1852" s="42">
        <f>[1]Звук!F252</f>
        <v>0</v>
      </c>
      <c r="G1852" s="42">
        <f>[1]Звук!G252</f>
        <v>0</v>
      </c>
      <c r="H1852" s="43">
        <f>[1]Звук!H252</f>
        <v>0</v>
      </c>
      <c r="I1852" s="44">
        <f>[1]Звук!I252</f>
        <v>0</v>
      </c>
      <c r="J1852" s="89">
        <f>[1]Звук!J252</f>
        <v>0</v>
      </c>
      <c r="K1852" s="52">
        <f>[1]Звук!L252*[1]ТехЛист!$H$9</f>
        <v>0</v>
      </c>
      <c r="L1852" s="51">
        <f>[1]Звук!L252*[1]ТехЛист!$H$6</f>
        <v>0</v>
      </c>
      <c r="M1852" s="51">
        <f>I1852*L1852</f>
        <v>0</v>
      </c>
      <c r="N1852" s="48">
        <f>[1]Звук!L252*[1]ТехЛист!$H$9</f>
        <v>0</v>
      </c>
      <c r="O1852" s="46">
        <f t="shared" ref="O1852:O1881" si="165">I1852*N1852</f>
        <v>0</v>
      </c>
    </row>
    <row r="1853" spans="1:15" hidden="1" x14ac:dyDescent="0.25">
      <c r="A1853" s="34">
        <f t="shared" si="162"/>
        <v>0</v>
      </c>
      <c r="B1853" s="21"/>
      <c r="C1853" s="82">
        <f>[1]Звук!C253</f>
        <v>2</v>
      </c>
      <c r="D1853" s="41">
        <f>[1]Звук!D253</f>
        <v>0</v>
      </c>
      <c r="E1853" s="42">
        <f>[1]Звук!E253</f>
        <v>0</v>
      </c>
      <c r="F1853" s="42">
        <f>[1]Звук!F253</f>
        <v>0</v>
      </c>
      <c r="G1853" s="42">
        <f>[1]Звук!G253</f>
        <v>0</v>
      </c>
      <c r="H1853" s="43">
        <f>[1]Звук!H253</f>
        <v>0</v>
      </c>
      <c r="I1853" s="44">
        <f>[1]Звук!I253</f>
        <v>0</v>
      </c>
      <c r="J1853" s="89">
        <f>[1]Звук!J253</f>
        <v>0</v>
      </c>
      <c r="K1853" s="52">
        <f>[1]Звук!L253*[1]ТехЛист!$H$9</f>
        <v>0</v>
      </c>
      <c r="L1853" s="51">
        <f>[1]Звук!L253*[1]ТехЛист!$H$6</f>
        <v>0</v>
      </c>
      <c r="M1853" s="51">
        <f t="shared" ref="M1853:M1881" si="166">I1853*L1853</f>
        <v>0</v>
      </c>
      <c r="N1853" s="48">
        <f>[1]Звук!L253*[1]ТехЛист!$H$9</f>
        <v>0</v>
      </c>
      <c r="O1853" s="46">
        <f t="shared" si="165"/>
        <v>0</v>
      </c>
    </row>
    <row r="1854" spans="1:15" hidden="1" x14ac:dyDescent="0.25">
      <c r="A1854" s="34">
        <f t="shared" si="162"/>
        <v>0</v>
      </c>
      <c r="B1854" s="21"/>
      <c r="C1854" s="82">
        <f>[1]Звук!C254</f>
        <v>3</v>
      </c>
      <c r="D1854" s="41">
        <f>[1]Звук!D254</f>
        <v>0</v>
      </c>
      <c r="E1854" s="42">
        <f>[1]Звук!E254</f>
        <v>0</v>
      </c>
      <c r="F1854" s="42">
        <f>[1]Звук!F254</f>
        <v>0</v>
      </c>
      <c r="G1854" s="42">
        <f>[1]Звук!G254</f>
        <v>0</v>
      </c>
      <c r="H1854" s="43">
        <f>[1]Звук!H254</f>
        <v>0</v>
      </c>
      <c r="I1854" s="44">
        <f>[1]Звук!I254</f>
        <v>0</v>
      </c>
      <c r="J1854" s="89">
        <f>[1]Звук!J254</f>
        <v>0</v>
      </c>
      <c r="K1854" s="52">
        <f>[1]Звук!L254*[1]ТехЛист!$H$9</f>
        <v>0</v>
      </c>
      <c r="L1854" s="51">
        <f>[1]Звук!L254*[1]ТехЛист!$H$6</f>
        <v>0</v>
      </c>
      <c r="M1854" s="51">
        <f t="shared" si="166"/>
        <v>0</v>
      </c>
      <c r="N1854" s="48">
        <f>[1]Звук!L254*[1]ТехЛист!$H$9</f>
        <v>0</v>
      </c>
      <c r="O1854" s="46">
        <f t="shared" si="165"/>
        <v>0</v>
      </c>
    </row>
    <row r="1855" spans="1:15" hidden="1" x14ac:dyDescent="0.25">
      <c r="A1855" s="34">
        <f t="shared" si="162"/>
        <v>0</v>
      </c>
      <c r="B1855" s="21"/>
      <c r="C1855" s="82">
        <f>[1]Звук!C255</f>
        <v>4</v>
      </c>
      <c r="D1855" s="41">
        <f>[1]Звук!D255</f>
        <v>0</v>
      </c>
      <c r="E1855" s="42">
        <f>[1]Звук!E255</f>
        <v>0</v>
      </c>
      <c r="F1855" s="42">
        <f>[1]Звук!F255</f>
        <v>0</v>
      </c>
      <c r="G1855" s="42">
        <f>[1]Звук!G255</f>
        <v>0</v>
      </c>
      <c r="H1855" s="43">
        <f>[1]Звук!H255</f>
        <v>0</v>
      </c>
      <c r="I1855" s="44">
        <f>[1]Звук!I255</f>
        <v>0</v>
      </c>
      <c r="J1855" s="89">
        <f>[1]Звук!J255</f>
        <v>0</v>
      </c>
      <c r="K1855" s="52">
        <f>[1]Звук!L255*[1]ТехЛист!$H$9</f>
        <v>0</v>
      </c>
      <c r="L1855" s="51">
        <f>[1]Звук!L255*[1]ТехЛист!$H$6</f>
        <v>0</v>
      </c>
      <c r="M1855" s="51">
        <f t="shared" si="166"/>
        <v>0</v>
      </c>
      <c r="N1855" s="48">
        <f>[1]Звук!L255*[1]ТехЛист!$H$9</f>
        <v>0</v>
      </c>
      <c r="O1855" s="46">
        <f t="shared" si="165"/>
        <v>0</v>
      </c>
    </row>
    <row r="1856" spans="1:15" hidden="1" x14ac:dyDescent="0.25">
      <c r="A1856" s="34">
        <f t="shared" si="162"/>
        <v>0</v>
      </c>
      <c r="B1856" s="21"/>
      <c r="C1856" s="82">
        <f>[1]Звук!C256</f>
        <v>5</v>
      </c>
      <c r="D1856" s="41">
        <f>[1]Звук!D256</f>
        <v>0</v>
      </c>
      <c r="E1856" s="42">
        <f>[1]Звук!E256</f>
        <v>0</v>
      </c>
      <c r="F1856" s="42">
        <f>[1]Звук!F256</f>
        <v>0</v>
      </c>
      <c r="G1856" s="42">
        <f>[1]Звук!G256</f>
        <v>0</v>
      </c>
      <c r="H1856" s="43">
        <f>[1]Звук!H256</f>
        <v>0</v>
      </c>
      <c r="I1856" s="44">
        <f>[1]Звук!I256</f>
        <v>0</v>
      </c>
      <c r="J1856" s="89">
        <f>[1]Звук!J256</f>
        <v>0</v>
      </c>
      <c r="K1856" s="52">
        <f>[1]Звук!L256*[1]ТехЛист!$H$9</f>
        <v>0</v>
      </c>
      <c r="L1856" s="51">
        <f>[1]Звук!L256*[1]ТехЛист!$H$6</f>
        <v>0</v>
      </c>
      <c r="M1856" s="51">
        <f t="shared" si="166"/>
        <v>0</v>
      </c>
      <c r="N1856" s="48">
        <f>[1]Звук!L256*[1]ТехЛист!$H$9</f>
        <v>0</v>
      </c>
      <c r="O1856" s="46">
        <f t="shared" si="165"/>
        <v>0</v>
      </c>
    </row>
    <row r="1857" spans="1:15" hidden="1" x14ac:dyDescent="0.25">
      <c r="A1857" s="34">
        <f t="shared" si="162"/>
        <v>0</v>
      </c>
      <c r="B1857" s="21"/>
      <c r="C1857" s="82">
        <f>[1]Звук!C257</f>
        <v>6</v>
      </c>
      <c r="D1857" s="41">
        <f>[1]Звук!D257</f>
        <v>0</v>
      </c>
      <c r="E1857" s="42">
        <f>[1]Звук!E257</f>
        <v>0</v>
      </c>
      <c r="F1857" s="42">
        <f>[1]Звук!F257</f>
        <v>0</v>
      </c>
      <c r="G1857" s="42">
        <f>[1]Звук!G257</f>
        <v>0</v>
      </c>
      <c r="H1857" s="43">
        <f>[1]Звук!H257</f>
        <v>0</v>
      </c>
      <c r="I1857" s="44">
        <f>[1]Звук!I257</f>
        <v>0</v>
      </c>
      <c r="J1857" s="89">
        <f>[1]Звук!J257</f>
        <v>0</v>
      </c>
      <c r="K1857" s="52">
        <f>[1]Звук!L257*[1]ТехЛист!$H$9</f>
        <v>0</v>
      </c>
      <c r="L1857" s="51">
        <f>[1]Звук!L257*[1]ТехЛист!$H$6</f>
        <v>0</v>
      </c>
      <c r="M1857" s="51">
        <f t="shared" si="166"/>
        <v>0</v>
      </c>
      <c r="N1857" s="48">
        <f>[1]Звук!L257*[1]ТехЛист!$H$9</f>
        <v>0</v>
      </c>
      <c r="O1857" s="46">
        <f t="shared" si="165"/>
        <v>0</v>
      </c>
    </row>
    <row r="1858" spans="1:15" hidden="1" x14ac:dyDescent="0.25">
      <c r="A1858" s="34">
        <f t="shared" si="162"/>
        <v>0</v>
      </c>
      <c r="B1858" s="21"/>
      <c r="C1858" s="82">
        <f>[1]Звук!C258</f>
        <v>7</v>
      </c>
      <c r="D1858" s="41">
        <f>[1]Звук!D258</f>
        <v>0</v>
      </c>
      <c r="E1858" s="42">
        <f>[1]Звук!E258</f>
        <v>0</v>
      </c>
      <c r="F1858" s="42">
        <f>[1]Звук!F258</f>
        <v>0</v>
      </c>
      <c r="G1858" s="42">
        <f>[1]Звук!G258</f>
        <v>0</v>
      </c>
      <c r="H1858" s="43">
        <f>[1]Звук!H258</f>
        <v>0</v>
      </c>
      <c r="I1858" s="44">
        <f>[1]Звук!I258</f>
        <v>0</v>
      </c>
      <c r="J1858" s="89">
        <f>[1]Звук!J258</f>
        <v>0</v>
      </c>
      <c r="K1858" s="52">
        <f>[1]Звук!L258*[1]ТехЛист!$H$9</f>
        <v>0</v>
      </c>
      <c r="L1858" s="51">
        <f>[1]Звук!L258*[1]ТехЛист!$H$6</f>
        <v>0</v>
      </c>
      <c r="M1858" s="51">
        <f t="shared" si="166"/>
        <v>0</v>
      </c>
      <c r="N1858" s="48">
        <f>[1]Звук!L258*[1]ТехЛист!$H$9</f>
        <v>0</v>
      </c>
      <c r="O1858" s="46">
        <f t="shared" si="165"/>
        <v>0</v>
      </c>
    </row>
    <row r="1859" spans="1:15" hidden="1" x14ac:dyDescent="0.25">
      <c r="A1859" s="34">
        <f t="shared" ref="A1859:A1913" si="167">I1859</f>
        <v>0</v>
      </c>
      <c r="B1859" s="21"/>
      <c r="C1859" s="82">
        <f>[1]Звук!C259</f>
        <v>8</v>
      </c>
      <c r="D1859" s="41">
        <f>[1]Звук!D259</f>
        <v>0</v>
      </c>
      <c r="E1859" s="42">
        <f>[1]Звук!E259</f>
        <v>0</v>
      </c>
      <c r="F1859" s="42">
        <f>[1]Звук!F259</f>
        <v>0</v>
      </c>
      <c r="G1859" s="42">
        <f>[1]Звук!G259</f>
        <v>0</v>
      </c>
      <c r="H1859" s="43">
        <f>[1]Звук!H259</f>
        <v>0</v>
      </c>
      <c r="I1859" s="44">
        <f>[1]Звук!I259</f>
        <v>0</v>
      </c>
      <c r="J1859" s="89">
        <f>[1]Звук!J259</f>
        <v>0</v>
      </c>
      <c r="K1859" s="52">
        <f>[1]Звук!L259*[1]ТехЛист!$H$9</f>
        <v>0</v>
      </c>
      <c r="L1859" s="51">
        <f>[1]Звук!L259*[1]ТехЛист!$H$6</f>
        <v>0</v>
      </c>
      <c r="M1859" s="51">
        <f t="shared" si="166"/>
        <v>0</v>
      </c>
      <c r="N1859" s="48">
        <f>[1]Звук!L259*[1]ТехЛист!$H$9</f>
        <v>0</v>
      </c>
      <c r="O1859" s="46">
        <f t="shared" si="165"/>
        <v>0</v>
      </c>
    </row>
    <row r="1860" spans="1:15" hidden="1" x14ac:dyDescent="0.25">
      <c r="A1860" s="34">
        <f t="shared" si="167"/>
        <v>0</v>
      </c>
      <c r="B1860" s="21"/>
      <c r="C1860" s="82">
        <f>[1]Звук!C260</f>
        <v>9</v>
      </c>
      <c r="D1860" s="41">
        <f>[1]Звук!D260</f>
        <v>0</v>
      </c>
      <c r="E1860" s="42">
        <f>[1]Звук!E260</f>
        <v>0</v>
      </c>
      <c r="F1860" s="42">
        <f>[1]Звук!F260</f>
        <v>0</v>
      </c>
      <c r="G1860" s="42">
        <f>[1]Звук!G260</f>
        <v>0</v>
      </c>
      <c r="H1860" s="43">
        <f>[1]Звук!H260</f>
        <v>0</v>
      </c>
      <c r="I1860" s="44">
        <f>[1]Звук!I260</f>
        <v>0</v>
      </c>
      <c r="J1860" s="89">
        <f>[1]Звук!J260</f>
        <v>0</v>
      </c>
      <c r="K1860" s="52">
        <f>[1]Звук!L260*[1]ТехЛист!$H$9</f>
        <v>0</v>
      </c>
      <c r="L1860" s="51">
        <f>[1]Звук!L260*[1]ТехЛист!$H$6</f>
        <v>0</v>
      </c>
      <c r="M1860" s="51">
        <f t="shared" si="166"/>
        <v>0</v>
      </c>
      <c r="N1860" s="48">
        <f>[1]Звук!L260*[1]ТехЛист!$H$9</f>
        <v>0</v>
      </c>
      <c r="O1860" s="46">
        <f t="shared" si="165"/>
        <v>0</v>
      </c>
    </row>
    <row r="1861" spans="1:15" hidden="1" x14ac:dyDescent="0.25">
      <c r="A1861" s="34">
        <f t="shared" si="167"/>
        <v>0</v>
      </c>
      <c r="B1861" s="21"/>
      <c r="C1861" s="82">
        <f>[1]Звук!C261</f>
        <v>10</v>
      </c>
      <c r="D1861" s="41">
        <f>[1]Звук!D261</f>
        <v>0</v>
      </c>
      <c r="E1861" s="42">
        <f>[1]Звук!E261</f>
        <v>0</v>
      </c>
      <c r="F1861" s="42">
        <f>[1]Звук!F261</f>
        <v>0</v>
      </c>
      <c r="G1861" s="42">
        <f>[1]Звук!G261</f>
        <v>0</v>
      </c>
      <c r="H1861" s="43">
        <f>[1]Звук!H261</f>
        <v>0</v>
      </c>
      <c r="I1861" s="44">
        <f>[1]Звук!I261</f>
        <v>0</v>
      </c>
      <c r="J1861" s="89">
        <f>[1]Звук!J261</f>
        <v>0</v>
      </c>
      <c r="K1861" s="52">
        <f>[1]Звук!L261*[1]ТехЛист!$H$9</f>
        <v>0</v>
      </c>
      <c r="L1861" s="51">
        <f>[1]Звук!L261*[1]ТехЛист!$H$6</f>
        <v>0</v>
      </c>
      <c r="M1861" s="51">
        <f t="shared" si="166"/>
        <v>0</v>
      </c>
      <c r="N1861" s="48">
        <f>[1]Звук!L261*[1]ТехЛист!$H$9</f>
        <v>0</v>
      </c>
      <c r="O1861" s="46">
        <f t="shared" si="165"/>
        <v>0</v>
      </c>
    </row>
    <row r="1862" spans="1:15" hidden="1" x14ac:dyDescent="0.25">
      <c r="A1862" s="34">
        <f t="shared" si="167"/>
        <v>0</v>
      </c>
      <c r="B1862" s="21"/>
      <c r="C1862" s="82">
        <f>[1]Звук!C262</f>
        <v>11</v>
      </c>
      <c r="D1862" s="41">
        <f>[1]Звук!D262</f>
        <v>0</v>
      </c>
      <c r="E1862" s="42">
        <f>[1]Звук!E262</f>
        <v>0</v>
      </c>
      <c r="F1862" s="42">
        <f>[1]Звук!F262</f>
        <v>0</v>
      </c>
      <c r="G1862" s="42">
        <f>[1]Звук!G262</f>
        <v>0</v>
      </c>
      <c r="H1862" s="43">
        <f>[1]Звук!H262</f>
        <v>0</v>
      </c>
      <c r="I1862" s="44">
        <f>[1]Звук!I262</f>
        <v>0</v>
      </c>
      <c r="J1862" s="89">
        <f>[1]Звук!J262</f>
        <v>0</v>
      </c>
      <c r="K1862" s="52">
        <f>[1]Звук!L262*[1]ТехЛист!$H$9</f>
        <v>0</v>
      </c>
      <c r="L1862" s="51">
        <f>[1]Звук!L262*[1]ТехЛист!$H$6</f>
        <v>0</v>
      </c>
      <c r="M1862" s="51">
        <f t="shared" si="166"/>
        <v>0</v>
      </c>
      <c r="N1862" s="48">
        <f>[1]Звук!L262*[1]ТехЛист!$H$9</f>
        <v>0</v>
      </c>
      <c r="O1862" s="46">
        <f t="shared" si="165"/>
        <v>0</v>
      </c>
    </row>
    <row r="1863" spans="1:15" hidden="1" x14ac:dyDescent="0.25">
      <c r="A1863" s="34">
        <f t="shared" si="167"/>
        <v>0</v>
      </c>
      <c r="B1863" s="21"/>
      <c r="C1863" s="82">
        <f>[1]Звук!C263</f>
        <v>12</v>
      </c>
      <c r="D1863" s="41">
        <f>[1]Звук!D263</f>
        <v>0</v>
      </c>
      <c r="E1863" s="42">
        <f>[1]Звук!E263</f>
        <v>0</v>
      </c>
      <c r="F1863" s="42">
        <f>[1]Звук!F263</f>
        <v>0</v>
      </c>
      <c r="G1863" s="42">
        <f>[1]Звук!G263</f>
        <v>0</v>
      </c>
      <c r="H1863" s="43">
        <f>[1]Звук!H263</f>
        <v>0</v>
      </c>
      <c r="I1863" s="44">
        <f>[1]Звук!I263</f>
        <v>0</v>
      </c>
      <c r="J1863" s="89">
        <f>[1]Звук!J263</f>
        <v>0</v>
      </c>
      <c r="K1863" s="52">
        <f>[1]Звук!L263*[1]ТехЛист!$H$9</f>
        <v>0</v>
      </c>
      <c r="L1863" s="51">
        <f>[1]Звук!L263*[1]ТехЛист!$H$6</f>
        <v>0</v>
      </c>
      <c r="M1863" s="51">
        <f t="shared" si="166"/>
        <v>0</v>
      </c>
      <c r="N1863" s="48">
        <f>[1]Звук!L263*[1]ТехЛист!$H$9</f>
        <v>0</v>
      </c>
      <c r="O1863" s="46">
        <f t="shared" si="165"/>
        <v>0</v>
      </c>
    </row>
    <row r="1864" spans="1:15" hidden="1" x14ac:dyDescent="0.25">
      <c r="A1864" s="34">
        <f t="shared" si="167"/>
        <v>0</v>
      </c>
      <c r="B1864" s="21"/>
      <c r="C1864" s="82">
        <f>[1]Звук!C264</f>
        <v>13</v>
      </c>
      <c r="D1864" s="41">
        <f>[1]Звук!D264</f>
        <v>0</v>
      </c>
      <c r="E1864" s="42">
        <f>[1]Звук!E264</f>
        <v>0</v>
      </c>
      <c r="F1864" s="42">
        <f>[1]Звук!F264</f>
        <v>0</v>
      </c>
      <c r="G1864" s="42">
        <f>[1]Звук!G264</f>
        <v>0</v>
      </c>
      <c r="H1864" s="43">
        <f>[1]Звук!H264</f>
        <v>0</v>
      </c>
      <c r="I1864" s="44">
        <f>[1]Звук!I264</f>
        <v>0</v>
      </c>
      <c r="J1864" s="89">
        <f>[1]Звук!J264</f>
        <v>0</v>
      </c>
      <c r="K1864" s="52">
        <f>[1]Звук!L264*[1]ТехЛист!$H$9</f>
        <v>0</v>
      </c>
      <c r="L1864" s="51">
        <f>[1]Звук!L264*[1]ТехЛист!$H$6</f>
        <v>0</v>
      </c>
      <c r="M1864" s="51">
        <f t="shared" si="166"/>
        <v>0</v>
      </c>
      <c r="N1864" s="48">
        <f>[1]Звук!L264*[1]ТехЛист!$H$9</f>
        <v>0</v>
      </c>
      <c r="O1864" s="46">
        <f t="shared" si="165"/>
        <v>0</v>
      </c>
    </row>
    <row r="1865" spans="1:15" hidden="1" x14ac:dyDescent="0.25">
      <c r="A1865" s="34">
        <f t="shared" si="167"/>
        <v>0</v>
      </c>
      <c r="B1865" s="21"/>
      <c r="C1865" s="82">
        <f>[1]Звук!C265</f>
        <v>14</v>
      </c>
      <c r="D1865" s="41">
        <f>[1]Звук!D265</f>
        <v>0</v>
      </c>
      <c r="E1865" s="42">
        <f>[1]Звук!E265</f>
        <v>0</v>
      </c>
      <c r="F1865" s="42">
        <f>[1]Звук!F265</f>
        <v>0</v>
      </c>
      <c r="G1865" s="42">
        <f>[1]Звук!G265</f>
        <v>0</v>
      </c>
      <c r="H1865" s="43">
        <f>[1]Звук!H265</f>
        <v>0</v>
      </c>
      <c r="I1865" s="44">
        <f>[1]Звук!I265</f>
        <v>0</v>
      </c>
      <c r="J1865" s="89">
        <f>[1]Звук!J265</f>
        <v>0</v>
      </c>
      <c r="K1865" s="52">
        <f>[1]Звук!L265*[1]ТехЛист!$H$9</f>
        <v>0</v>
      </c>
      <c r="L1865" s="51">
        <f>[1]Звук!L265*[1]ТехЛист!$H$6</f>
        <v>0</v>
      </c>
      <c r="M1865" s="51">
        <f t="shared" si="166"/>
        <v>0</v>
      </c>
      <c r="N1865" s="48">
        <f>[1]Звук!L265*[1]ТехЛист!$H$9</f>
        <v>0</v>
      </c>
      <c r="O1865" s="46">
        <f t="shared" si="165"/>
        <v>0</v>
      </c>
    </row>
    <row r="1866" spans="1:15" hidden="1" x14ac:dyDescent="0.25">
      <c r="A1866" s="34">
        <f t="shared" si="167"/>
        <v>0</v>
      </c>
      <c r="B1866" s="21"/>
      <c r="C1866" s="82">
        <f>[1]Звук!C266</f>
        <v>15</v>
      </c>
      <c r="D1866" s="41">
        <f>[1]Звук!D266</f>
        <v>0</v>
      </c>
      <c r="E1866" s="42">
        <f>[1]Звук!E266</f>
        <v>0</v>
      </c>
      <c r="F1866" s="42">
        <f>[1]Звук!F266</f>
        <v>0</v>
      </c>
      <c r="G1866" s="42">
        <f>[1]Звук!G266</f>
        <v>0</v>
      </c>
      <c r="H1866" s="43">
        <f>[1]Звук!H266</f>
        <v>0</v>
      </c>
      <c r="I1866" s="44">
        <f>[1]Звук!I266</f>
        <v>0</v>
      </c>
      <c r="J1866" s="89">
        <f>[1]Звук!J266</f>
        <v>0</v>
      </c>
      <c r="K1866" s="52">
        <f>[1]Звук!L266*[1]ТехЛист!$H$9</f>
        <v>0</v>
      </c>
      <c r="L1866" s="51">
        <f>[1]Звук!L266*[1]ТехЛист!$H$6</f>
        <v>0</v>
      </c>
      <c r="M1866" s="51">
        <f t="shared" si="166"/>
        <v>0</v>
      </c>
      <c r="N1866" s="48">
        <f>[1]Звук!L266*[1]ТехЛист!$H$9</f>
        <v>0</v>
      </c>
      <c r="O1866" s="46">
        <f t="shared" si="165"/>
        <v>0</v>
      </c>
    </row>
    <row r="1867" spans="1:15" hidden="1" x14ac:dyDescent="0.25">
      <c r="A1867" s="34">
        <f t="shared" si="167"/>
        <v>0</v>
      </c>
      <c r="B1867" s="21"/>
      <c r="C1867" s="82">
        <f>[1]Звук!C267</f>
        <v>16</v>
      </c>
      <c r="D1867" s="41">
        <f>[1]Звук!D267</f>
        <v>0</v>
      </c>
      <c r="E1867" s="42">
        <f>[1]Звук!E267</f>
        <v>0</v>
      </c>
      <c r="F1867" s="42">
        <f>[1]Звук!F267</f>
        <v>0</v>
      </c>
      <c r="G1867" s="42">
        <f>[1]Звук!G267</f>
        <v>0</v>
      </c>
      <c r="H1867" s="43">
        <f>[1]Звук!H267</f>
        <v>0</v>
      </c>
      <c r="I1867" s="44">
        <f>[1]Звук!I267</f>
        <v>0</v>
      </c>
      <c r="J1867" s="89">
        <f>[1]Звук!J267</f>
        <v>0</v>
      </c>
      <c r="K1867" s="52">
        <f>[1]Звук!L267*[1]ТехЛист!$H$9</f>
        <v>0</v>
      </c>
      <c r="L1867" s="51">
        <f>[1]Звук!L267*[1]ТехЛист!$H$6</f>
        <v>0</v>
      </c>
      <c r="M1867" s="51">
        <f t="shared" si="166"/>
        <v>0</v>
      </c>
      <c r="N1867" s="48">
        <f>[1]Звук!L267*[1]ТехЛист!$H$9</f>
        <v>0</v>
      </c>
      <c r="O1867" s="46">
        <f t="shared" si="165"/>
        <v>0</v>
      </c>
    </row>
    <row r="1868" spans="1:15" hidden="1" x14ac:dyDescent="0.25">
      <c r="A1868" s="34">
        <f t="shared" si="167"/>
        <v>0</v>
      </c>
      <c r="B1868" s="21"/>
      <c r="C1868" s="82">
        <f>[1]Звук!C268</f>
        <v>17</v>
      </c>
      <c r="D1868" s="41">
        <f>[1]Звук!D268</f>
        <v>0</v>
      </c>
      <c r="E1868" s="42">
        <f>[1]Звук!E268</f>
        <v>0</v>
      </c>
      <c r="F1868" s="42">
        <f>[1]Звук!F268</f>
        <v>0</v>
      </c>
      <c r="G1868" s="42">
        <f>[1]Звук!G268</f>
        <v>0</v>
      </c>
      <c r="H1868" s="43">
        <f>[1]Звук!H268</f>
        <v>0</v>
      </c>
      <c r="I1868" s="44">
        <f>[1]Звук!I268</f>
        <v>0</v>
      </c>
      <c r="J1868" s="89">
        <f>[1]Звук!J268</f>
        <v>0</v>
      </c>
      <c r="K1868" s="52">
        <f>[1]Звук!L268*[1]ТехЛист!$H$9</f>
        <v>0</v>
      </c>
      <c r="L1868" s="51">
        <f>[1]Звук!L268*[1]ТехЛист!$H$6</f>
        <v>0</v>
      </c>
      <c r="M1868" s="51">
        <f t="shared" si="166"/>
        <v>0</v>
      </c>
      <c r="N1868" s="48">
        <f>[1]Звук!L268*[1]ТехЛист!$H$9</f>
        <v>0</v>
      </c>
      <c r="O1868" s="46">
        <f t="shared" si="165"/>
        <v>0</v>
      </c>
    </row>
    <row r="1869" spans="1:15" hidden="1" x14ac:dyDescent="0.25">
      <c r="A1869" s="34">
        <f t="shared" si="167"/>
        <v>0</v>
      </c>
      <c r="B1869" s="21"/>
      <c r="C1869" s="82">
        <f>[1]Звук!C269</f>
        <v>18</v>
      </c>
      <c r="D1869" s="41">
        <f>[1]Звук!D269</f>
        <v>0</v>
      </c>
      <c r="E1869" s="42">
        <f>[1]Звук!E269</f>
        <v>0</v>
      </c>
      <c r="F1869" s="42">
        <f>[1]Звук!F269</f>
        <v>0</v>
      </c>
      <c r="G1869" s="42">
        <f>[1]Звук!G269</f>
        <v>0</v>
      </c>
      <c r="H1869" s="43">
        <f>[1]Звук!H269</f>
        <v>0</v>
      </c>
      <c r="I1869" s="44">
        <f>[1]Звук!I269</f>
        <v>0</v>
      </c>
      <c r="J1869" s="89">
        <f>[1]Звук!J269</f>
        <v>0</v>
      </c>
      <c r="K1869" s="52">
        <f>[1]Звук!L269*[1]ТехЛист!$H$9</f>
        <v>0</v>
      </c>
      <c r="L1869" s="51">
        <f>[1]Звук!L269*[1]ТехЛист!$H$6</f>
        <v>0</v>
      </c>
      <c r="M1869" s="51">
        <f t="shared" si="166"/>
        <v>0</v>
      </c>
      <c r="N1869" s="48">
        <f>[1]Звук!L269*[1]ТехЛист!$H$9</f>
        <v>0</v>
      </c>
      <c r="O1869" s="46">
        <f t="shared" si="165"/>
        <v>0</v>
      </c>
    </row>
    <row r="1870" spans="1:15" hidden="1" x14ac:dyDescent="0.25">
      <c r="A1870" s="34">
        <f t="shared" si="167"/>
        <v>0</v>
      </c>
      <c r="B1870" s="21"/>
      <c r="C1870" s="82">
        <f>[1]Звук!C270</f>
        <v>19</v>
      </c>
      <c r="D1870" s="41">
        <f>[1]Звук!D270</f>
        <v>0</v>
      </c>
      <c r="E1870" s="42">
        <f>[1]Звук!E270</f>
        <v>0</v>
      </c>
      <c r="F1870" s="42">
        <f>[1]Звук!F270</f>
        <v>0</v>
      </c>
      <c r="G1870" s="42">
        <f>[1]Звук!G270</f>
        <v>0</v>
      </c>
      <c r="H1870" s="43">
        <f>[1]Звук!H270</f>
        <v>0</v>
      </c>
      <c r="I1870" s="44">
        <f>[1]Звук!I270</f>
        <v>0</v>
      </c>
      <c r="J1870" s="89">
        <f>[1]Звук!J270</f>
        <v>0</v>
      </c>
      <c r="K1870" s="52">
        <f>[1]Звук!L270*[1]ТехЛист!$H$9</f>
        <v>0</v>
      </c>
      <c r="L1870" s="51">
        <f>[1]Звук!L270*[1]ТехЛист!$H$6</f>
        <v>0</v>
      </c>
      <c r="M1870" s="51">
        <f t="shared" si="166"/>
        <v>0</v>
      </c>
      <c r="N1870" s="48">
        <f>[1]Звук!L270*[1]ТехЛист!$H$9</f>
        <v>0</v>
      </c>
      <c r="O1870" s="46">
        <f t="shared" si="165"/>
        <v>0</v>
      </c>
    </row>
    <row r="1871" spans="1:15" hidden="1" x14ac:dyDescent="0.25">
      <c r="A1871" s="34">
        <f t="shared" si="167"/>
        <v>0</v>
      </c>
      <c r="B1871" s="21"/>
      <c r="C1871" s="82">
        <f>[1]Звук!C271</f>
        <v>20</v>
      </c>
      <c r="D1871" s="41">
        <f>[1]Звук!D271</f>
        <v>0</v>
      </c>
      <c r="E1871" s="42">
        <f>[1]Звук!E271</f>
        <v>0</v>
      </c>
      <c r="F1871" s="42">
        <f>[1]Звук!F271</f>
        <v>0</v>
      </c>
      <c r="G1871" s="42">
        <f>[1]Звук!G271</f>
        <v>0</v>
      </c>
      <c r="H1871" s="43">
        <f>[1]Звук!H271</f>
        <v>0</v>
      </c>
      <c r="I1871" s="44">
        <f>[1]Звук!I271</f>
        <v>0</v>
      </c>
      <c r="J1871" s="89">
        <f>[1]Звук!J271</f>
        <v>0</v>
      </c>
      <c r="K1871" s="52">
        <f>[1]Звук!L271*[1]ТехЛист!$H$9</f>
        <v>0</v>
      </c>
      <c r="L1871" s="51">
        <f>[1]Звук!L271*[1]ТехЛист!$H$6</f>
        <v>0</v>
      </c>
      <c r="M1871" s="51">
        <f t="shared" si="166"/>
        <v>0</v>
      </c>
      <c r="N1871" s="48">
        <f>[1]Звук!L271*[1]ТехЛист!$H$9</f>
        <v>0</v>
      </c>
      <c r="O1871" s="46">
        <f t="shared" si="165"/>
        <v>0</v>
      </c>
    </row>
    <row r="1872" spans="1:15" hidden="1" x14ac:dyDescent="0.25">
      <c r="A1872" s="34">
        <f t="shared" si="167"/>
        <v>0</v>
      </c>
      <c r="B1872" s="21"/>
      <c r="C1872" s="82">
        <f>[1]Звук!C272</f>
        <v>21</v>
      </c>
      <c r="D1872" s="41">
        <f>[1]Звук!D272</f>
        <v>0</v>
      </c>
      <c r="E1872" s="42">
        <f>[1]Звук!E272</f>
        <v>0</v>
      </c>
      <c r="F1872" s="42">
        <f>[1]Звук!F272</f>
        <v>0</v>
      </c>
      <c r="G1872" s="42">
        <f>[1]Звук!G272</f>
        <v>0</v>
      </c>
      <c r="H1872" s="43">
        <f>[1]Звук!H272</f>
        <v>0</v>
      </c>
      <c r="I1872" s="44">
        <f>[1]Звук!I272</f>
        <v>0</v>
      </c>
      <c r="J1872" s="89">
        <f>[1]Звук!J272</f>
        <v>0</v>
      </c>
      <c r="K1872" s="52">
        <f>[1]Звук!L272*[1]ТехЛист!$H$9</f>
        <v>0</v>
      </c>
      <c r="L1872" s="51">
        <f>[1]Звук!L272*[1]ТехЛист!$H$6</f>
        <v>0</v>
      </c>
      <c r="M1872" s="51">
        <f t="shared" si="166"/>
        <v>0</v>
      </c>
      <c r="N1872" s="48">
        <f>[1]Звук!L272*[1]ТехЛист!$H$9</f>
        <v>0</v>
      </c>
      <c r="O1872" s="46">
        <f t="shared" si="165"/>
        <v>0</v>
      </c>
    </row>
    <row r="1873" spans="1:15" hidden="1" x14ac:dyDescent="0.25">
      <c r="A1873" s="34">
        <f t="shared" si="167"/>
        <v>0</v>
      </c>
      <c r="B1873" s="21"/>
      <c r="C1873" s="82">
        <f>[1]Звук!C273</f>
        <v>22</v>
      </c>
      <c r="D1873" s="41">
        <f>[1]Звук!D273</f>
        <v>0</v>
      </c>
      <c r="E1873" s="42">
        <f>[1]Звук!E273</f>
        <v>0</v>
      </c>
      <c r="F1873" s="42">
        <f>[1]Звук!F273</f>
        <v>0</v>
      </c>
      <c r="G1873" s="42">
        <f>[1]Звук!G273</f>
        <v>0</v>
      </c>
      <c r="H1873" s="43">
        <f>[1]Звук!H273</f>
        <v>0</v>
      </c>
      <c r="I1873" s="44">
        <f>[1]Звук!I273</f>
        <v>0</v>
      </c>
      <c r="J1873" s="89">
        <f>[1]Звук!J273</f>
        <v>0</v>
      </c>
      <c r="K1873" s="52">
        <f>[1]Звук!L273*[1]ТехЛист!$H$9</f>
        <v>0</v>
      </c>
      <c r="L1873" s="51">
        <f>[1]Звук!L273*[1]ТехЛист!$H$6</f>
        <v>0</v>
      </c>
      <c r="M1873" s="51">
        <f t="shared" si="166"/>
        <v>0</v>
      </c>
      <c r="N1873" s="48">
        <f>[1]Звук!L273*[1]ТехЛист!$H$9</f>
        <v>0</v>
      </c>
      <c r="O1873" s="46">
        <f t="shared" si="165"/>
        <v>0</v>
      </c>
    </row>
    <row r="1874" spans="1:15" hidden="1" x14ac:dyDescent="0.25">
      <c r="A1874" s="34">
        <f t="shared" si="167"/>
        <v>0</v>
      </c>
      <c r="B1874" s="21"/>
      <c r="C1874" s="82">
        <f>[1]Звук!C274</f>
        <v>23</v>
      </c>
      <c r="D1874" s="41">
        <f>[1]Звук!D274</f>
        <v>0</v>
      </c>
      <c r="E1874" s="42">
        <f>[1]Звук!E274</f>
        <v>0</v>
      </c>
      <c r="F1874" s="42">
        <f>[1]Звук!F274</f>
        <v>0</v>
      </c>
      <c r="G1874" s="42">
        <f>[1]Звук!G274</f>
        <v>0</v>
      </c>
      <c r="H1874" s="43">
        <f>[1]Звук!H274</f>
        <v>0</v>
      </c>
      <c r="I1874" s="44">
        <f>[1]Звук!I274</f>
        <v>0</v>
      </c>
      <c r="J1874" s="89">
        <f>[1]Звук!J274</f>
        <v>0</v>
      </c>
      <c r="K1874" s="52">
        <f>[1]Звук!L274*[1]ТехЛист!$H$9</f>
        <v>0</v>
      </c>
      <c r="L1874" s="51">
        <f>[1]Звук!L274*[1]ТехЛист!$H$6</f>
        <v>0</v>
      </c>
      <c r="M1874" s="51">
        <f t="shared" si="166"/>
        <v>0</v>
      </c>
      <c r="N1874" s="48">
        <f>[1]Звук!L274*[1]ТехЛист!$H$9</f>
        <v>0</v>
      </c>
      <c r="O1874" s="46">
        <f t="shared" si="165"/>
        <v>0</v>
      </c>
    </row>
    <row r="1875" spans="1:15" hidden="1" x14ac:dyDescent="0.25">
      <c r="A1875" s="34">
        <f t="shared" si="167"/>
        <v>0</v>
      </c>
      <c r="B1875" s="21"/>
      <c r="C1875" s="82">
        <f>[1]Звук!C275</f>
        <v>24</v>
      </c>
      <c r="D1875" s="41">
        <f>[1]Звук!D275</f>
        <v>0</v>
      </c>
      <c r="E1875" s="42">
        <f>[1]Звук!E275</f>
        <v>0</v>
      </c>
      <c r="F1875" s="42">
        <f>[1]Звук!F275</f>
        <v>0</v>
      </c>
      <c r="G1875" s="42">
        <f>[1]Звук!G275</f>
        <v>0</v>
      </c>
      <c r="H1875" s="43">
        <f>[1]Звук!H275</f>
        <v>0</v>
      </c>
      <c r="I1875" s="44">
        <f>[1]Звук!I275</f>
        <v>0</v>
      </c>
      <c r="J1875" s="89">
        <f>[1]Звук!J275</f>
        <v>0</v>
      </c>
      <c r="K1875" s="52">
        <f>[1]Звук!L275*[1]ТехЛист!$H$9</f>
        <v>0</v>
      </c>
      <c r="L1875" s="51">
        <f>[1]Звук!L275*[1]ТехЛист!$H$6</f>
        <v>0</v>
      </c>
      <c r="M1875" s="51">
        <f t="shared" si="166"/>
        <v>0</v>
      </c>
      <c r="N1875" s="48">
        <f>[1]Звук!L275*[1]ТехЛист!$H$9</f>
        <v>0</v>
      </c>
      <c r="O1875" s="46">
        <f t="shared" si="165"/>
        <v>0</v>
      </c>
    </row>
    <row r="1876" spans="1:15" hidden="1" x14ac:dyDescent="0.25">
      <c r="A1876" s="34">
        <f t="shared" si="167"/>
        <v>0</v>
      </c>
      <c r="B1876" s="21"/>
      <c r="C1876" s="82">
        <f>[1]Звук!C276</f>
        <v>25</v>
      </c>
      <c r="D1876" s="41">
        <f>[1]Звук!D276</f>
        <v>0</v>
      </c>
      <c r="E1876" s="42">
        <f>[1]Звук!E276</f>
        <v>0</v>
      </c>
      <c r="F1876" s="42">
        <f>[1]Звук!F276</f>
        <v>0</v>
      </c>
      <c r="G1876" s="42">
        <f>[1]Звук!G276</f>
        <v>0</v>
      </c>
      <c r="H1876" s="43">
        <f>[1]Звук!H276</f>
        <v>0</v>
      </c>
      <c r="I1876" s="44">
        <f>[1]Звук!I276</f>
        <v>0</v>
      </c>
      <c r="J1876" s="89">
        <f>[1]Звук!J276</f>
        <v>0</v>
      </c>
      <c r="K1876" s="52">
        <f>[1]Звук!L276*[1]ТехЛист!$H$9</f>
        <v>0</v>
      </c>
      <c r="L1876" s="51">
        <f>[1]Звук!L276*[1]ТехЛист!$H$6</f>
        <v>0</v>
      </c>
      <c r="M1876" s="51">
        <f t="shared" si="166"/>
        <v>0</v>
      </c>
      <c r="N1876" s="48">
        <f>[1]Звук!L276*[1]ТехЛист!$H$9</f>
        <v>0</v>
      </c>
      <c r="O1876" s="46">
        <f t="shared" si="165"/>
        <v>0</v>
      </c>
    </row>
    <row r="1877" spans="1:15" hidden="1" x14ac:dyDescent="0.25">
      <c r="A1877" s="34">
        <f t="shared" si="167"/>
        <v>0</v>
      </c>
      <c r="B1877" s="21"/>
      <c r="C1877" s="82">
        <f>[1]Звук!C277</f>
        <v>26</v>
      </c>
      <c r="D1877" s="41">
        <f>[1]Звук!D277</f>
        <v>0</v>
      </c>
      <c r="E1877" s="42">
        <f>[1]Звук!E277</f>
        <v>0</v>
      </c>
      <c r="F1877" s="42">
        <f>[1]Звук!F277</f>
        <v>0</v>
      </c>
      <c r="G1877" s="42">
        <f>[1]Звук!G277</f>
        <v>0</v>
      </c>
      <c r="H1877" s="43">
        <f>[1]Звук!H277</f>
        <v>0</v>
      </c>
      <c r="I1877" s="44">
        <f>[1]Звук!I277</f>
        <v>0</v>
      </c>
      <c r="J1877" s="89">
        <f>[1]Звук!J277</f>
        <v>0</v>
      </c>
      <c r="K1877" s="52">
        <f>[1]Звук!L277*[1]ТехЛист!$H$9</f>
        <v>0</v>
      </c>
      <c r="L1877" s="51">
        <f>[1]Звук!L277*[1]ТехЛист!$H$6</f>
        <v>0</v>
      </c>
      <c r="M1877" s="51">
        <f t="shared" si="166"/>
        <v>0</v>
      </c>
      <c r="N1877" s="48">
        <f>[1]Звук!L277*[1]ТехЛист!$H$9</f>
        <v>0</v>
      </c>
      <c r="O1877" s="46">
        <f t="shared" si="165"/>
        <v>0</v>
      </c>
    </row>
    <row r="1878" spans="1:15" hidden="1" x14ac:dyDescent="0.25">
      <c r="A1878" s="34">
        <f t="shared" si="167"/>
        <v>0</v>
      </c>
      <c r="B1878" s="21"/>
      <c r="C1878" s="82">
        <f>[1]Звук!C278</f>
        <v>27</v>
      </c>
      <c r="D1878" s="41">
        <f>[1]Звук!D278</f>
        <v>0</v>
      </c>
      <c r="E1878" s="42">
        <f>[1]Звук!E278</f>
        <v>0</v>
      </c>
      <c r="F1878" s="42">
        <f>[1]Звук!F278</f>
        <v>0</v>
      </c>
      <c r="G1878" s="42">
        <f>[1]Звук!G278</f>
        <v>0</v>
      </c>
      <c r="H1878" s="43">
        <f>[1]Звук!H278</f>
        <v>0</v>
      </c>
      <c r="I1878" s="44">
        <f>[1]Звук!I278</f>
        <v>0</v>
      </c>
      <c r="J1878" s="89">
        <f>[1]Звук!J278</f>
        <v>0</v>
      </c>
      <c r="K1878" s="52">
        <f>[1]Звук!L278*[1]ТехЛист!$H$9</f>
        <v>0</v>
      </c>
      <c r="L1878" s="51">
        <f>[1]Звук!L278*[1]ТехЛист!$H$6</f>
        <v>0</v>
      </c>
      <c r="M1878" s="51">
        <f t="shared" si="166"/>
        <v>0</v>
      </c>
      <c r="N1878" s="48">
        <f>[1]Звук!L278*[1]ТехЛист!$H$9</f>
        <v>0</v>
      </c>
      <c r="O1878" s="46">
        <f t="shared" si="165"/>
        <v>0</v>
      </c>
    </row>
    <row r="1879" spans="1:15" hidden="1" x14ac:dyDescent="0.25">
      <c r="A1879" s="34">
        <f t="shared" si="167"/>
        <v>0</v>
      </c>
      <c r="B1879" s="21"/>
      <c r="C1879" s="82">
        <f>[1]Звук!C279</f>
        <v>28</v>
      </c>
      <c r="D1879" s="41">
        <f>[1]Звук!D279</f>
        <v>0</v>
      </c>
      <c r="E1879" s="42">
        <f>[1]Звук!E279</f>
        <v>0</v>
      </c>
      <c r="F1879" s="42">
        <f>[1]Звук!F279</f>
        <v>0</v>
      </c>
      <c r="G1879" s="42">
        <f>[1]Звук!G279</f>
        <v>0</v>
      </c>
      <c r="H1879" s="43">
        <f>[1]Звук!H279</f>
        <v>0</v>
      </c>
      <c r="I1879" s="44">
        <f>[1]Звук!I279</f>
        <v>0</v>
      </c>
      <c r="J1879" s="89">
        <f>[1]Звук!J279</f>
        <v>0</v>
      </c>
      <c r="K1879" s="52">
        <f>[1]Звук!L279*[1]ТехЛист!$H$9</f>
        <v>0</v>
      </c>
      <c r="L1879" s="51">
        <f>[1]Звук!L279*[1]ТехЛист!$H$6</f>
        <v>0</v>
      </c>
      <c r="M1879" s="51">
        <f t="shared" si="166"/>
        <v>0</v>
      </c>
      <c r="N1879" s="48">
        <f>[1]Звук!L279*[1]ТехЛист!$H$9</f>
        <v>0</v>
      </c>
      <c r="O1879" s="46">
        <f t="shared" si="165"/>
        <v>0</v>
      </c>
    </row>
    <row r="1880" spans="1:15" hidden="1" x14ac:dyDescent="0.25">
      <c r="A1880" s="34">
        <f t="shared" si="167"/>
        <v>0</v>
      </c>
      <c r="B1880" s="21"/>
      <c r="C1880" s="82">
        <f>[1]Звук!C280</f>
        <v>29</v>
      </c>
      <c r="D1880" s="41">
        <f>[1]Звук!D280</f>
        <v>0</v>
      </c>
      <c r="E1880" s="42">
        <f>[1]Звук!E280</f>
        <v>0</v>
      </c>
      <c r="F1880" s="42">
        <f>[1]Звук!F280</f>
        <v>0</v>
      </c>
      <c r="G1880" s="42">
        <f>[1]Звук!G280</f>
        <v>0</v>
      </c>
      <c r="H1880" s="43">
        <f>[1]Звук!H280</f>
        <v>0</v>
      </c>
      <c r="I1880" s="44">
        <f>[1]Звук!I280</f>
        <v>0</v>
      </c>
      <c r="J1880" s="89">
        <f>[1]Звук!J280</f>
        <v>0</v>
      </c>
      <c r="K1880" s="52">
        <f>[1]Звук!L280*[1]ТехЛист!$H$9</f>
        <v>0</v>
      </c>
      <c r="L1880" s="51">
        <f>[1]Звук!L280*[1]ТехЛист!$H$6</f>
        <v>0</v>
      </c>
      <c r="M1880" s="51">
        <f t="shared" si="166"/>
        <v>0</v>
      </c>
      <c r="N1880" s="48">
        <f>[1]Звук!L280*[1]ТехЛист!$H$9</f>
        <v>0</v>
      </c>
      <c r="O1880" s="46">
        <f t="shared" si="165"/>
        <v>0</v>
      </c>
    </row>
    <row r="1881" spans="1:15" hidden="1" x14ac:dyDescent="0.25">
      <c r="A1881" s="34">
        <f t="shared" si="167"/>
        <v>0</v>
      </c>
      <c r="B1881" s="21"/>
      <c r="C1881" s="82">
        <f>[1]Звук!C281</f>
        <v>30</v>
      </c>
      <c r="D1881" s="41">
        <f>[1]Звук!D281</f>
        <v>0</v>
      </c>
      <c r="E1881" s="42">
        <f>[1]Звук!E281</f>
        <v>0</v>
      </c>
      <c r="F1881" s="42">
        <f>[1]Звук!F281</f>
        <v>0</v>
      </c>
      <c r="G1881" s="42">
        <f>[1]Звук!G281</f>
        <v>0</v>
      </c>
      <c r="H1881" s="43">
        <f>[1]Звук!H281</f>
        <v>0</v>
      </c>
      <c r="I1881" s="44">
        <f>[1]Звук!I281</f>
        <v>0</v>
      </c>
      <c r="J1881" s="89">
        <f>[1]Звук!J281</f>
        <v>0</v>
      </c>
      <c r="K1881" s="52">
        <f>[1]Звук!L281*[1]ТехЛист!$H$9</f>
        <v>0</v>
      </c>
      <c r="L1881" s="51">
        <f>[1]Звук!L281*[1]ТехЛист!$H$6</f>
        <v>0</v>
      </c>
      <c r="M1881" s="51">
        <f t="shared" si="166"/>
        <v>0</v>
      </c>
      <c r="N1881" s="48">
        <f>[1]Звук!L281*[1]ТехЛист!$H$9</f>
        <v>0</v>
      </c>
      <c r="O1881" s="46">
        <f t="shared" si="165"/>
        <v>0</v>
      </c>
    </row>
    <row r="1882" spans="1:15" hidden="1" x14ac:dyDescent="0.25">
      <c r="A1882" s="34">
        <f t="shared" si="167"/>
        <v>0</v>
      </c>
      <c r="B1882" s="21">
        <f>[1]Звук!B282</f>
        <v>10</v>
      </c>
      <c r="C1882" s="82"/>
      <c r="D1882" s="79">
        <f>[1]Звук!D282</f>
        <v>0</v>
      </c>
      <c r="E1882" s="80">
        <v>0</v>
      </c>
      <c r="F1882" s="80">
        <v>0</v>
      </c>
      <c r="G1882" s="81">
        <v>0</v>
      </c>
      <c r="H1882" s="36"/>
      <c r="I1882" s="37">
        <f>[1]Звук!I282</f>
        <v>0</v>
      </c>
      <c r="J1882" s="37">
        <f>[1]Звук!J282</f>
        <v>0</v>
      </c>
      <c r="K1882" s="53"/>
      <c r="L1882" s="21"/>
      <c r="M1882" s="53">
        <f>SUM(M1883:M1912)</f>
        <v>0</v>
      </c>
      <c r="N1882" s="38"/>
      <c r="O1882" s="38">
        <f>SUM(O1883:O1912)</f>
        <v>0</v>
      </c>
    </row>
    <row r="1883" spans="1:15" hidden="1" x14ac:dyDescent="0.25">
      <c r="A1883" s="34">
        <f t="shared" si="167"/>
        <v>0</v>
      </c>
      <c r="B1883" s="21"/>
      <c r="C1883" s="82">
        <f>[1]Звук!C283</f>
        <v>1</v>
      </c>
      <c r="D1883" s="41">
        <f>[1]Звук!D283</f>
        <v>0</v>
      </c>
      <c r="E1883" s="42">
        <f>[1]Звук!E283</f>
        <v>0</v>
      </c>
      <c r="F1883" s="42">
        <f>[1]Звук!F283</f>
        <v>0</v>
      </c>
      <c r="G1883" s="42">
        <f>[1]Звук!G283</f>
        <v>0</v>
      </c>
      <c r="H1883" s="43">
        <f>[1]Звук!H283</f>
        <v>0</v>
      </c>
      <c r="I1883" s="44">
        <f>[1]Звук!I283</f>
        <v>0</v>
      </c>
      <c r="J1883" s="89">
        <f>[1]Звук!J283</f>
        <v>0</v>
      </c>
      <c r="K1883" s="52">
        <f>[1]Звук!L283*[1]ТехЛист!$H$9</f>
        <v>0</v>
      </c>
      <c r="L1883" s="51">
        <f>[1]Звук!L283*[1]ТехЛист!$H$6</f>
        <v>0</v>
      </c>
      <c r="M1883" s="51">
        <f>I1883*L1883</f>
        <v>0</v>
      </c>
      <c r="N1883" s="48">
        <f>[1]Звук!L283*[1]ТехЛист!$H$9</f>
        <v>0</v>
      </c>
      <c r="O1883" s="46">
        <f t="shared" ref="O1883:O1912" si="168">I1883*N1883</f>
        <v>0</v>
      </c>
    </row>
    <row r="1884" spans="1:15" hidden="1" x14ac:dyDescent="0.25">
      <c r="A1884" s="34">
        <f t="shared" si="167"/>
        <v>0</v>
      </c>
      <c r="B1884" s="21"/>
      <c r="C1884" s="82">
        <f>[1]Звук!C284</f>
        <v>2</v>
      </c>
      <c r="D1884" s="41">
        <f>[1]Звук!D284</f>
        <v>0</v>
      </c>
      <c r="E1884" s="42">
        <f>[1]Звук!E284</f>
        <v>0</v>
      </c>
      <c r="F1884" s="42">
        <f>[1]Звук!F284</f>
        <v>0</v>
      </c>
      <c r="G1884" s="42">
        <f>[1]Звук!G284</f>
        <v>0</v>
      </c>
      <c r="H1884" s="43">
        <f>[1]Звук!H284</f>
        <v>0</v>
      </c>
      <c r="I1884" s="44">
        <f>[1]Звук!I284</f>
        <v>0</v>
      </c>
      <c r="J1884" s="89">
        <f>[1]Звук!J284</f>
        <v>0</v>
      </c>
      <c r="K1884" s="52">
        <f>[1]Звук!L284*[1]ТехЛист!$H$9</f>
        <v>0</v>
      </c>
      <c r="L1884" s="51">
        <f>[1]Звук!L284*[1]ТехЛист!$H$6</f>
        <v>0</v>
      </c>
      <c r="M1884" s="51">
        <f t="shared" ref="M1884:M1912" si="169">I1884*L1884</f>
        <v>0</v>
      </c>
      <c r="N1884" s="48">
        <f>[1]Звук!L284*[1]ТехЛист!$H$9</f>
        <v>0</v>
      </c>
      <c r="O1884" s="46">
        <f t="shared" si="168"/>
        <v>0</v>
      </c>
    </row>
    <row r="1885" spans="1:15" hidden="1" x14ac:dyDescent="0.25">
      <c r="A1885" s="34">
        <f t="shared" si="167"/>
        <v>0</v>
      </c>
      <c r="B1885" s="21"/>
      <c r="C1885" s="82">
        <f>[1]Звук!C285</f>
        <v>3</v>
      </c>
      <c r="D1885" s="41">
        <f>[1]Звук!D285</f>
        <v>0</v>
      </c>
      <c r="E1885" s="42">
        <f>[1]Звук!E285</f>
        <v>0</v>
      </c>
      <c r="F1885" s="42">
        <f>[1]Звук!F285</f>
        <v>0</v>
      </c>
      <c r="G1885" s="42">
        <f>[1]Звук!G285</f>
        <v>0</v>
      </c>
      <c r="H1885" s="43">
        <f>[1]Звук!H285</f>
        <v>0</v>
      </c>
      <c r="I1885" s="44">
        <f>[1]Звук!I285</f>
        <v>0</v>
      </c>
      <c r="J1885" s="89">
        <f>[1]Звук!J285</f>
        <v>0</v>
      </c>
      <c r="K1885" s="52">
        <f>[1]Звук!L285*[1]ТехЛист!$H$9</f>
        <v>0</v>
      </c>
      <c r="L1885" s="51">
        <f>[1]Звук!L285*[1]ТехЛист!$H$6</f>
        <v>0</v>
      </c>
      <c r="M1885" s="51">
        <f t="shared" si="169"/>
        <v>0</v>
      </c>
      <c r="N1885" s="48">
        <f>[1]Звук!L285*[1]ТехЛист!$H$9</f>
        <v>0</v>
      </c>
      <c r="O1885" s="46">
        <f t="shared" si="168"/>
        <v>0</v>
      </c>
    </row>
    <row r="1886" spans="1:15" hidden="1" x14ac:dyDescent="0.25">
      <c r="A1886" s="34">
        <f t="shared" si="167"/>
        <v>0</v>
      </c>
      <c r="B1886" s="21"/>
      <c r="C1886" s="82">
        <f>[1]Звук!C286</f>
        <v>4</v>
      </c>
      <c r="D1886" s="41">
        <f>[1]Звук!D286</f>
        <v>0</v>
      </c>
      <c r="E1886" s="42">
        <f>[1]Звук!E286</f>
        <v>0</v>
      </c>
      <c r="F1886" s="42">
        <f>[1]Звук!F286</f>
        <v>0</v>
      </c>
      <c r="G1886" s="42">
        <f>[1]Звук!G286</f>
        <v>0</v>
      </c>
      <c r="H1886" s="43">
        <f>[1]Звук!H286</f>
        <v>0</v>
      </c>
      <c r="I1886" s="44">
        <f>[1]Звук!I286</f>
        <v>0</v>
      </c>
      <c r="J1886" s="89">
        <f>[1]Звук!J286</f>
        <v>0</v>
      </c>
      <c r="K1886" s="52">
        <f>[1]Звук!L286*[1]ТехЛист!$H$9</f>
        <v>0</v>
      </c>
      <c r="L1886" s="51">
        <f>[1]Звук!L286*[1]ТехЛист!$H$6</f>
        <v>0</v>
      </c>
      <c r="M1886" s="51">
        <f t="shared" si="169"/>
        <v>0</v>
      </c>
      <c r="N1886" s="48">
        <f>[1]Звук!L286*[1]ТехЛист!$H$9</f>
        <v>0</v>
      </c>
      <c r="O1886" s="46">
        <f t="shared" si="168"/>
        <v>0</v>
      </c>
    </row>
    <row r="1887" spans="1:15" hidden="1" x14ac:dyDescent="0.25">
      <c r="A1887" s="34">
        <f t="shared" si="167"/>
        <v>0</v>
      </c>
      <c r="B1887" s="21"/>
      <c r="C1887" s="82">
        <f>[1]Звук!C287</f>
        <v>5</v>
      </c>
      <c r="D1887" s="41">
        <f>[1]Звук!D287</f>
        <v>0</v>
      </c>
      <c r="E1887" s="42">
        <f>[1]Звук!E287</f>
        <v>0</v>
      </c>
      <c r="F1887" s="42">
        <f>[1]Звук!F287</f>
        <v>0</v>
      </c>
      <c r="G1887" s="42">
        <f>[1]Звук!G287</f>
        <v>0</v>
      </c>
      <c r="H1887" s="43">
        <f>[1]Звук!H287</f>
        <v>0</v>
      </c>
      <c r="I1887" s="44">
        <f>[1]Звук!I287</f>
        <v>0</v>
      </c>
      <c r="J1887" s="89">
        <f>[1]Звук!J287</f>
        <v>0</v>
      </c>
      <c r="K1887" s="52">
        <f>[1]Звук!L287*[1]ТехЛист!$H$9</f>
        <v>0</v>
      </c>
      <c r="L1887" s="51">
        <f>[1]Звук!L287*[1]ТехЛист!$H$6</f>
        <v>0</v>
      </c>
      <c r="M1887" s="51">
        <f t="shared" si="169"/>
        <v>0</v>
      </c>
      <c r="N1887" s="48">
        <f>[1]Звук!L287*[1]ТехЛист!$H$9</f>
        <v>0</v>
      </c>
      <c r="O1887" s="46">
        <f t="shared" si="168"/>
        <v>0</v>
      </c>
    </row>
    <row r="1888" spans="1:15" hidden="1" x14ac:dyDescent="0.25">
      <c r="A1888" s="34">
        <f t="shared" si="167"/>
        <v>0</v>
      </c>
      <c r="B1888" s="21"/>
      <c r="C1888" s="82">
        <f>[1]Звук!C288</f>
        <v>6</v>
      </c>
      <c r="D1888" s="41">
        <f>[1]Звук!D288</f>
        <v>0</v>
      </c>
      <c r="E1888" s="42">
        <f>[1]Звук!E288</f>
        <v>0</v>
      </c>
      <c r="F1888" s="42">
        <f>[1]Звук!F288</f>
        <v>0</v>
      </c>
      <c r="G1888" s="42">
        <f>[1]Звук!G288</f>
        <v>0</v>
      </c>
      <c r="H1888" s="43">
        <f>[1]Звук!H288</f>
        <v>0</v>
      </c>
      <c r="I1888" s="44">
        <f>[1]Звук!I288</f>
        <v>0</v>
      </c>
      <c r="J1888" s="89">
        <f>[1]Звук!J288</f>
        <v>0</v>
      </c>
      <c r="K1888" s="52">
        <f>[1]Звук!L288*[1]ТехЛист!$H$9</f>
        <v>0</v>
      </c>
      <c r="L1888" s="51">
        <f>[1]Звук!L288*[1]ТехЛист!$H$6</f>
        <v>0</v>
      </c>
      <c r="M1888" s="51">
        <f t="shared" si="169"/>
        <v>0</v>
      </c>
      <c r="N1888" s="48">
        <f>[1]Звук!L288*[1]ТехЛист!$H$9</f>
        <v>0</v>
      </c>
      <c r="O1888" s="46">
        <f t="shared" si="168"/>
        <v>0</v>
      </c>
    </row>
    <row r="1889" spans="1:15" hidden="1" x14ac:dyDescent="0.25">
      <c r="A1889" s="34">
        <f t="shared" si="167"/>
        <v>0</v>
      </c>
      <c r="B1889" s="21"/>
      <c r="C1889" s="82">
        <f>[1]Звук!C289</f>
        <v>7</v>
      </c>
      <c r="D1889" s="41">
        <f>[1]Звук!D289</f>
        <v>0</v>
      </c>
      <c r="E1889" s="42">
        <f>[1]Звук!E289</f>
        <v>0</v>
      </c>
      <c r="F1889" s="42">
        <f>[1]Звук!F289</f>
        <v>0</v>
      </c>
      <c r="G1889" s="42">
        <f>[1]Звук!G289</f>
        <v>0</v>
      </c>
      <c r="H1889" s="43">
        <f>[1]Звук!H289</f>
        <v>0</v>
      </c>
      <c r="I1889" s="44">
        <f>[1]Звук!I289</f>
        <v>0</v>
      </c>
      <c r="J1889" s="89">
        <f>[1]Звук!J289</f>
        <v>0</v>
      </c>
      <c r="K1889" s="52">
        <f>[1]Звук!L289*[1]ТехЛист!$H$9</f>
        <v>0</v>
      </c>
      <c r="L1889" s="51">
        <f>[1]Звук!L289*[1]ТехЛист!$H$6</f>
        <v>0</v>
      </c>
      <c r="M1889" s="51">
        <f t="shared" si="169"/>
        <v>0</v>
      </c>
      <c r="N1889" s="48">
        <f>[1]Звук!L289*[1]ТехЛист!$H$9</f>
        <v>0</v>
      </c>
      <c r="O1889" s="46">
        <f t="shared" si="168"/>
        <v>0</v>
      </c>
    </row>
    <row r="1890" spans="1:15" hidden="1" x14ac:dyDescent="0.25">
      <c r="A1890" s="34">
        <f t="shared" si="167"/>
        <v>0</v>
      </c>
      <c r="B1890" s="21"/>
      <c r="C1890" s="82">
        <f>[1]Звук!C290</f>
        <v>8</v>
      </c>
      <c r="D1890" s="41">
        <f>[1]Звук!D290</f>
        <v>0</v>
      </c>
      <c r="E1890" s="42">
        <f>[1]Звук!E290</f>
        <v>0</v>
      </c>
      <c r="F1890" s="42">
        <f>[1]Звук!F290</f>
        <v>0</v>
      </c>
      <c r="G1890" s="42">
        <f>[1]Звук!G290</f>
        <v>0</v>
      </c>
      <c r="H1890" s="43">
        <f>[1]Звук!H290</f>
        <v>0</v>
      </c>
      <c r="I1890" s="44">
        <f>[1]Звук!I290</f>
        <v>0</v>
      </c>
      <c r="J1890" s="89">
        <f>[1]Звук!J290</f>
        <v>0</v>
      </c>
      <c r="K1890" s="52">
        <f>[1]Звук!L290*[1]ТехЛист!$H$9</f>
        <v>0</v>
      </c>
      <c r="L1890" s="51">
        <f>[1]Звук!L290*[1]ТехЛист!$H$6</f>
        <v>0</v>
      </c>
      <c r="M1890" s="51">
        <f t="shared" si="169"/>
        <v>0</v>
      </c>
      <c r="N1890" s="48">
        <f>[1]Звук!L290*[1]ТехЛист!$H$9</f>
        <v>0</v>
      </c>
      <c r="O1890" s="46">
        <f t="shared" si="168"/>
        <v>0</v>
      </c>
    </row>
    <row r="1891" spans="1:15" hidden="1" x14ac:dyDescent="0.25">
      <c r="A1891" s="34">
        <f t="shared" si="167"/>
        <v>0</v>
      </c>
      <c r="B1891" s="21"/>
      <c r="C1891" s="82">
        <f>[1]Звук!C291</f>
        <v>9</v>
      </c>
      <c r="D1891" s="41">
        <f>[1]Звук!D291</f>
        <v>0</v>
      </c>
      <c r="E1891" s="42">
        <f>[1]Звук!E291</f>
        <v>0</v>
      </c>
      <c r="F1891" s="42">
        <f>[1]Звук!F291</f>
        <v>0</v>
      </c>
      <c r="G1891" s="42">
        <f>[1]Звук!G291</f>
        <v>0</v>
      </c>
      <c r="H1891" s="43">
        <f>[1]Звук!H291</f>
        <v>0</v>
      </c>
      <c r="I1891" s="44">
        <f>[1]Звук!I291</f>
        <v>0</v>
      </c>
      <c r="J1891" s="89">
        <f>[1]Звук!J291</f>
        <v>0</v>
      </c>
      <c r="K1891" s="52">
        <f>[1]Звук!L291*[1]ТехЛист!$H$9</f>
        <v>0</v>
      </c>
      <c r="L1891" s="51">
        <f>[1]Звук!L291*[1]ТехЛист!$H$6</f>
        <v>0</v>
      </c>
      <c r="M1891" s="51">
        <f t="shared" si="169"/>
        <v>0</v>
      </c>
      <c r="N1891" s="48">
        <f>[1]Звук!L291*[1]ТехЛист!$H$9</f>
        <v>0</v>
      </c>
      <c r="O1891" s="46">
        <f t="shared" si="168"/>
        <v>0</v>
      </c>
    </row>
    <row r="1892" spans="1:15" hidden="1" x14ac:dyDescent="0.25">
      <c r="A1892" s="34">
        <f t="shared" si="167"/>
        <v>0</v>
      </c>
      <c r="B1892" s="21"/>
      <c r="C1892" s="82">
        <f>[1]Звук!C292</f>
        <v>10</v>
      </c>
      <c r="D1892" s="41">
        <f>[1]Звук!D292</f>
        <v>0</v>
      </c>
      <c r="E1892" s="42">
        <f>[1]Звук!E292</f>
        <v>0</v>
      </c>
      <c r="F1892" s="42">
        <f>[1]Звук!F292</f>
        <v>0</v>
      </c>
      <c r="G1892" s="42">
        <f>[1]Звук!G292</f>
        <v>0</v>
      </c>
      <c r="H1892" s="43">
        <f>[1]Звук!H292</f>
        <v>0</v>
      </c>
      <c r="I1892" s="44">
        <f>[1]Звук!I292</f>
        <v>0</v>
      </c>
      <c r="J1892" s="89">
        <f>[1]Звук!J292</f>
        <v>0</v>
      </c>
      <c r="K1892" s="52">
        <f>[1]Звук!L292*[1]ТехЛист!$H$9</f>
        <v>0</v>
      </c>
      <c r="L1892" s="51">
        <f>[1]Звук!L292*[1]ТехЛист!$H$6</f>
        <v>0</v>
      </c>
      <c r="M1892" s="51">
        <f t="shared" si="169"/>
        <v>0</v>
      </c>
      <c r="N1892" s="48">
        <f>[1]Звук!L292*[1]ТехЛист!$H$9</f>
        <v>0</v>
      </c>
      <c r="O1892" s="46">
        <f t="shared" si="168"/>
        <v>0</v>
      </c>
    </row>
    <row r="1893" spans="1:15" hidden="1" x14ac:dyDescent="0.25">
      <c r="A1893" s="34">
        <f t="shared" si="167"/>
        <v>0</v>
      </c>
      <c r="B1893" s="21"/>
      <c r="C1893" s="82">
        <f>[1]Звук!C293</f>
        <v>11</v>
      </c>
      <c r="D1893" s="41">
        <f>[1]Звук!D293</f>
        <v>0</v>
      </c>
      <c r="E1893" s="42">
        <f>[1]Звук!E293</f>
        <v>0</v>
      </c>
      <c r="F1893" s="42">
        <f>[1]Звук!F293</f>
        <v>0</v>
      </c>
      <c r="G1893" s="42">
        <f>[1]Звук!G293</f>
        <v>0</v>
      </c>
      <c r="H1893" s="43">
        <f>[1]Звук!H293</f>
        <v>0</v>
      </c>
      <c r="I1893" s="44">
        <f>[1]Звук!I293</f>
        <v>0</v>
      </c>
      <c r="J1893" s="89">
        <f>[1]Звук!J293</f>
        <v>0</v>
      </c>
      <c r="K1893" s="52">
        <f>[1]Звук!L293*[1]ТехЛист!$H$9</f>
        <v>0</v>
      </c>
      <c r="L1893" s="51">
        <f>[1]Звук!L293*[1]ТехЛист!$H$6</f>
        <v>0</v>
      </c>
      <c r="M1893" s="51">
        <f t="shared" si="169"/>
        <v>0</v>
      </c>
      <c r="N1893" s="48">
        <f>[1]Звук!L293*[1]ТехЛист!$H$9</f>
        <v>0</v>
      </c>
      <c r="O1893" s="46">
        <f t="shared" si="168"/>
        <v>0</v>
      </c>
    </row>
    <row r="1894" spans="1:15" hidden="1" x14ac:dyDescent="0.25">
      <c r="A1894" s="34">
        <f t="shared" si="167"/>
        <v>0</v>
      </c>
      <c r="B1894" s="21"/>
      <c r="C1894" s="82">
        <f>[1]Звук!C294</f>
        <v>12</v>
      </c>
      <c r="D1894" s="41">
        <f>[1]Звук!D294</f>
        <v>0</v>
      </c>
      <c r="E1894" s="42">
        <f>[1]Звук!E294</f>
        <v>0</v>
      </c>
      <c r="F1894" s="42">
        <f>[1]Звук!F294</f>
        <v>0</v>
      </c>
      <c r="G1894" s="42">
        <f>[1]Звук!G294</f>
        <v>0</v>
      </c>
      <c r="H1894" s="43">
        <f>[1]Звук!H294</f>
        <v>0</v>
      </c>
      <c r="I1894" s="44">
        <f>[1]Звук!I294</f>
        <v>0</v>
      </c>
      <c r="J1894" s="89">
        <f>[1]Звук!J294</f>
        <v>0</v>
      </c>
      <c r="K1894" s="52">
        <f>[1]Звук!L294*[1]ТехЛист!$H$9</f>
        <v>0</v>
      </c>
      <c r="L1894" s="51">
        <f>[1]Звук!L294*[1]ТехЛист!$H$6</f>
        <v>0</v>
      </c>
      <c r="M1894" s="51">
        <f t="shared" si="169"/>
        <v>0</v>
      </c>
      <c r="N1894" s="48">
        <f>[1]Звук!L294*[1]ТехЛист!$H$9</f>
        <v>0</v>
      </c>
      <c r="O1894" s="46">
        <f t="shared" si="168"/>
        <v>0</v>
      </c>
    </row>
    <row r="1895" spans="1:15" hidden="1" x14ac:dyDescent="0.25">
      <c r="A1895" s="34">
        <f t="shared" si="167"/>
        <v>0</v>
      </c>
      <c r="B1895" s="21"/>
      <c r="C1895" s="82">
        <f>[1]Звук!C295</f>
        <v>13</v>
      </c>
      <c r="D1895" s="41">
        <f>[1]Звук!D295</f>
        <v>0</v>
      </c>
      <c r="E1895" s="42">
        <f>[1]Звук!E295</f>
        <v>0</v>
      </c>
      <c r="F1895" s="42">
        <f>[1]Звук!F295</f>
        <v>0</v>
      </c>
      <c r="G1895" s="42">
        <f>[1]Звук!G295</f>
        <v>0</v>
      </c>
      <c r="H1895" s="43">
        <f>[1]Звук!H295</f>
        <v>0</v>
      </c>
      <c r="I1895" s="44">
        <f>[1]Звук!I295</f>
        <v>0</v>
      </c>
      <c r="J1895" s="89">
        <f>[1]Звук!J295</f>
        <v>0</v>
      </c>
      <c r="K1895" s="52">
        <f>[1]Звук!L295*[1]ТехЛист!$H$9</f>
        <v>0</v>
      </c>
      <c r="L1895" s="51">
        <f>[1]Звук!L295*[1]ТехЛист!$H$6</f>
        <v>0</v>
      </c>
      <c r="M1895" s="51">
        <f t="shared" si="169"/>
        <v>0</v>
      </c>
      <c r="N1895" s="48">
        <f>[1]Звук!L295*[1]ТехЛист!$H$9</f>
        <v>0</v>
      </c>
      <c r="O1895" s="46">
        <f t="shared" si="168"/>
        <v>0</v>
      </c>
    </row>
    <row r="1896" spans="1:15" hidden="1" x14ac:dyDescent="0.25">
      <c r="A1896" s="34">
        <f t="shared" si="167"/>
        <v>0</v>
      </c>
      <c r="B1896" s="21"/>
      <c r="C1896" s="82">
        <f>[1]Звук!C296</f>
        <v>14</v>
      </c>
      <c r="D1896" s="41">
        <f>[1]Звук!D296</f>
        <v>0</v>
      </c>
      <c r="E1896" s="42">
        <f>[1]Звук!E296</f>
        <v>0</v>
      </c>
      <c r="F1896" s="42">
        <f>[1]Звук!F296</f>
        <v>0</v>
      </c>
      <c r="G1896" s="42">
        <f>[1]Звук!G296</f>
        <v>0</v>
      </c>
      <c r="H1896" s="43">
        <f>[1]Звук!H296</f>
        <v>0</v>
      </c>
      <c r="I1896" s="44">
        <f>[1]Звук!I296</f>
        <v>0</v>
      </c>
      <c r="J1896" s="89">
        <f>[1]Звук!J296</f>
        <v>0</v>
      </c>
      <c r="K1896" s="52">
        <f>[1]Звук!L296*[1]ТехЛист!$H$9</f>
        <v>0</v>
      </c>
      <c r="L1896" s="51">
        <f>[1]Звук!L296*[1]ТехЛист!$H$6</f>
        <v>0</v>
      </c>
      <c r="M1896" s="51">
        <f t="shared" si="169"/>
        <v>0</v>
      </c>
      <c r="N1896" s="48">
        <f>[1]Звук!L296*[1]ТехЛист!$H$9</f>
        <v>0</v>
      </c>
      <c r="O1896" s="46">
        <f t="shared" si="168"/>
        <v>0</v>
      </c>
    </row>
    <row r="1897" spans="1:15" hidden="1" x14ac:dyDescent="0.25">
      <c r="A1897" s="34">
        <f t="shared" si="167"/>
        <v>0</v>
      </c>
      <c r="B1897" s="21"/>
      <c r="C1897" s="82">
        <f>[1]Звук!C297</f>
        <v>15</v>
      </c>
      <c r="D1897" s="41">
        <f>[1]Звук!D297</f>
        <v>0</v>
      </c>
      <c r="E1897" s="42">
        <f>[1]Звук!E297</f>
        <v>0</v>
      </c>
      <c r="F1897" s="42">
        <f>[1]Звук!F297</f>
        <v>0</v>
      </c>
      <c r="G1897" s="42">
        <f>[1]Звук!G297</f>
        <v>0</v>
      </c>
      <c r="H1897" s="43">
        <f>[1]Звук!H297</f>
        <v>0</v>
      </c>
      <c r="I1897" s="44">
        <f>[1]Звук!I297</f>
        <v>0</v>
      </c>
      <c r="J1897" s="89">
        <f>[1]Звук!J297</f>
        <v>0</v>
      </c>
      <c r="K1897" s="52">
        <f>[1]Звук!L297*[1]ТехЛист!$H$9</f>
        <v>0</v>
      </c>
      <c r="L1897" s="51">
        <f>[1]Звук!L297*[1]ТехЛист!$H$6</f>
        <v>0</v>
      </c>
      <c r="M1897" s="51">
        <f t="shared" si="169"/>
        <v>0</v>
      </c>
      <c r="N1897" s="48">
        <f>[1]Звук!L297*[1]ТехЛист!$H$9</f>
        <v>0</v>
      </c>
      <c r="O1897" s="46">
        <f t="shared" si="168"/>
        <v>0</v>
      </c>
    </row>
    <row r="1898" spans="1:15" hidden="1" x14ac:dyDescent="0.25">
      <c r="A1898" s="34">
        <f t="shared" si="167"/>
        <v>0</v>
      </c>
      <c r="B1898" s="21"/>
      <c r="C1898" s="82">
        <f>[1]Звук!C298</f>
        <v>16</v>
      </c>
      <c r="D1898" s="41">
        <f>[1]Звук!D298</f>
        <v>0</v>
      </c>
      <c r="E1898" s="42">
        <f>[1]Звук!E298</f>
        <v>0</v>
      </c>
      <c r="F1898" s="42">
        <f>[1]Звук!F298</f>
        <v>0</v>
      </c>
      <c r="G1898" s="42">
        <f>[1]Звук!G298</f>
        <v>0</v>
      </c>
      <c r="H1898" s="43">
        <f>[1]Звук!H298</f>
        <v>0</v>
      </c>
      <c r="I1898" s="44">
        <f>[1]Звук!I298</f>
        <v>0</v>
      </c>
      <c r="J1898" s="89">
        <f>[1]Звук!J298</f>
        <v>0</v>
      </c>
      <c r="K1898" s="52">
        <f>[1]Звук!L298*[1]ТехЛист!$H$9</f>
        <v>0</v>
      </c>
      <c r="L1898" s="51">
        <f>[1]Звук!L298*[1]ТехЛист!$H$6</f>
        <v>0</v>
      </c>
      <c r="M1898" s="51">
        <f t="shared" si="169"/>
        <v>0</v>
      </c>
      <c r="N1898" s="48">
        <f>[1]Звук!L298*[1]ТехЛист!$H$9</f>
        <v>0</v>
      </c>
      <c r="O1898" s="46">
        <f t="shared" si="168"/>
        <v>0</v>
      </c>
    </row>
    <row r="1899" spans="1:15" hidden="1" x14ac:dyDescent="0.25">
      <c r="A1899" s="34">
        <f t="shared" si="167"/>
        <v>0</v>
      </c>
      <c r="B1899" s="21"/>
      <c r="C1899" s="82">
        <f>[1]Звук!C299</f>
        <v>17</v>
      </c>
      <c r="D1899" s="41">
        <f>[1]Звук!D299</f>
        <v>0</v>
      </c>
      <c r="E1899" s="42">
        <f>[1]Звук!E299</f>
        <v>0</v>
      </c>
      <c r="F1899" s="42">
        <f>[1]Звук!F299</f>
        <v>0</v>
      </c>
      <c r="G1899" s="42">
        <f>[1]Звук!G299</f>
        <v>0</v>
      </c>
      <c r="H1899" s="43">
        <f>[1]Звук!H299</f>
        <v>0</v>
      </c>
      <c r="I1899" s="44">
        <f>[1]Звук!I299</f>
        <v>0</v>
      </c>
      <c r="J1899" s="89">
        <f>[1]Звук!J299</f>
        <v>0</v>
      </c>
      <c r="K1899" s="52">
        <f>[1]Звук!L299*[1]ТехЛист!$H$9</f>
        <v>0</v>
      </c>
      <c r="L1899" s="51">
        <f>[1]Звук!L299*[1]ТехЛист!$H$6</f>
        <v>0</v>
      </c>
      <c r="M1899" s="51">
        <f t="shared" si="169"/>
        <v>0</v>
      </c>
      <c r="N1899" s="48">
        <f>[1]Звук!L299*[1]ТехЛист!$H$9</f>
        <v>0</v>
      </c>
      <c r="O1899" s="46">
        <f t="shared" si="168"/>
        <v>0</v>
      </c>
    </row>
    <row r="1900" spans="1:15" hidden="1" x14ac:dyDescent="0.25">
      <c r="A1900" s="34">
        <f t="shared" si="167"/>
        <v>0</v>
      </c>
      <c r="B1900" s="21"/>
      <c r="C1900" s="82">
        <f>[1]Звук!C300</f>
        <v>18</v>
      </c>
      <c r="D1900" s="41">
        <f>[1]Звук!D300</f>
        <v>0</v>
      </c>
      <c r="E1900" s="42">
        <f>[1]Звук!E300</f>
        <v>0</v>
      </c>
      <c r="F1900" s="42">
        <f>[1]Звук!F300</f>
        <v>0</v>
      </c>
      <c r="G1900" s="42">
        <f>[1]Звук!G300</f>
        <v>0</v>
      </c>
      <c r="H1900" s="43">
        <f>[1]Звук!H300</f>
        <v>0</v>
      </c>
      <c r="I1900" s="44">
        <f>[1]Звук!I300</f>
        <v>0</v>
      </c>
      <c r="J1900" s="89">
        <f>[1]Звук!J300</f>
        <v>0</v>
      </c>
      <c r="K1900" s="52">
        <f>[1]Звук!L300*[1]ТехЛист!$H$9</f>
        <v>0</v>
      </c>
      <c r="L1900" s="51">
        <f>[1]Звук!L300*[1]ТехЛист!$H$6</f>
        <v>0</v>
      </c>
      <c r="M1900" s="51">
        <f t="shared" si="169"/>
        <v>0</v>
      </c>
      <c r="N1900" s="48">
        <f>[1]Звук!L300*[1]ТехЛист!$H$9</f>
        <v>0</v>
      </c>
      <c r="O1900" s="46">
        <f t="shared" si="168"/>
        <v>0</v>
      </c>
    </row>
    <row r="1901" spans="1:15" hidden="1" x14ac:dyDescent="0.25">
      <c r="A1901" s="34">
        <f t="shared" si="167"/>
        <v>0</v>
      </c>
      <c r="B1901" s="21"/>
      <c r="C1901" s="82">
        <f>[1]Звук!C301</f>
        <v>19</v>
      </c>
      <c r="D1901" s="41">
        <f>[1]Звук!D301</f>
        <v>0</v>
      </c>
      <c r="E1901" s="42">
        <f>[1]Звук!E301</f>
        <v>0</v>
      </c>
      <c r="F1901" s="42">
        <f>[1]Звук!F301</f>
        <v>0</v>
      </c>
      <c r="G1901" s="42">
        <f>[1]Звук!G301</f>
        <v>0</v>
      </c>
      <c r="H1901" s="43">
        <f>[1]Звук!H301</f>
        <v>0</v>
      </c>
      <c r="I1901" s="44">
        <f>[1]Звук!I301</f>
        <v>0</v>
      </c>
      <c r="J1901" s="89">
        <f>[1]Звук!J301</f>
        <v>0</v>
      </c>
      <c r="K1901" s="52">
        <f>[1]Звук!L301*[1]ТехЛист!$H$9</f>
        <v>0</v>
      </c>
      <c r="L1901" s="51">
        <f>[1]Звук!L301*[1]ТехЛист!$H$6</f>
        <v>0</v>
      </c>
      <c r="M1901" s="51">
        <f t="shared" si="169"/>
        <v>0</v>
      </c>
      <c r="N1901" s="48">
        <f>[1]Звук!L301*[1]ТехЛист!$H$9</f>
        <v>0</v>
      </c>
      <c r="O1901" s="46">
        <f t="shared" si="168"/>
        <v>0</v>
      </c>
    </row>
    <row r="1902" spans="1:15" hidden="1" x14ac:dyDescent="0.25">
      <c r="A1902" s="34">
        <f t="shared" si="167"/>
        <v>0</v>
      </c>
      <c r="B1902" s="21"/>
      <c r="C1902" s="82">
        <f>[1]Звук!C302</f>
        <v>20</v>
      </c>
      <c r="D1902" s="41">
        <f>[1]Звук!D302</f>
        <v>0</v>
      </c>
      <c r="E1902" s="42">
        <f>[1]Звук!E302</f>
        <v>0</v>
      </c>
      <c r="F1902" s="42">
        <f>[1]Звук!F302</f>
        <v>0</v>
      </c>
      <c r="G1902" s="42">
        <f>[1]Звук!G302</f>
        <v>0</v>
      </c>
      <c r="H1902" s="43">
        <f>[1]Звук!H302</f>
        <v>0</v>
      </c>
      <c r="I1902" s="44">
        <f>[1]Звук!I302</f>
        <v>0</v>
      </c>
      <c r="J1902" s="89">
        <f>[1]Звук!J302</f>
        <v>0</v>
      </c>
      <c r="K1902" s="52">
        <f>[1]Звук!L302*[1]ТехЛист!$H$9</f>
        <v>0</v>
      </c>
      <c r="L1902" s="51">
        <f>[1]Звук!L302*[1]ТехЛист!$H$6</f>
        <v>0</v>
      </c>
      <c r="M1902" s="51">
        <f t="shared" si="169"/>
        <v>0</v>
      </c>
      <c r="N1902" s="48">
        <f>[1]Звук!L302*[1]ТехЛист!$H$9</f>
        <v>0</v>
      </c>
      <c r="O1902" s="46">
        <f t="shared" si="168"/>
        <v>0</v>
      </c>
    </row>
    <row r="1903" spans="1:15" hidden="1" x14ac:dyDescent="0.25">
      <c r="A1903" s="34">
        <f t="shared" si="167"/>
        <v>0</v>
      </c>
      <c r="B1903" s="21"/>
      <c r="C1903" s="82">
        <f>[1]Звук!C303</f>
        <v>21</v>
      </c>
      <c r="D1903" s="41">
        <f>[1]Звук!D303</f>
        <v>0</v>
      </c>
      <c r="E1903" s="42">
        <f>[1]Звук!E303</f>
        <v>0</v>
      </c>
      <c r="F1903" s="42">
        <f>[1]Звук!F303</f>
        <v>0</v>
      </c>
      <c r="G1903" s="42">
        <f>[1]Звук!G303</f>
        <v>0</v>
      </c>
      <c r="H1903" s="43">
        <f>[1]Звук!H303</f>
        <v>0</v>
      </c>
      <c r="I1903" s="44">
        <f>[1]Звук!I303</f>
        <v>0</v>
      </c>
      <c r="J1903" s="89">
        <f>[1]Звук!J303</f>
        <v>0</v>
      </c>
      <c r="K1903" s="52">
        <f>[1]Звук!L303*[1]ТехЛист!$H$9</f>
        <v>0</v>
      </c>
      <c r="L1903" s="51">
        <f>[1]Звук!L303*[1]ТехЛист!$H$6</f>
        <v>0</v>
      </c>
      <c r="M1903" s="51">
        <f t="shared" si="169"/>
        <v>0</v>
      </c>
      <c r="N1903" s="48">
        <f>[1]Звук!L303*[1]ТехЛист!$H$9</f>
        <v>0</v>
      </c>
      <c r="O1903" s="46">
        <f t="shared" si="168"/>
        <v>0</v>
      </c>
    </row>
    <row r="1904" spans="1:15" hidden="1" x14ac:dyDescent="0.25">
      <c r="A1904" s="34">
        <f t="shared" si="167"/>
        <v>0</v>
      </c>
      <c r="B1904" s="21"/>
      <c r="C1904" s="82">
        <f>[1]Звук!C304</f>
        <v>22</v>
      </c>
      <c r="D1904" s="41">
        <f>[1]Звук!D304</f>
        <v>0</v>
      </c>
      <c r="E1904" s="42">
        <f>[1]Звук!E304</f>
        <v>0</v>
      </c>
      <c r="F1904" s="42">
        <f>[1]Звук!F304</f>
        <v>0</v>
      </c>
      <c r="G1904" s="42">
        <f>[1]Звук!G304</f>
        <v>0</v>
      </c>
      <c r="H1904" s="43">
        <f>[1]Звук!H304</f>
        <v>0</v>
      </c>
      <c r="I1904" s="44">
        <f>[1]Звук!I304</f>
        <v>0</v>
      </c>
      <c r="J1904" s="89">
        <f>[1]Звук!J304</f>
        <v>0</v>
      </c>
      <c r="K1904" s="52">
        <f>[1]Звук!L304*[1]ТехЛист!$H$9</f>
        <v>0</v>
      </c>
      <c r="L1904" s="51">
        <f>[1]Звук!L304*[1]ТехЛист!$H$6</f>
        <v>0</v>
      </c>
      <c r="M1904" s="51">
        <f t="shared" si="169"/>
        <v>0</v>
      </c>
      <c r="N1904" s="48">
        <f>[1]Звук!L304*[1]ТехЛист!$H$9</f>
        <v>0</v>
      </c>
      <c r="O1904" s="46">
        <f t="shared" si="168"/>
        <v>0</v>
      </c>
    </row>
    <row r="1905" spans="1:15" hidden="1" x14ac:dyDescent="0.25">
      <c r="A1905" s="34">
        <f t="shared" si="167"/>
        <v>0</v>
      </c>
      <c r="B1905" s="21"/>
      <c r="C1905" s="82">
        <f>[1]Звук!C305</f>
        <v>23</v>
      </c>
      <c r="D1905" s="41">
        <f>[1]Звук!D305</f>
        <v>0</v>
      </c>
      <c r="E1905" s="42">
        <f>[1]Звук!E305</f>
        <v>0</v>
      </c>
      <c r="F1905" s="42">
        <f>[1]Звук!F305</f>
        <v>0</v>
      </c>
      <c r="G1905" s="42">
        <f>[1]Звук!G305</f>
        <v>0</v>
      </c>
      <c r="H1905" s="43">
        <f>[1]Звук!H305</f>
        <v>0</v>
      </c>
      <c r="I1905" s="44">
        <f>[1]Звук!I305</f>
        <v>0</v>
      </c>
      <c r="J1905" s="89">
        <f>[1]Звук!J305</f>
        <v>0</v>
      </c>
      <c r="K1905" s="52">
        <f>[1]Звук!L305*[1]ТехЛист!$H$9</f>
        <v>0</v>
      </c>
      <c r="L1905" s="51">
        <f>[1]Звук!L305*[1]ТехЛист!$H$6</f>
        <v>0</v>
      </c>
      <c r="M1905" s="51">
        <f t="shared" si="169"/>
        <v>0</v>
      </c>
      <c r="N1905" s="48">
        <f>[1]Звук!L305*[1]ТехЛист!$H$9</f>
        <v>0</v>
      </c>
      <c r="O1905" s="46">
        <f t="shared" si="168"/>
        <v>0</v>
      </c>
    </row>
    <row r="1906" spans="1:15" hidden="1" x14ac:dyDescent="0.25">
      <c r="A1906" s="34">
        <f t="shared" si="167"/>
        <v>0</v>
      </c>
      <c r="B1906" s="21"/>
      <c r="C1906" s="82">
        <f>[1]Звук!C306</f>
        <v>24</v>
      </c>
      <c r="D1906" s="41">
        <f>[1]Звук!D306</f>
        <v>0</v>
      </c>
      <c r="E1906" s="42">
        <f>[1]Звук!E306</f>
        <v>0</v>
      </c>
      <c r="F1906" s="42">
        <f>[1]Звук!F306</f>
        <v>0</v>
      </c>
      <c r="G1906" s="42">
        <f>[1]Звук!G306</f>
        <v>0</v>
      </c>
      <c r="H1906" s="43">
        <f>[1]Звук!H306</f>
        <v>0</v>
      </c>
      <c r="I1906" s="44">
        <f>[1]Звук!I306</f>
        <v>0</v>
      </c>
      <c r="J1906" s="89">
        <f>[1]Звук!J306</f>
        <v>0</v>
      </c>
      <c r="K1906" s="52">
        <f>[1]Звук!L306*[1]ТехЛист!$H$9</f>
        <v>0</v>
      </c>
      <c r="L1906" s="51">
        <f>[1]Звук!L306*[1]ТехЛист!$H$6</f>
        <v>0</v>
      </c>
      <c r="M1906" s="51">
        <f t="shared" si="169"/>
        <v>0</v>
      </c>
      <c r="N1906" s="48">
        <f>[1]Звук!L306*[1]ТехЛист!$H$9</f>
        <v>0</v>
      </c>
      <c r="O1906" s="46">
        <f t="shared" si="168"/>
        <v>0</v>
      </c>
    </row>
    <row r="1907" spans="1:15" hidden="1" x14ac:dyDescent="0.25">
      <c r="A1907" s="34">
        <f t="shared" si="167"/>
        <v>0</v>
      </c>
      <c r="B1907" s="21"/>
      <c r="C1907" s="82">
        <f>[1]Звук!C307</f>
        <v>25</v>
      </c>
      <c r="D1907" s="41">
        <f>[1]Звук!D307</f>
        <v>0</v>
      </c>
      <c r="E1907" s="42">
        <f>[1]Звук!E307</f>
        <v>0</v>
      </c>
      <c r="F1907" s="42">
        <f>[1]Звук!F307</f>
        <v>0</v>
      </c>
      <c r="G1907" s="42">
        <f>[1]Звук!G307</f>
        <v>0</v>
      </c>
      <c r="H1907" s="43">
        <f>[1]Звук!H307</f>
        <v>0</v>
      </c>
      <c r="I1907" s="44">
        <f>[1]Звук!I307</f>
        <v>0</v>
      </c>
      <c r="J1907" s="89">
        <f>[1]Звук!J307</f>
        <v>0</v>
      </c>
      <c r="K1907" s="52">
        <f>[1]Звук!L307*[1]ТехЛист!$H$9</f>
        <v>0</v>
      </c>
      <c r="L1907" s="51">
        <f>[1]Звук!L307*[1]ТехЛист!$H$6</f>
        <v>0</v>
      </c>
      <c r="M1907" s="51">
        <f t="shared" si="169"/>
        <v>0</v>
      </c>
      <c r="N1907" s="48">
        <f>[1]Звук!L307*[1]ТехЛист!$H$9</f>
        <v>0</v>
      </c>
      <c r="O1907" s="46">
        <f t="shared" si="168"/>
        <v>0</v>
      </c>
    </row>
    <row r="1908" spans="1:15" hidden="1" x14ac:dyDescent="0.25">
      <c r="A1908" s="34">
        <f t="shared" si="167"/>
        <v>0</v>
      </c>
      <c r="B1908" s="21"/>
      <c r="C1908" s="82">
        <f>[1]Звук!C308</f>
        <v>26</v>
      </c>
      <c r="D1908" s="41">
        <f>[1]Звук!D308</f>
        <v>0</v>
      </c>
      <c r="E1908" s="42">
        <f>[1]Звук!E308</f>
        <v>0</v>
      </c>
      <c r="F1908" s="42">
        <f>[1]Звук!F308</f>
        <v>0</v>
      </c>
      <c r="G1908" s="42">
        <f>[1]Звук!G308</f>
        <v>0</v>
      </c>
      <c r="H1908" s="43">
        <f>[1]Звук!H308</f>
        <v>0</v>
      </c>
      <c r="I1908" s="44">
        <f>[1]Звук!I308</f>
        <v>0</v>
      </c>
      <c r="J1908" s="89">
        <f>[1]Звук!J308</f>
        <v>0</v>
      </c>
      <c r="K1908" s="52">
        <f>[1]Звук!L308*[1]ТехЛист!$H$9</f>
        <v>0</v>
      </c>
      <c r="L1908" s="51">
        <f>[1]Звук!L308*[1]ТехЛист!$H$6</f>
        <v>0</v>
      </c>
      <c r="M1908" s="51">
        <f t="shared" si="169"/>
        <v>0</v>
      </c>
      <c r="N1908" s="48">
        <f>[1]Звук!L308*[1]ТехЛист!$H$9</f>
        <v>0</v>
      </c>
      <c r="O1908" s="46">
        <f t="shared" si="168"/>
        <v>0</v>
      </c>
    </row>
    <row r="1909" spans="1:15" hidden="1" x14ac:dyDescent="0.25">
      <c r="A1909" s="34">
        <f t="shared" si="167"/>
        <v>0</v>
      </c>
      <c r="B1909" s="21"/>
      <c r="C1909" s="82">
        <f>[1]Звук!C309</f>
        <v>27</v>
      </c>
      <c r="D1909" s="41">
        <f>[1]Звук!D309</f>
        <v>0</v>
      </c>
      <c r="E1909" s="42">
        <f>[1]Звук!E309</f>
        <v>0</v>
      </c>
      <c r="F1909" s="42">
        <f>[1]Звук!F309</f>
        <v>0</v>
      </c>
      <c r="G1909" s="42">
        <f>[1]Звук!G309</f>
        <v>0</v>
      </c>
      <c r="H1909" s="43">
        <f>[1]Звук!H309</f>
        <v>0</v>
      </c>
      <c r="I1909" s="44">
        <f>[1]Звук!I309</f>
        <v>0</v>
      </c>
      <c r="J1909" s="89">
        <f>[1]Звук!J309</f>
        <v>0</v>
      </c>
      <c r="K1909" s="52">
        <f>[1]Звук!L309*[1]ТехЛист!$H$9</f>
        <v>0</v>
      </c>
      <c r="L1909" s="51">
        <f>[1]Звук!L309*[1]ТехЛист!$H$6</f>
        <v>0</v>
      </c>
      <c r="M1909" s="51">
        <f t="shared" si="169"/>
        <v>0</v>
      </c>
      <c r="N1909" s="48">
        <f>[1]Звук!L309*[1]ТехЛист!$H$9</f>
        <v>0</v>
      </c>
      <c r="O1909" s="46">
        <f t="shared" si="168"/>
        <v>0</v>
      </c>
    </row>
    <row r="1910" spans="1:15" hidden="1" x14ac:dyDescent="0.25">
      <c r="A1910" s="34">
        <f t="shared" si="167"/>
        <v>0</v>
      </c>
      <c r="B1910" s="21"/>
      <c r="C1910" s="82">
        <f>[1]Звук!C310</f>
        <v>28</v>
      </c>
      <c r="D1910" s="41">
        <f>[1]Звук!D310</f>
        <v>0</v>
      </c>
      <c r="E1910" s="42">
        <f>[1]Звук!E310</f>
        <v>0</v>
      </c>
      <c r="F1910" s="42">
        <f>[1]Звук!F310</f>
        <v>0</v>
      </c>
      <c r="G1910" s="42">
        <f>[1]Звук!G310</f>
        <v>0</v>
      </c>
      <c r="H1910" s="43">
        <f>[1]Звук!H310</f>
        <v>0</v>
      </c>
      <c r="I1910" s="44">
        <f>[1]Звук!I310</f>
        <v>0</v>
      </c>
      <c r="J1910" s="89">
        <f>[1]Звук!J310</f>
        <v>0</v>
      </c>
      <c r="K1910" s="52">
        <f>[1]Звук!L310*[1]ТехЛист!$H$9</f>
        <v>0</v>
      </c>
      <c r="L1910" s="51">
        <f>[1]Звук!L310*[1]ТехЛист!$H$6</f>
        <v>0</v>
      </c>
      <c r="M1910" s="51">
        <f t="shared" si="169"/>
        <v>0</v>
      </c>
      <c r="N1910" s="48">
        <f>[1]Звук!L310*[1]ТехЛист!$H$9</f>
        <v>0</v>
      </c>
      <c r="O1910" s="46">
        <f t="shared" si="168"/>
        <v>0</v>
      </c>
    </row>
    <row r="1911" spans="1:15" hidden="1" x14ac:dyDescent="0.25">
      <c r="A1911" s="34">
        <f t="shared" si="167"/>
        <v>0</v>
      </c>
      <c r="B1911" s="21"/>
      <c r="C1911" s="82">
        <f>[1]Звук!C311</f>
        <v>29</v>
      </c>
      <c r="D1911" s="41">
        <f>[1]Звук!D311</f>
        <v>0</v>
      </c>
      <c r="E1911" s="42">
        <f>[1]Звук!E311</f>
        <v>0</v>
      </c>
      <c r="F1911" s="42">
        <f>[1]Звук!F311</f>
        <v>0</v>
      </c>
      <c r="G1911" s="42">
        <f>[1]Звук!G311</f>
        <v>0</v>
      </c>
      <c r="H1911" s="43">
        <f>[1]Звук!H311</f>
        <v>0</v>
      </c>
      <c r="I1911" s="44">
        <f>[1]Звук!I311</f>
        <v>0</v>
      </c>
      <c r="J1911" s="89">
        <f>[1]Звук!J311</f>
        <v>0</v>
      </c>
      <c r="K1911" s="52">
        <f>[1]Звук!L311*[1]ТехЛист!$H$9</f>
        <v>0</v>
      </c>
      <c r="L1911" s="51">
        <f>[1]Звук!L311*[1]ТехЛист!$H$6</f>
        <v>0</v>
      </c>
      <c r="M1911" s="51">
        <f t="shared" si="169"/>
        <v>0</v>
      </c>
      <c r="N1911" s="48">
        <f>[1]Звук!L311*[1]ТехЛист!$H$9</f>
        <v>0</v>
      </c>
      <c r="O1911" s="46">
        <f t="shared" si="168"/>
        <v>0</v>
      </c>
    </row>
    <row r="1912" spans="1:15" hidden="1" x14ac:dyDescent="0.25">
      <c r="A1912" s="34">
        <f t="shared" si="167"/>
        <v>0</v>
      </c>
      <c r="B1912" s="21"/>
      <c r="C1912" s="82">
        <f>[1]Звук!C312</f>
        <v>30</v>
      </c>
      <c r="D1912" s="41">
        <f>[1]Звук!D312</f>
        <v>0</v>
      </c>
      <c r="E1912" s="54">
        <f>[1]Звук!E312</f>
        <v>0</v>
      </c>
      <c r="F1912" s="54">
        <f>[1]Звук!F312</f>
        <v>0</v>
      </c>
      <c r="G1912" s="54">
        <f>[1]Звук!G312</f>
        <v>0</v>
      </c>
      <c r="H1912" s="55">
        <f>[1]Звук!H312</f>
        <v>0</v>
      </c>
      <c r="I1912" s="56">
        <f>[1]Звук!I312</f>
        <v>0</v>
      </c>
      <c r="J1912" s="91">
        <f>[1]Звук!J312</f>
        <v>0</v>
      </c>
      <c r="K1912" s="58">
        <f>[1]Звук!L312*[1]ТехЛист!$H$9</f>
        <v>0</v>
      </c>
      <c r="L1912" s="59">
        <f>[1]Звук!L312*[1]ТехЛист!$H$6</f>
        <v>0</v>
      </c>
      <c r="M1912" s="59">
        <f t="shared" si="169"/>
        <v>0</v>
      </c>
      <c r="N1912" s="48">
        <f>[1]Звук!L312*[1]ТехЛист!$H$9</f>
        <v>0</v>
      </c>
      <c r="O1912" s="46">
        <f t="shared" si="168"/>
        <v>0</v>
      </c>
    </row>
    <row r="1913" spans="1:15" ht="30" hidden="1" customHeight="1" x14ac:dyDescent="0.25">
      <c r="A1913" s="34">
        <f t="shared" si="167"/>
        <v>0</v>
      </c>
      <c r="B1913" s="21"/>
      <c r="C1913" s="82"/>
      <c r="E1913" s="96"/>
      <c r="F1913" s="96"/>
      <c r="G1913" s="96"/>
      <c r="H1913" s="60">
        <f>[1]Звук!H313</f>
        <v>0</v>
      </c>
      <c r="I1913" s="60">
        <f>[1]Звук!I313</f>
        <v>0</v>
      </c>
      <c r="J1913" s="60">
        <f>[1]Звук!J313</f>
        <v>0</v>
      </c>
      <c r="K1913" s="61"/>
      <c r="M1913" s="61">
        <f>M1603+M1634+M1665+M1696+M1727+M1758+M1789+M1820+M1851+M1882</f>
        <v>0</v>
      </c>
      <c r="N1913" s="21"/>
      <c r="O1913" s="30">
        <f>O1603+O1634+O1665+O1696+O1727+O1758+O1789+O1820+O1851+O1882</f>
        <v>0</v>
      </c>
    </row>
    <row r="1914" spans="1:15" hidden="1" x14ac:dyDescent="0.25">
      <c r="A1914" s="21">
        <f>I1913</f>
        <v>0</v>
      </c>
      <c r="B1914" s="21"/>
      <c r="C1914" s="21"/>
      <c r="F1914" s="63"/>
      <c r="H1914" s="73"/>
      <c r="L1914" s="64"/>
      <c r="M1914" s="65"/>
      <c r="N1914" s="65"/>
    </row>
    <row r="1915" spans="1:15" hidden="1" x14ac:dyDescent="0.25">
      <c r="A1915" s="21">
        <f>I1913</f>
        <v>0</v>
      </c>
      <c r="B1915" s="21"/>
      <c r="C1915" s="21"/>
      <c r="E1915" s="84" t="str">
        <f>[1]ТехЛист!$H$4</f>
        <v>безналичные белорусские рубли без НДС</v>
      </c>
      <c r="F1915" s="84"/>
      <c r="G1915" s="84"/>
      <c r="H1915" s="67">
        <f>$I$5</f>
        <v>0</v>
      </c>
      <c r="I1915" s="67"/>
      <c r="J1915" s="67"/>
      <c r="L1915" s="64"/>
      <c r="M1915" s="65"/>
      <c r="N1915" s="65"/>
    </row>
    <row r="1916" spans="1:15" ht="18.75" hidden="1" x14ac:dyDescent="0.3">
      <c r="A1916" s="21">
        <f>I1913</f>
        <v>0</v>
      </c>
      <c r="B1916" s="21"/>
      <c r="C1916" s="69" t="s">
        <v>17</v>
      </c>
      <c r="D1916" s="69"/>
      <c r="F1916" s="24">
        <f>M1913</f>
        <v>0</v>
      </c>
      <c r="H1916" s="70">
        <f>N1913</f>
        <v>0</v>
      </c>
      <c r="L1916" s="64"/>
      <c r="M1916" s="65"/>
      <c r="N1916" s="65"/>
    </row>
    <row r="1917" spans="1:15" ht="18.75" hidden="1" x14ac:dyDescent="0.3">
      <c r="A1917" s="21">
        <f>I1913</f>
        <v>0</v>
      </c>
      <c r="B1917" s="21"/>
      <c r="C1917" s="21"/>
      <c r="D1917" s="71" t="s">
        <v>18</v>
      </c>
      <c r="E1917" s="72">
        <v>10</v>
      </c>
      <c r="G1917" s="63"/>
      <c r="H1917" s="73"/>
      <c r="L1917" s="74"/>
      <c r="M1917" s="65"/>
      <c r="N1917" s="65"/>
    </row>
    <row r="1918" spans="1:15" ht="18.75" hidden="1" x14ac:dyDescent="0.25">
      <c r="A1918" s="21">
        <f>I1913</f>
        <v>0</v>
      </c>
      <c r="B1918" s="21"/>
      <c r="C1918" s="21"/>
      <c r="D1918" s="75" t="s">
        <v>19</v>
      </c>
      <c r="F1918" s="24">
        <f>F1916-F1916*$E1917/100</f>
        <v>0</v>
      </c>
      <c r="H1918" s="70">
        <f>H1916-H1916*$E1917/100</f>
        <v>0</v>
      </c>
      <c r="L1918" s="64"/>
      <c r="M1918" s="65"/>
      <c r="N1918" s="65"/>
    </row>
    <row r="1920" spans="1:15" ht="17.25" x14ac:dyDescent="0.25">
      <c r="A1920" s="21">
        <f>IF(H1936=0,0,1)</f>
        <v>1</v>
      </c>
      <c r="D1920" s="97" t="s">
        <v>21</v>
      </c>
      <c r="E1920" s="97"/>
      <c r="F1920" s="97"/>
      <c r="G1920" s="97"/>
      <c r="H1920" s="97"/>
      <c r="I1920" s="98"/>
      <c r="J1920" s="98"/>
      <c r="K1920" s="99"/>
      <c r="L1920" s="99"/>
      <c r="M1920" s="99"/>
    </row>
    <row r="1921" spans="1:11" ht="30" x14ac:dyDescent="0.25">
      <c r="A1921" s="21">
        <f>IF(H1936=0,0,1)</f>
        <v>1</v>
      </c>
      <c r="E1921" s="100" t="s">
        <v>22</v>
      </c>
      <c r="F1921" s="101" t="s">
        <v>23</v>
      </c>
      <c r="G1921" s="101" t="s">
        <v>24</v>
      </c>
      <c r="H1921" s="100" t="s">
        <v>25</v>
      </c>
    </row>
    <row r="1922" spans="1:11" x14ac:dyDescent="0.25">
      <c r="A1922" s="21">
        <f>IF(D1922=0,0,1)</f>
        <v>1</v>
      </c>
      <c r="D1922" s="21" t="str">
        <f>'[1]Персонал,транспорт и пр'!A3</f>
        <v xml:space="preserve">Техники монтаж </v>
      </c>
      <c r="E1922" s="24">
        <f>'[1]Персонал,транспорт и пр'!D3</f>
        <v>1</v>
      </c>
      <c r="F1922" s="24">
        <f>'[1]Персонал,транспорт и пр'!E3*[1]ТехЛист!$H$19</f>
        <v>124.19999999999999</v>
      </c>
      <c r="G1922" s="24">
        <f>'[1]Персонал,транспорт и пр'!F3</f>
        <v>1</v>
      </c>
      <c r="H1922" s="24">
        <f>E1922*F1922*G1922</f>
        <v>124.19999999999999</v>
      </c>
    </row>
    <row r="1923" spans="1:11" x14ac:dyDescent="0.25">
      <c r="A1923" s="21">
        <f t="shared" ref="A1923:A1935" si="170">IF(D1923=0,0,1)</f>
        <v>1</v>
      </c>
      <c r="D1923" s="21" t="str">
        <f>'[1]Персонал,транспорт и пр'!A4</f>
        <v xml:space="preserve">Техники демонтаж </v>
      </c>
      <c r="E1923" s="24">
        <f>'[1]Персонал,транспорт и пр'!D4</f>
        <v>1</v>
      </c>
      <c r="F1923" s="24">
        <f>'[1]Персонал,транспорт и пр'!E4*[1]ТехЛист!$H$19</f>
        <v>124.19999999999999</v>
      </c>
      <c r="G1923" s="24">
        <f>'[1]Персонал,транспорт и пр'!F4</f>
        <v>1</v>
      </c>
      <c r="H1923" s="24">
        <f t="shared" ref="H1923:H1935" si="171">E1923*F1923*G1923</f>
        <v>124.19999999999999</v>
      </c>
    </row>
    <row r="1924" spans="1:11" x14ac:dyDescent="0.25">
      <c r="A1924" s="21">
        <f t="shared" si="170"/>
        <v>1</v>
      </c>
      <c r="D1924" s="21" t="str">
        <f>'[1]Персонал,транспорт и пр'!A5</f>
        <v>Техники обслуживание</v>
      </c>
      <c r="E1924" s="24">
        <f>'[1]Персонал,транспорт и пр'!D5</f>
        <v>1</v>
      </c>
      <c r="F1924" s="24">
        <f>'[1]Персонал,транспорт и пр'!E5*[1]ТехЛист!$H$19</f>
        <v>124.19999999999999</v>
      </c>
      <c r="G1924" s="24">
        <f>'[1]Персонал,транспорт и пр'!F5</f>
        <v>1</v>
      </c>
      <c r="H1924" s="24">
        <f t="shared" si="171"/>
        <v>124.19999999999999</v>
      </c>
    </row>
    <row r="1925" spans="1:11" x14ac:dyDescent="0.25">
      <c r="A1925" s="21">
        <f t="shared" si="170"/>
        <v>1</v>
      </c>
      <c r="D1925" s="21" t="str">
        <f>'[1]Персонал,транспорт и пр'!A6</f>
        <v>Руководитель тех группы</v>
      </c>
      <c r="E1925" s="24">
        <f>'[1]Персонал,транспорт и пр'!D6</f>
        <v>1</v>
      </c>
      <c r="F1925" s="24">
        <f>'[1]Персонал,транспорт и пр'!E6*[1]ТехЛист!$H$19</f>
        <v>206.99999999999997</v>
      </c>
      <c r="G1925" s="24">
        <f>'[1]Персонал,транспорт и пр'!F6</f>
        <v>1</v>
      </c>
      <c r="H1925" s="24">
        <f t="shared" si="171"/>
        <v>206.99999999999997</v>
      </c>
    </row>
    <row r="1926" spans="1:11" x14ac:dyDescent="0.25">
      <c r="A1926" s="21">
        <f t="shared" si="170"/>
        <v>1</v>
      </c>
      <c r="D1926" s="21" t="str">
        <f>'[1]Персонал,транспорт и пр'!A7</f>
        <v>Инженер по напрвлению</v>
      </c>
      <c r="E1926" s="24">
        <f>'[1]Персонал,транспорт и пр'!D7</f>
        <v>1</v>
      </c>
      <c r="F1926" s="24">
        <f>'[1]Персонал,транспорт и пр'!E7*[1]ТехЛист!$H$19</f>
        <v>179.39999999999998</v>
      </c>
      <c r="G1926" s="24">
        <f>'[1]Персонал,транспорт и пр'!F7</f>
        <v>1</v>
      </c>
      <c r="H1926" s="24">
        <f t="shared" si="171"/>
        <v>179.39999999999998</v>
      </c>
    </row>
    <row r="1927" spans="1:11" x14ac:dyDescent="0.25">
      <c r="A1927" s="21">
        <f t="shared" si="170"/>
        <v>1</v>
      </c>
      <c r="C1927" s="22"/>
      <c r="D1927" s="21" t="str">
        <f>'[1]Персонал,транспорт и пр'!A8</f>
        <v>Оператор пульта</v>
      </c>
      <c r="E1927" s="24">
        <f>'[1]Персонал,транспорт и пр'!D8</f>
        <v>1</v>
      </c>
      <c r="F1927" s="24">
        <f>'[1]Персонал,транспорт и пр'!E8*[1]ТехЛист!$H$19</f>
        <v>179.39999999999998</v>
      </c>
      <c r="G1927" s="24">
        <f>'[1]Персонал,транспорт и пр'!F8</f>
        <v>1</v>
      </c>
      <c r="H1927" s="24">
        <f t="shared" si="171"/>
        <v>179.39999999999998</v>
      </c>
      <c r="K1927" s="21"/>
    </row>
    <row r="1928" spans="1:11" x14ac:dyDescent="0.25">
      <c r="A1928" s="21">
        <f t="shared" si="170"/>
        <v>1</v>
      </c>
      <c r="C1928" s="22"/>
      <c r="D1928" s="21" t="str">
        <f>'[1]Персонал,транспорт и пр'!A9</f>
        <v>Тех менеджер проекта</v>
      </c>
      <c r="E1928" s="24">
        <f>'[1]Персонал,транспорт и пр'!D9</f>
        <v>1</v>
      </c>
      <c r="F1928" s="24">
        <f>'[1]Персонал,транспорт и пр'!E9*[1]ТехЛист!$H$19</f>
        <v>165.6</v>
      </c>
      <c r="G1928" s="24">
        <f>'[1]Персонал,транспорт и пр'!F9</f>
        <v>1</v>
      </c>
      <c r="H1928" s="24">
        <f t="shared" si="171"/>
        <v>165.6</v>
      </c>
      <c r="K1928" s="21"/>
    </row>
    <row r="1929" spans="1:11" x14ac:dyDescent="0.25">
      <c r="A1929" s="21">
        <f t="shared" si="170"/>
        <v>1</v>
      </c>
      <c r="C1929" s="22"/>
      <c r="D1929" s="21" t="str">
        <f>'[1]Персонал,транспорт и пр'!A10</f>
        <v>Верхние риггеры</v>
      </c>
      <c r="E1929" s="24">
        <f>'[1]Персонал,транспорт и пр'!D10</f>
        <v>0</v>
      </c>
      <c r="F1929" s="24">
        <f>'[1]Персонал,транспорт и пр'!E10*[1]ТехЛист!$H$19</f>
        <v>0</v>
      </c>
      <c r="G1929" s="24">
        <f>'[1]Персонал,транспорт и пр'!F10</f>
        <v>0</v>
      </c>
      <c r="H1929" s="24">
        <f t="shared" si="171"/>
        <v>0</v>
      </c>
      <c r="K1929" s="21"/>
    </row>
    <row r="1930" spans="1:11" hidden="1" x14ac:dyDescent="0.25">
      <c r="A1930" s="21">
        <f t="shared" si="170"/>
        <v>0</v>
      </c>
      <c r="B1930" s="21"/>
      <c r="C1930" s="21"/>
      <c r="D1930" s="21">
        <f>'[1]Персонал,транспорт и пр'!A11</f>
        <v>0</v>
      </c>
      <c r="E1930" s="24">
        <f>'[1]Персонал,транспорт и пр'!D11</f>
        <v>0</v>
      </c>
      <c r="F1930" s="24">
        <f>'[1]Персонал,транспорт и пр'!E11*[1]ТехЛист!$H$19</f>
        <v>0</v>
      </c>
      <c r="G1930" s="24">
        <f>'[1]Персонал,транспорт и пр'!F11</f>
        <v>0</v>
      </c>
      <c r="H1930" s="24">
        <f t="shared" si="171"/>
        <v>0</v>
      </c>
      <c r="K1930" s="21"/>
    </row>
    <row r="1931" spans="1:11" hidden="1" x14ac:dyDescent="0.25">
      <c r="A1931" s="21">
        <f t="shared" si="170"/>
        <v>0</v>
      </c>
      <c r="B1931" s="21"/>
      <c r="C1931" s="21"/>
      <c r="D1931" s="21">
        <f>'[1]Персонал,транспорт и пр'!A12</f>
        <v>0</v>
      </c>
      <c r="E1931" s="24">
        <f>'[1]Персонал,транспорт и пр'!D12</f>
        <v>0</v>
      </c>
      <c r="F1931" s="24">
        <f>'[1]Персонал,транспорт и пр'!E12*[1]ТехЛист!$H$19</f>
        <v>0</v>
      </c>
      <c r="G1931" s="24">
        <f>'[1]Персонал,транспорт и пр'!F12</f>
        <v>0</v>
      </c>
      <c r="H1931" s="24">
        <f t="shared" si="171"/>
        <v>0</v>
      </c>
      <c r="K1931" s="21"/>
    </row>
    <row r="1932" spans="1:11" hidden="1" x14ac:dyDescent="0.25">
      <c r="A1932" s="21">
        <f t="shared" si="170"/>
        <v>0</v>
      </c>
      <c r="B1932" s="21"/>
      <c r="C1932" s="21"/>
      <c r="D1932" s="21">
        <f>'[1]Персонал,транспорт и пр'!A13</f>
        <v>0</v>
      </c>
      <c r="E1932" s="24">
        <f>'[1]Персонал,транспорт и пр'!D13</f>
        <v>0</v>
      </c>
      <c r="F1932" s="24">
        <f>'[1]Персонал,транспорт и пр'!E13*[1]ТехЛист!$H$19</f>
        <v>0</v>
      </c>
      <c r="G1932" s="24">
        <f>'[1]Персонал,транспорт и пр'!F13</f>
        <v>0</v>
      </c>
      <c r="H1932" s="24">
        <f t="shared" si="171"/>
        <v>0</v>
      </c>
      <c r="K1932" s="21"/>
    </row>
    <row r="1933" spans="1:11" hidden="1" x14ac:dyDescent="0.25">
      <c r="A1933" s="21">
        <f t="shared" si="170"/>
        <v>0</v>
      </c>
      <c r="B1933" s="21"/>
      <c r="C1933" s="21"/>
      <c r="D1933" s="21">
        <f>'[1]Персонал,транспорт и пр'!A14</f>
        <v>0</v>
      </c>
      <c r="E1933" s="24">
        <f>'[1]Персонал,транспорт и пр'!D14</f>
        <v>0</v>
      </c>
      <c r="F1933" s="24">
        <f>'[1]Персонал,транспорт и пр'!E14*[1]ТехЛист!$H$19</f>
        <v>0</v>
      </c>
      <c r="G1933" s="24">
        <f>'[1]Персонал,транспорт и пр'!F14</f>
        <v>0</v>
      </c>
      <c r="H1933" s="24">
        <f t="shared" si="171"/>
        <v>0</v>
      </c>
      <c r="K1933" s="21"/>
    </row>
    <row r="1934" spans="1:11" hidden="1" x14ac:dyDescent="0.25">
      <c r="A1934" s="21">
        <f t="shared" si="170"/>
        <v>0</v>
      </c>
      <c r="B1934" s="21"/>
      <c r="C1934" s="21"/>
      <c r="D1934" s="21">
        <f>'[1]Персонал,транспорт и пр'!A15</f>
        <v>0</v>
      </c>
      <c r="E1934" s="24">
        <f>'[1]Персонал,транспорт и пр'!D15</f>
        <v>0</v>
      </c>
      <c r="F1934" s="24">
        <f>'[1]Персонал,транспорт и пр'!E15*[1]ТехЛист!$H$19</f>
        <v>0</v>
      </c>
      <c r="G1934" s="24">
        <f>'[1]Персонал,транспорт и пр'!F15</f>
        <v>0</v>
      </c>
      <c r="H1934" s="24">
        <f t="shared" si="171"/>
        <v>0</v>
      </c>
      <c r="K1934" s="21"/>
    </row>
    <row r="1935" spans="1:11" hidden="1" x14ac:dyDescent="0.25">
      <c r="A1935" s="21">
        <f t="shared" si="170"/>
        <v>0</v>
      </c>
      <c r="B1935" s="21"/>
      <c r="C1935" s="21"/>
      <c r="D1935" s="21">
        <f>'[1]Персонал,транспорт и пр'!A16</f>
        <v>0</v>
      </c>
      <c r="E1935" s="24">
        <f>'[1]Персонал,транспорт и пр'!D16</f>
        <v>0</v>
      </c>
      <c r="F1935" s="24">
        <f>'[1]Персонал,транспорт и пр'!E16*[1]ТехЛист!$H$19</f>
        <v>0</v>
      </c>
      <c r="G1935" s="24">
        <f>'[1]Персонал,транспорт и пр'!F16</f>
        <v>0</v>
      </c>
      <c r="H1935" s="24">
        <f t="shared" si="171"/>
        <v>0</v>
      </c>
      <c r="K1935" s="21"/>
    </row>
    <row r="1936" spans="1:11" x14ac:dyDescent="0.25">
      <c r="A1936" s="21">
        <f>IF(H1936=0,0,1)</f>
        <v>1</v>
      </c>
      <c r="D1936" s="102" t="s">
        <v>26</v>
      </c>
      <c r="E1936" s="103"/>
      <c r="F1936" s="103"/>
      <c r="G1936" s="103"/>
      <c r="H1936" s="104">
        <f>SUBTOTAL(9,H1922:H1935)</f>
        <v>1103.9999999999998</v>
      </c>
    </row>
    <row r="1938" spans="1:14" s="112" customFormat="1" ht="21" x14ac:dyDescent="0.35">
      <c r="A1938" s="21"/>
      <c r="B1938" s="105"/>
      <c r="C1938" s="106"/>
      <c r="D1938" s="107" t="s">
        <v>27</v>
      </c>
      <c r="E1938" s="108" t="str">
        <f>[1]ТехЛист!H4</f>
        <v>безналичные белорусские рубли без НДС</v>
      </c>
      <c r="F1938" s="108"/>
      <c r="G1938" s="108"/>
      <c r="H1938" s="109">
        <f>I5</f>
        <v>0</v>
      </c>
      <c r="I1938" s="109"/>
      <c r="J1938" s="109"/>
      <c r="K1938" s="110"/>
      <c r="L1938" s="111"/>
      <c r="M1938" s="111"/>
      <c r="N1938" s="111"/>
    </row>
    <row r="1939" spans="1:14" s="112" customFormat="1" ht="21" hidden="1" x14ac:dyDescent="0.35">
      <c r="A1939" s="21">
        <f>I318</f>
        <v>0</v>
      </c>
      <c r="B1939" s="105"/>
      <c r="C1939" s="105"/>
      <c r="D1939" s="113" t="s">
        <v>28</v>
      </c>
      <c r="E1939" s="114">
        <f>F323</f>
        <v>0</v>
      </c>
      <c r="F1939" s="115"/>
      <c r="G1939" s="115"/>
      <c r="H1939" s="116">
        <f>H323</f>
        <v>0</v>
      </c>
      <c r="K1939" s="24"/>
      <c r="L1939" s="111"/>
      <c r="M1939" s="111"/>
      <c r="N1939" s="111"/>
    </row>
    <row r="1940" spans="1:14" s="112" customFormat="1" ht="21" x14ac:dyDescent="0.35">
      <c r="A1940" s="21">
        <f>I637</f>
        <v>0</v>
      </c>
      <c r="B1940" s="105"/>
      <c r="C1940" s="106"/>
      <c r="D1940" s="113" t="s">
        <v>29</v>
      </c>
      <c r="E1940" s="114">
        <f>F642</f>
        <v>0</v>
      </c>
      <c r="F1940" s="115"/>
      <c r="G1940" s="115"/>
      <c r="H1940" s="116">
        <f>H642</f>
        <v>0</v>
      </c>
      <c r="K1940" s="24"/>
      <c r="L1940" s="111"/>
      <c r="M1940" s="111"/>
      <c r="N1940" s="111"/>
    </row>
    <row r="1941" spans="1:14" ht="21" hidden="1" x14ac:dyDescent="0.35">
      <c r="A1941" s="21">
        <f>I956</f>
        <v>0</v>
      </c>
      <c r="D1941" s="117" t="s">
        <v>30</v>
      </c>
      <c r="E1941" s="114">
        <f>F961</f>
        <v>0</v>
      </c>
      <c r="H1941" s="118">
        <f>H961</f>
        <v>0</v>
      </c>
    </row>
    <row r="1942" spans="1:14" s="112" customFormat="1" ht="21" x14ac:dyDescent="0.35">
      <c r="A1942" s="21">
        <f>I1275</f>
        <v>3</v>
      </c>
      <c r="B1942" s="105"/>
      <c r="C1942" s="106"/>
      <c r="D1942" s="113" t="s">
        <v>31</v>
      </c>
      <c r="E1942" s="114">
        <f>F1280</f>
        <v>42.923999999999992</v>
      </c>
      <c r="F1942" s="115"/>
      <c r="G1942" s="115"/>
      <c r="H1942" s="116">
        <f>H1280</f>
        <v>0</v>
      </c>
      <c r="K1942" s="24"/>
      <c r="L1942" s="111"/>
      <c r="M1942" s="111"/>
      <c r="N1942" s="111"/>
    </row>
    <row r="1943" spans="1:14" s="112" customFormat="1" ht="21" hidden="1" x14ac:dyDescent="0.35">
      <c r="A1943" s="21">
        <f>I1594</f>
        <v>0</v>
      </c>
      <c r="B1943" s="105"/>
      <c r="C1943" s="105"/>
      <c r="D1943" s="113" t="s">
        <v>32</v>
      </c>
      <c r="E1943" s="114">
        <f>F1599</f>
        <v>0</v>
      </c>
      <c r="F1943" s="115"/>
      <c r="G1943" s="115"/>
      <c r="H1943" s="116">
        <f>H1599</f>
        <v>0</v>
      </c>
      <c r="K1943" s="24"/>
      <c r="L1943" s="111"/>
      <c r="M1943" s="111"/>
      <c r="N1943" s="111"/>
    </row>
    <row r="1944" spans="1:14" hidden="1" x14ac:dyDescent="0.25">
      <c r="A1944" s="21">
        <f>I1913</f>
        <v>0</v>
      </c>
      <c r="B1944" s="21"/>
      <c r="C1944" s="21"/>
      <c r="D1944" s="119" t="s">
        <v>33</v>
      </c>
      <c r="E1944" s="24">
        <f>F1918</f>
        <v>0</v>
      </c>
      <c r="H1944" s="118">
        <f>H1918</f>
        <v>0</v>
      </c>
    </row>
    <row r="1945" spans="1:14" s="112" customFormat="1" ht="21" x14ac:dyDescent="0.35">
      <c r="A1945" s="21"/>
      <c r="B1945" s="105"/>
      <c r="C1945" s="120" t="s">
        <v>34</v>
      </c>
      <c r="D1945" s="115"/>
      <c r="E1945" s="121">
        <v>1</v>
      </c>
      <c r="F1945" s="115"/>
      <c r="G1945" s="115"/>
      <c r="K1945" s="24"/>
      <c r="L1945" s="111"/>
      <c r="M1945" s="111"/>
      <c r="N1945" s="111"/>
    </row>
    <row r="1946" spans="1:14" s="112" customFormat="1" ht="21" x14ac:dyDescent="0.35">
      <c r="A1946" s="21"/>
      <c r="B1946" s="105"/>
      <c r="C1946" s="106"/>
      <c r="D1946" s="122" t="s">
        <v>35</v>
      </c>
      <c r="E1946" s="114">
        <f>SUM(E1939:E1944)*E1945</f>
        <v>42.923999999999992</v>
      </c>
      <c r="F1946" s="115"/>
      <c r="G1946" s="115"/>
      <c r="H1946" s="116">
        <f>SUM(H1939:H1944)*E1945</f>
        <v>0</v>
      </c>
      <c r="K1946" s="24"/>
      <c r="L1946" s="111"/>
      <c r="M1946" s="111"/>
      <c r="N1946" s="111"/>
    </row>
    <row r="1947" spans="1:14" s="112" customFormat="1" ht="21" x14ac:dyDescent="0.35">
      <c r="A1947" s="21"/>
      <c r="B1947" s="105"/>
      <c r="C1947" s="106"/>
      <c r="D1947" s="123" t="s">
        <v>36</v>
      </c>
      <c r="E1947" s="114">
        <f>'[1]Персонал,транспорт и пр'!E19*[1]ТехЛист!H19</f>
        <v>0</v>
      </c>
      <c r="F1947" s="115"/>
      <c r="G1947" s="115"/>
      <c r="H1947" s="116">
        <f>'[1]Персонал,транспорт и пр'!E19*[1]ТехЛист!$H$22</f>
        <v>0</v>
      </c>
      <c r="K1947" s="24"/>
      <c r="L1947" s="111"/>
      <c r="M1947" s="111"/>
      <c r="N1947" s="111"/>
    </row>
    <row r="1948" spans="1:14" s="112" customFormat="1" ht="21" x14ac:dyDescent="0.35">
      <c r="A1948" s="21"/>
      <c r="B1948" s="105"/>
      <c r="C1948" s="106"/>
      <c r="D1948" s="124" t="s">
        <v>37</v>
      </c>
      <c r="E1948" s="114">
        <v>450</v>
      </c>
      <c r="F1948" s="115"/>
      <c r="G1948" s="115"/>
      <c r="H1948" s="116">
        <f>'[1]Персонал,транспорт и пр'!E20*[1]ТехЛист!$H$22</f>
        <v>0</v>
      </c>
      <c r="K1948" s="24"/>
      <c r="L1948" s="111"/>
      <c r="M1948" s="111"/>
      <c r="N1948" s="111"/>
    </row>
    <row r="1949" spans="1:14" s="112" customFormat="1" ht="21" x14ac:dyDescent="0.35">
      <c r="A1949" s="21"/>
      <c r="B1949" s="105"/>
      <c r="C1949" s="106"/>
      <c r="D1949" s="124" t="s">
        <v>38</v>
      </c>
      <c r="E1949" s="114">
        <v>0</v>
      </c>
      <c r="F1949" s="115"/>
      <c r="G1949" s="115"/>
      <c r="H1949" s="116">
        <f>'[1]Персонал,транспорт и пр'!E21*[1]ТехЛист!$H$22</f>
        <v>0</v>
      </c>
      <c r="K1949" s="24"/>
      <c r="L1949" s="111"/>
      <c r="M1949" s="111"/>
      <c r="N1949" s="111"/>
    </row>
    <row r="1950" spans="1:14" s="112" customFormat="1" ht="21" x14ac:dyDescent="0.35">
      <c r="A1950" s="21"/>
      <c r="B1950" s="105"/>
      <c r="C1950" s="106"/>
      <c r="D1950" s="113" t="s">
        <v>21</v>
      </c>
      <c r="E1950" s="114">
        <f>H1936</f>
        <v>1103.9999999999998</v>
      </c>
      <c r="F1950" s="115"/>
      <c r="G1950" s="115"/>
      <c r="H1950" s="116">
        <f>'[1]Персонал,транспорт и пр'!G17*[1]ТехЛист!H22</f>
        <v>0</v>
      </c>
      <c r="K1950" s="24"/>
      <c r="L1950" s="111"/>
      <c r="M1950" s="111"/>
      <c r="N1950" s="111"/>
    </row>
    <row r="1951" spans="1:14" s="112" customFormat="1" ht="21" x14ac:dyDescent="0.35">
      <c r="A1951" s="21"/>
      <c r="B1951" s="105"/>
      <c r="C1951" s="106"/>
      <c r="D1951" s="125" t="s">
        <v>39</v>
      </c>
      <c r="E1951" s="126">
        <f>E1946+E1947+E1948+E1949+E1950</f>
        <v>1596.9239999999998</v>
      </c>
      <c r="F1951" s="115"/>
      <c r="G1951" s="115"/>
      <c r="H1951" s="116">
        <f>H1946+H1947+H1948+H1949+H1950</f>
        <v>0</v>
      </c>
      <c r="K1951" s="24"/>
      <c r="L1951" s="111"/>
      <c r="M1951" s="111"/>
      <c r="N1951" s="111"/>
    </row>
    <row r="1952" spans="1:14" ht="21" x14ac:dyDescent="0.35">
      <c r="D1952" s="127" t="s">
        <v>40</v>
      </c>
      <c r="E1952" s="126">
        <f>(E1951*1.14)</f>
        <v>1820.4933599999995</v>
      </c>
    </row>
    <row r="1953" spans="4:8" ht="18.75" x14ac:dyDescent="0.3">
      <c r="D1953" s="128" t="s">
        <v>41</v>
      </c>
      <c r="E1953" s="21">
        <v>5</v>
      </c>
    </row>
    <row r="1954" spans="4:8" ht="21" x14ac:dyDescent="0.35">
      <c r="D1954" s="129" t="s">
        <v>42</v>
      </c>
      <c r="E1954" s="24">
        <f>E1951-E1946*$E1953/100</f>
        <v>1594.7777999999998</v>
      </c>
      <c r="H1954" s="118">
        <f>H1951-H1946*$E1953/100</f>
        <v>0</v>
      </c>
    </row>
  </sheetData>
  <sheetProtection sheet="1" objects="1" scenarios="1" formatCells="0" formatColumns="0" formatRows="0" autoFilter="0"/>
  <autoFilter ref="A2:A1954" xr:uid="{00000000-0009-0000-0000-000006000000}">
    <filterColumn colId="0">
      <customFilters>
        <customFilter operator="notEqual" val="0"/>
      </customFilters>
    </filterColumn>
  </autoFilter>
  <mergeCells count="1354">
    <mergeCell ref="D1920:H1920"/>
    <mergeCell ref="E1938:G1938"/>
    <mergeCell ref="H1938:J1938"/>
    <mergeCell ref="D1820:G1820"/>
    <mergeCell ref="D1851:G1851"/>
    <mergeCell ref="D1882:G1882"/>
    <mergeCell ref="E1915:G1915"/>
    <mergeCell ref="H1915:J1915"/>
    <mergeCell ref="C1916:D1916"/>
    <mergeCell ref="D1634:G1634"/>
    <mergeCell ref="D1665:G1665"/>
    <mergeCell ref="D1696:G1696"/>
    <mergeCell ref="D1727:G1727"/>
    <mergeCell ref="D1758:G1758"/>
    <mergeCell ref="D1789:G1789"/>
    <mergeCell ref="D1563:G1563"/>
    <mergeCell ref="E1596:G1596"/>
    <mergeCell ref="H1596:J1596"/>
    <mergeCell ref="C1597:D1597"/>
    <mergeCell ref="D1601:H1601"/>
    <mergeCell ref="D1603:G1603"/>
    <mergeCell ref="D1377:G1377"/>
    <mergeCell ref="D1408:G1408"/>
    <mergeCell ref="D1439:G1439"/>
    <mergeCell ref="D1470:G1470"/>
    <mergeCell ref="D1501:G1501"/>
    <mergeCell ref="D1532:G1532"/>
    <mergeCell ref="H1277:J1277"/>
    <mergeCell ref="C1278:D1278"/>
    <mergeCell ref="D1282:H1282"/>
    <mergeCell ref="D1284:G1284"/>
    <mergeCell ref="D1315:G1315"/>
    <mergeCell ref="D1346:G1346"/>
    <mergeCell ref="D1120:G1120"/>
    <mergeCell ref="D1151:G1151"/>
    <mergeCell ref="D1182:G1182"/>
    <mergeCell ref="D1213:G1213"/>
    <mergeCell ref="D1244:G1244"/>
    <mergeCell ref="E1277:G1277"/>
    <mergeCell ref="D963:H963"/>
    <mergeCell ref="D965:G965"/>
    <mergeCell ref="D996:G996"/>
    <mergeCell ref="D1027:G1027"/>
    <mergeCell ref="D1058:G1058"/>
    <mergeCell ref="D1089:G1089"/>
    <mergeCell ref="D863:G863"/>
    <mergeCell ref="D894:G894"/>
    <mergeCell ref="D925:G925"/>
    <mergeCell ref="E958:G958"/>
    <mergeCell ref="H958:J958"/>
    <mergeCell ref="C959:D959"/>
    <mergeCell ref="D677:G677"/>
    <mergeCell ref="D708:G708"/>
    <mergeCell ref="D739:G739"/>
    <mergeCell ref="D770:G770"/>
    <mergeCell ref="D801:G801"/>
    <mergeCell ref="D832:G832"/>
    <mergeCell ref="D606:G606"/>
    <mergeCell ref="E639:G639"/>
    <mergeCell ref="H639:J639"/>
    <mergeCell ref="C640:D640"/>
    <mergeCell ref="D644:H644"/>
    <mergeCell ref="D646:G646"/>
    <mergeCell ref="D420:G420"/>
    <mergeCell ref="D451:G451"/>
    <mergeCell ref="D482:G482"/>
    <mergeCell ref="D513:G513"/>
    <mergeCell ref="D544:G544"/>
    <mergeCell ref="D575:G575"/>
    <mergeCell ref="H320:J320"/>
    <mergeCell ref="C321:D321"/>
    <mergeCell ref="D325:H325"/>
    <mergeCell ref="D327:G327"/>
    <mergeCell ref="D358:G358"/>
    <mergeCell ref="D389:G389"/>
    <mergeCell ref="D163:G163"/>
    <mergeCell ref="D194:G194"/>
    <mergeCell ref="D225:G225"/>
    <mergeCell ref="D256:G256"/>
    <mergeCell ref="D287:G287"/>
    <mergeCell ref="E320:G320"/>
    <mergeCell ref="XED8:XEG8"/>
    <mergeCell ref="XEQ8:XET8"/>
    <mergeCell ref="D39:G39"/>
    <mergeCell ref="D70:G70"/>
    <mergeCell ref="D101:G101"/>
    <mergeCell ref="D132:G132"/>
    <mergeCell ref="XBD8:XBG8"/>
    <mergeCell ref="XBQ8:XBT8"/>
    <mergeCell ref="XCD8:XCG8"/>
    <mergeCell ref="XCQ8:XCT8"/>
    <mergeCell ref="XDD8:XDG8"/>
    <mergeCell ref="XDQ8:XDT8"/>
    <mergeCell ref="WYD8:WYG8"/>
    <mergeCell ref="WYQ8:WYT8"/>
    <mergeCell ref="WZD8:WZG8"/>
    <mergeCell ref="WZQ8:WZT8"/>
    <mergeCell ref="XAD8:XAG8"/>
    <mergeCell ref="XAQ8:XAT8"/>
    <mergeCell ref="WVD8:WVG8"/>
    <mergeCell ref="WVQ8:WVT8"/>
    <mergeCell ref="WWD8:WWG8"/>
    <mergeCell ref="WWQ8:WWT8"/>
    <mergeCell ref="WXD8:WXG8"/>
    <mergeCell ref="WXQ8:WXT8"/>
    <mergeCell ref="WSD8:WSG8"/>
    <mergeCell ref="WSQ8:WST8"/>
    <mergeCell ref="WTD8:WTG8"/>
    <mergeCell ref="WTQ8:WTT8"/>
    <mergeCell ref="WUD8:WUG8"/>
    <mergeCell ref="WUQ8:WUT8"/>
    <mergeCell ref="WPD8:WPG8"/>
    <mergeCell ref="WPQ8:WPT8"/>
    <mergeCell ref="WQD8:WQG8"/>
    <mergeCell ref="WQQ8:WQT8"/>
    <mergeCell ref="WRD8:WRG8"/>
    <mergeCell ref="WRQ8:WRT8"/>
    <mergeCell ref="WMD8:WMG8"/>
    <mergeCell ref="WMQ8:WMT8"/>
    <mergeCell ref="WND8:WNG8"/>
    <mergeCell ref="WNQ8:WNT8"/>
    <mergeCell ref="WOD8:WOG8"/>
    <mergeCell ref="WOQ8:WOT8"/>
    <mergeCell ref="WJD8:WJG8"/>
    <mergeCell ref="WJQ8:WJT8"/>
    <mergeCell ref="WKD8:WKG8"/>
    <mergeCell ref="WKQ8:WKT8"/>
    <mergeCell ref="WLD8:WLG8"/>
    <mergeCell ref="WLQ8:WLT8"/>
    <mergeCell ref="WGD8:WGG8"/>
    <mergeCell ref="WGQ8:WGT8"/>
    <mergeCell ref="WHD8:WHG8"/>
    <mergeCell ref="WHQ8:WHT8"/>
    <mergeCell ref="WID8:WIG8"/>
    <mergeCell ref="WIQ8:WIT8"/>
    <mergeCell ref="WDD8:WDG8"/>
    <mergeCell ref="WDQ8:WDT8"/>
    <mergeCell ref="WED8:WEG8"/>
    <mergeCell ref="WEQ8:WET8"/>
    <mergeCell ref="WFD8:WFG8"/>
    <mergeCell ref="WFQ8:WFT8"/>
    <mergeCell ref="WAD8:WAG8"/>
    <mergeCell ref="WAQ8:WAT8"/>
    <mergeCell ref="WBD8:WBG8"/>
    <mergeCell ref="WBQ8:WBT8"/>
    <mergeCell ref="WCD8:WCG8"/>
    <mergeCell ref="WCQ8:WCT8"/>
    <mergeCell ref="VXD8:VXG8"/>
    <mergeCell ref="VXQ8:VXT8"/>
    <mergeCell ref="VYD8:VYG8"/>
    <mergeCell ref="VYQ8:VYT8"/>
    <mergeCell ref="VZD8:VZG8"/>
    <mergeCell ref="VZQ8:VZT8"/>
    <mergeCell ref="VUD8:VUG8"/>
    <mergeCell ref="VUQ8:VUT8"/>
    <mergeCell ref="VVD8:VVG8"/>
    <mergeCell ref="VVQ8:VVT8"/>
    <mergeCell ref="VWD8:VWG8"/>
    <mergeCell ref="VWQ8:VWT8"/>
    <mergeCell ref="VRD8:VRG8"/>
    <mergeCell ref="VRQ8:VRT8"/>
    <mergeCell ref="VSD8:VSG8"/>
    <mergeCell ref="VSQ8:VST8"/>
    <mergeCell ref="VTD8:VTG8"/>
    <mergeCell ref="VTQ8:VTT8"/>
    <mergeCell ref="VOD8:VOG8"/>
    <mergeCell ref="VOQ8:VOT8"/>
    <mergeCell ref="VPD8:VPG8"/>
    <mergeCell ref="VPQ8:VPT8"/>
    <mergeCell ref="VQD8:VQG8"/>
    <mergeCell ref="VQQ8:VQT8"/>
    <mergeCell ref="VLD8:VLG8"/>
    <mergeCell ref="VLQ8:VLT8"/>
    <mergeCell ref="VMD8:VMG8"/>
    <mergeCell ref="VMQ8:VMT8"/>
    <mergeCell ref="VND8:VNG8"/>
    <mergeCell ref="VNQ8:VNT8"/>
    <mergeCell ref="VID8:VIG8"/>
    <mergeCell ref="VIQ8:VIT8"/>
    <mergeCell ref="VJD8:VJG8"/>
    <mergeCell ref="VJQ8:VJT8"/>
    <mergeCell ref="VKD8:VKG8"/>
    <mergeCell ref="VKQ8:VKT8"/>
    <mergeCell ref="VFD8:VFG8"/>
    <mergeCell ref="VFQ8:VFT8"/>
    <mergeCell ref="VGD8:VGG8"/>
    <mergeCell ref="VGQ8:VGT8"/>
    <mergeCell ref="VHD8:VHG8"/>
    <mergeCell ref="VHQ8:VHT8"/>
    <mergeCell ref="VCD8:VCG8"/>
    <mergeCell ref="VCQ8:VCT8"/>
    <mergeCell ref="VDD8:VDG8"/>
    <mergeCell ref="VDQ8:VDT8"/>
    <mergeCell ref="VED8:VEG8"/>
    <mergeCell ref="VEQ8:VET8"/>
    <mergeCell ref="UZD8:UZG8"/>
    <mergeCell ref="UZQ8:UZT8"/>
    <mergeCell ref="VAD8:VAG8"/>
    <mergeCell ref="VAQ8:VAT8"/>
    <mergeCell ref="VBD8:VBG8"/>
    <mergeCell ref="VBQ8:VBT8"/>
    <mergeCell ref="UWD8:UWG8"/>
    <mergeCell ref="UWQ8:UWT8"/>
    <mergeCell ref="UXD8:UXG8"/>
    <mergeCell ref="UXQ8:UXT8"/>
    <mergeCell ref="UYD8:UYG8"/>
    <mergeCell ref="UYQ8:UYT8"/>
    <mergeCell ref="UTD8:UTG8"/>
    <mergeCell ref="UTQ8:UTT8"/>
    <mergeCell ref="UUD8:UUG8"/>
    <mergeCell ref="UUQ8:UUT8"/>
    <mergeCell ref="UVD8:UVG8"/>
    <mergeCell ref="UVQ8:UVT8"/>
    <mergeCell ref="UQD8:UQG8"/>
    <mergeCell ref="UQQ8:UQT8"/>
    <mergeCell ref="URD8:URG8"/>
    <mergeCell ref="URQ8:URT8"/>
    <mergeCell ref="USD8:USG8"/>
    <mergeCell ref="USQ8:UST8"/>
    <mergeCell ref="UND8:UNG8"/>
    <mergeCell ref="UNQ8:UNT8"/>
    <mergeCell ref="UOD8:UOG8"/>
    <mergeCell ref="UOQ8:UOT8"/>
    <mergeCell ref="UPD8:UPG8"/>
    <mergeCell ref="UPQ8:UPT8"/>
    <mergeCell ref="UKD8:UKG8"/>
    <mergeCell ref="UKQ8:UKT8"/>
    <mergeCell ref="ULD8:ULG8"/>
    <mergeCell ref="ULQ8:ULT8"/>
    <mergeCell ref="UMD8:UMG8"/>
    <mergeCell ref="UMQ8:UMT8"/>
    <mergeCell ref="UHD8:UHG8"/>
    <mergeCell ref="UHQ8:UHT8"/>
    <mergeCell ref="UID8:UIG8"/>
    <mergeCell ref="UIQ8:UIT8"/>
    <mergeCell ref="UJD8:UJG8"/>
    <mergeCell ref="UJQ8:UJT8"/>
    <mergeCell ref="UED8:UEG8"/>
    <mergeCell ref="UEQ8:UET8"/>
    <mergeCell ref="UFD8:UFG8"/>
    <mergeCell ref="UFQ8:UFT8"/>
    <mergeCell ref="UGD8:UGG8"/>
    <mergeCell ref="UGQ8:UGT8"/>
    <mergeCell ref="UBD8:UBG8"/>
    <mergeCell ref="UBQ8:UBT8"/>
    <mergeCell ref="UCD8:UCG8"/>
    <mergeCell ref="UCQ8:UCT8"/>
    <mergeCell ref="UDD8:UDG8"/>
    <mergeCell ref="UDQ8:UDT8"/>
    <mergeCell ref="TYD8:TYG8"/>
    <mergeCell ref="TYQ8:TYT8"/>
    <mergeCell ref="TZD8:TZG8"/>
    <mergeCell ref="TZQ8:TZT8"/>
    <mergeCell ref="UAD8:UAG8"/>
    <mergeCell ref="UAQ8:UAT8"/>
    <mergeCell ref="TVD8:TVG8"/>
    <mergeCell ref="TVQ8:TVT8"/>
    <mergeCell ref="TWD8:TWG8"/>
    <mergeCell ref="TWQ8:TWT8"/>
    <mergeCell ref="TXD8:TXG8"/>
    <mergeCell ref="TXQ8:TXT8"/>
    <mergeCell ref="TSD8:TSG8"/>
    <mergeCell ref="TSQ8:TST8"/>
    <mergeCell ref="TTD8:TTG8"/>
    <mergeCell ref="TTQ8:TTT8"/>
    <mergeCell ref="TUD8:TUG8"/>
    <mergeCell ref="TUQ8:TUT8"/>
    <mergeCell ref="TPD8:TPG8"/>
    <mergeCell ref="TPQ8:TPT8"/>
    <mergeCell ref="TQD8:TQG8"/>
    <mergeCell ref="TQQ8:TQT8"/>
    <mergeCell ref="TRD8:TRG8"/>
    <mergeCell ref="TRQ8:TRT8"/>
    <mergeCell ref="TMD8:TMG8"/>
    <mergeCell ref="TMQ8:TMT8"/>
    <mergeCell ref="TND8:TNG8"/>
    <mergeCell ref="TNQ8:TNT8"/>
    <mergeCell ref="TOD8:TOG8"/>
    <mergeCell ref="TOQ8:TOT8"/>
    <mergeCell ref="TJD8:TJG8"/>
    <mergeCell ref="TJQ8:TJT8"/>
    <mergeCell ref="TKD8:TKG8"/>
    <mergeCell ref="TKQ8:TKT8"/>
    <mergeCell ref="TLD8:TLG8"/>
    <mergeCell ref="TLQ8:TLT8"/>
    <mergeCell ref="TGD8:TGG8"/>
    <mergeCell ref="TGQ8:TGT8"/>
    <mergeCell ref="THD8:THG8"/>
    <mergeCell ref="THQ8:THT8"/>
    <mergeCell ref="TID8:TIG8"/>
    <mergeCell ref="TIQ8:TIT8"/>
    <mergeCell ref="TDD8:TDG8"/>
    <mergeCell ref="TDQ8:TDT8"/>
    <mergeCell ref="TED8:TEG8"/>
    <mergeCell ref="TEQ8:TET8"/>
    <mergeCell ref="TFD8:TFG8"/>
    <mergeCell ref="TFQ8:TFT8"/>
    <mergeCell ref="TAD8:TAG8"/>
    <mergeCell ref="TAQ8:TAT8"/>
    <mergeCell ref="TBD8:TBG8"/>
    <mergeCell ref="TBQ8:TBT8"/>
    <mergeCell ref="TCD8:TCG8"/>
    <mergeCell ref="TCQ8:TCT8"/>
    <mergeCell ref="SXD8:SXG8"/>
    <mergeCell ref="SXQ8:SXT8"/>
    <mergeCell ref="SYD8:SYG8"/>
    <mergeCell ref="SYQ8:SYT8"/>
    <mergeCell ref="SZD8:SZG8"/>
    <mergeCell ref="SZQ8:SZT8"/>
    <mergeCell ref="SUD8:SUG8"/>
    <mergeCell ref="SUQ8:SUT8"/>
    <mergeCell ref="SVD8:SVG8"/>
    <mergeCell ref="SVQ8:SVT8"/>
    <mergeCell ref="SWD8:SWG8"/>
    <mergeCell ref="SWQ8:SWT8"/>
    <mergeCell ref="SRD8:SRG8"/>
    <mergeCell ref="SRQ8:SRT8"/>
    <mergeCell ref="SSD8:SSG8"/>
    <mergeCell ref="SSQ8:SST8"/>
    <mergeCell ref="STD8:STG8"/>
    <mergeCell ref="STQ8:STT8"/>
    <mergeCell ref="SOD8:SOG8"/>
    <mergeCell ref="SOQ8:SOT8"/>
    <mergeCell ref="SPD8:SPG8"/>
    <mergeCell ref="SPQ8:SPT8"/>
    <mergeCell ref="SQD8:SQG8"/>
    <mergeCell ref="SQQ8:SQT8"/>
    <mergeCell ref="SLD8:SLG8"/>
    <mergeCell ref="SLQ8:SLT8"/>
    <mergeCell ref="SMD8:SMG8"/>
    <mergeCell ref="SMQ8:SMT8"/>
    <mergeCell ref="SND8:SNG8"/>
    <mergeCell ref="SNQ8:SNT8"/>
    <mergeCell ref="SID8:SIG8"/>
    <mergeCell ref="SIQ8:SIT8"/>
    <mergeCell ref="SJD8:SJG8"/>
    <mergeCell ref="SJQ8:SJT8"/>
    <mergeCell ref="SKD8:SKG8"/>
    <mergeCell ref="SKQ8:SKT8"/>
    <mergeCell ref="SFD8:SFG8"/>
    <mergeCell ref="SFQ8:SFT8"/>
    <mergeCell ref="SGD8:SGG8"/>
    <mergeCell ref="SGQ8:SGT8"/>
    <mergeCell ref="SHD8:SHG8"/>
    <mergeCell ref="SHQ8:SHT8"/>
    <mergeCell ref="SCD8:SCG8"/>
    <mergeCell ref="SCQ8:SCT8"/>
    <mergeCell ref="SDD8:SDG8"/>
    <mergeCell ref="SDQ8:SDT8"/>
    <mergeCell ref="SED8:SEG8"/>
    <mergeCell ref="SEQ8:SET8"/>
    <mergeCell ref="RZD8:RZG8"/>
    <mergeCell ref="RZQ8:RZT8"/>
    <mergeCell ref="SAD8:SAG8"/>
    <mergeCell ref="SAQ8:SAT8"/>
    <mergeCell ref="SBD8:SBG8"/>
    <mergeCell ref="SBQ8:SBT8"/>
    <mergeCell ref="RWD8:RWG8"/>
    <mergeCell ref="RWQ8:RWT8"/>
    <mergeCell ref="RXD8:RXG8"/>
    <mergeCell ref="RXQ8:RXT8"/>
    <mergeCell ref="RYD8:RYG8"/>
    <mergeCell ref="RYQ8:RYT8"/>
    <mergeCell ref="RTD8:RTG8"/>
    <mergeCell ref="RTQ8:RTT8"/>
    <mergeCell ref="RUD8:RUG8"/>
    <mergeCell ref="RUQ8:RUT8"/>
    <mergeCell ref="RVD8:RVG8"/>
    <mergeCell ref="RVQ8:RVT8"/>
    <mergeCell ref="RQD8:RQG8"/>
    <mergeCell ref="RQQ8:RQT8"/>
    <mergeCell ref="RRD8:RRG8"/>
    <mergeCell ref="RRQ8:RRT8"/>
    <mergeCell ref="RSD8:RSG8"/>
    <mergeCell ref="RSQ8:RST8"/>
    <mergeCell ref="RND8:RNG8"/>
    <mergeCell ref="RNQ8:RNT8"/>
    <mergeCell ref="ROD8:ROG8"/>
    <mergeCell ref="ROQ8:ROT8"/>
    <mergeCell ref="RPD8:RPG8"/>
    <mergeCell ref="RPQ8:RPT8"/>
    <mergeCell ref="RKD8:RKG8"/>
    <mergeCell ref="RKQ8:RKT8"/>
    <mergeCell ref="RLD8:RLG8"/>
    <mergeCell ref="RLQ8:RLT8"/>
    <mergeCell ref="RMD8:RMG8"/>
    <mergeCell ref="RMQ8:RMT8"/>
    <mergeCell ref="RHD8:RHG8"/>
    <mergeCell ref="RHQ8:RHT8"/>
    <mergeCell ref="RID8:RIG8"/>
    <mergeCell ref="RIQ8:RIT8"/>
    <mergeCell ref="RJD8:RJG8"/>
    <mergeCell ref="RJQ8:RJT8"/>
    <mergeCell ref="RED8:REG8"/>
    <mergeCell ref="REQ8:RET8"/>
    <mergeCell ref="RFD8:RFG8"/>
    <mergeCell ref="RFQ8:RFT8"/>
    <mergeCell ref="RGD8:RGG8"/>
    <mergeCell ref="RGQ8:RGT8"/>
    <mergeCell ref="RBD8:RBG8"/>
    <mergeCell ref="RBQ8:RBT8"/>
    <mergeCell ref="RCD8:RCG8"/>
    <mergeCell ref="RCQ8:RCT8"/>
    <mergeCell ref="RDD8:RDG8"/>
    <mergeCell ref="RDQ8:RDT8"/>
    <mergeCell ref="QYD8:QYG8"/>
    <mergeCell ref="QYQ8:QYT8"/>
    <mergeCell ref="QZD8:QZG8"/>
    <mergeCell ref="QZQ8:QZT8"/>
    <mergeCell ref="RAD8:RAG8"/>
    <mergeCell ref="RAQ8:RAT8"/>
    <mergeCell ref="QVD8:QVG8"/>
    <mergeCell ref="QVQ8:QVT8"/>
    <mergeCell ref="QWD8:QWG8"/>
    <mergeCell ref="QWQ8:QWT8"/>
    <mergeCell ref="QXD8:QXG8"/>
    <mergeCell ref="QXQ8:QXT8"/>
    <mergeCell ref="QSD8:QSG8"/>
    <mergeCell ref="QSQ8:QST8"/>
    <mergeCell ref="QTD8:QTG8"/>
    <mergeCell ref="QTQ8:QTT8"/>
    <mergeCell ref="QUD8:QUG8"/>
    <mergeCell ref="QUQ8:QUT8"/>
    <mergeCell ref="QPD8:QPG8"/>
    <mergeCell ref="QPQ8:QPT8"/>
    <mergeCell ref="QQD8:QQG8"/>
    <mergeCell ref="QQQ8:QQT8"/>
    <mergeCell ref="QRD8:QRG8"/>
    <mergeCell ref="QRQ8:QRT8"/>
    <mergeCell ref="QMD8:QMG8"/>
    <mergeCell ref="QMQ8:QMT8"/>
    <mergeCell ref="QND8:QNG8"/>
    <mergeCell ref="QNQ8:QNT8"/>
    <mergeCell ref="QOD8:QOG8"/>
    <mergeCell ref="QOQ8:QOT8"/>
    <mergeCell ref="QJD8:QJG8"/>
    <mergeCell ref="QJQ8:QJT8"/>
    <mergeCell ref="QKD8:QKG8"/>
    <mergeCell ref="QKQ8:QKT8"/>
    <mergeCell ref="QLD8:QLG8"/>
    <mergeCell ref="QLQ8:QLT8"/>
    <mergeCell ref="QGD8:QGG8"/>
    <mergeCell ref="QGQ8:QGT8"/>
    <mergeCell ref="QHD8:QHG8"/>
    <mergeCell ref="QHQ8:QHT8"/>
    <mergeCell ref="QID8:QIG8"/>
    <mergeCell ref="QIQ8:QIT8"/>
    <mergeCell ref="QDD8:QDG8"/>
    <mergeCell ref="QDQ8:QDT8"/>
    <mergeCell ref="QED8:QEG8"/>
    <mergeCell ref="QEQ8:QET8"/>
    <mergeCell ref="QFD8:QFG8"/>
    <mergeCell ref="QFQ8:QFT8"/>
    <mergeCell ref="QAD8:QAG8"/>
    <mergeCell ref="QAQ8:QAT8"/>
    <mergeCell ref="QBD8:QBG8"/>
    <mergeCell ref="QBQ8:QBT8"/>
    <mergeCell ref="QCD8:QCG8"/>
    <mergeCell ref="QCQ8:QCT8"/>
    <mergeCell ref="PXD8:PXG8"/>
    <mergeCell ref="PXQ8:PXT8"/>
    <mergeCell ref="PYD8:PYG8"/>
    <mergeCell ref="PYQ8:PYT8"/>
    <mergeCell ref="PZD8:PZG8"/>
    <mergeCell ref="PZQ8:PZT8"/>
    <mergeCell ref="PUD8:PUG8"/>
    <mergeCell ref="PUQ8:PUT8"/>
    <mergeCell ref="PVD8:PVG8"/>
    <mergeCell ref="PVQ8:PVT8"/>
    <mergeCell ref="PWD8:PWG8"/>
    <mergeCell ref="PWQ8:PWT8"/>
    <mergeCell ref="PRD8:PRG8"/>
    <mergeCell ref="PRQ8:PRT8"/>
    <mergeCell ref="PSD8:PSG8"/>
    <mergeCell ref="PSQ8:PST8"/>
    <mergeCell ref="PTD8:PTG8"/>
    <mergeCell ref="PTQ8:PTT8"/>
    <mergeCell ref="POD8:POG8"/>
    <mergeCell ref="POQ8:POT8"/>
    <mergeCell ref="PPD8:PPG8"/>
    <mergeCell ref="PPQ8:PPT8"/>
    <mergeCell ref="PQD8:PQG8"/>
    <mergeCell ref="PQQ8:PQT8"/>
    <mergeCell ref="PLD8:PLG8"/>
    <mergeCell ref="PLQ8:PLT8"/>
    <mergeCell ref="PMD8:PMG8"/>
    <mergeCell ref="PMQ8:PMT8"/>
    <mergeCell ref="PND8:PNG8"/>
    <mergeCell ref="PNQ8:PNT8"/>
    <mergeCell ref="PID8:PIG8"/>
    <mergeCell ref="PIQ8:PIT8"/>
    <mergeCell ref="PJD8:PJG8"/>
    <mergeCell ref="PJQ8:PJT8"/>
    <mergeCell ref="PKD8:PKG8"/>
    <mergeCell ref="PKQ8:PKT8"/>
    <mergeCell ref="PFD8:PFG8"/>
    <mergeCell ref="PFQ8:PFT8"/>
    <mergeCell ref="PGD8:PGG8"/>
    <mergeCell ref="PGQ8:PGT8"/>
    <mergeCell ref="PHD8:PHG8"/>
    <mergeCell ref="PHQ8:PHT8"/>
    <mergeCell ref="PCD8:PCG8"/>
    <mergeCell ref="PCQ8:PCT8"/>
    <mergeCell ref="PDD8:PDG8"/>
    <mergeCell ref="PDQ8:PDT8"/>
    <mergeCell ref="PED8:PEG8"/>
    <mergeCell ref="PEQ8:PET8"/>
    <mergeCell ref="OZD8:OZG8"/>
    <mergeCell ref="OZQ8:OZT8"/>
    <mergeCell ref="PAD8:PAG8"/>
    <mergeCell ref="PAQ8:PAT8"/>
    <mergeCell ref="PBD8:PBG8"/>
    <mergeCell ref="PBQ8:PBT8"/>
    <mergeCell ref="OWD8:OWG8"/>
    <mergeCell ref="OWQ8:OWT8"/>
    <mergeCell ref="OXD8:OXG8"/>
    <mergeCell ref="OXQ8:OXT8"/>
    <mergeCell ref="OYD8:OYG8"/>
    <mergeCell ref="OYQ8:OYT8"/>
    <mergeCell ref="OTD8:OTG8"/>
    <mergeCell ref="OTQ8:OTT8"/>
    <mergeCell ref="OUD8:OUG8"/>
    <mergeCell ref="OUQ8:OUT8"/>
    <mergeCell ref="OVD8:OVG8"/>
    <mergeCell ref="OVQ8:OVT8"/>
    <mergeCell ref="OQD8:OQG8"/>
    <mergeCell ref="OQQ8:OQT8"/>
    <mergeCell ref="ORD8:ORG8"/>
    <mergeCell ref="ORQ8:ORT8"/>
    <mergeCell ref="OSD8:OSG8"/>
    <mergeCell ref="OSQ8:OST8"/>
    <mergeCell ref="OND8:ONG8"/>
    <mergeCell ref="ONQ8:ONT8"/>
    <mergeCell ref="OOD8:OOG8"/>
    <mergeCell ref="OOQ8:OOT8"/>
    <mergeCell ref="OPD8:OPG8"/>
    <mergeCell ref="OPQ8:OPT8"/>
    <mergeCell ref="OKD8:OKG8"/>
    <mergeCell ref="OKQ8:OKT8"/>
    <mergeCell ref="OLD8:OLG8"/>
    <mergeCell ref="OLQ8:OLT8"/>
    <mergeCell ref="OMD8:OMG8"/>
    <mergeCell ref="OMQ8:OMT8"/>
    <mergeCell ref="OHD8:OHG8"/>
    <mergeCell ref="OHQ8:OHT8"/>
    <mergeCell ref="OID8:OIG8"/>
    <mergeCell ref="OIQ8:OIT8"/>
    <mergeCell ref="OJD8:OJG8"/>
    <mergeCell ref="OJQ8:OJT8"/>
    <mergeCell ref="OED8:OEG8"/>
    <mergeCell ref="OEQ8:OET8"/>
    <mergeCell ref="OFD8:OFG8"/>
    <mergeCell ref="OFQ8:OFT8"/>
    <mergeCell ref="OGD8:OGG8"/>
    <mergeCell ref="OGQ8:OGT8"/>
    <mergeCell ref="OBD8:OBG8"/>
    <mergeCell ref="OBQ8:OBT8"/>
    <mergeCell ref="OCD8:OCG8"/>
    <mergeCell ref="OCQ8:OCT8"/>
    <mergeCell ref="ODD8:ODG8"/>
    <mergeCell ref="ODQ8:ODT8"/>
    <mergeCell ref="NYD8:NYG8"/>
    <mergeCell ref="NYQ8:NYT8"/>
    <mergeCell ref="NZD8:NZG8"/>
    <mergeCell ref="NZQ8:NZT8"/>
    <mergeCell ref="OAD8:OAG8"/>
    <mergeCell ref="OAQ8:OAT8"/>
    <mergeCell ref="NVD8:NVG8"/>
    <mergeCell ref="NVQ8:NVT8"/>
    <mergeCell ref="NWD8:NWG8"/>
    <mergeCell ref="NWQ8:NWT8"/>
    <mergeCell ref="NXD8:NXG8"/>
    <mergeCell ref="NXQ8:NXT8"/>
    <mergeCell ref="NSD8:NSG8"/>
    <mergeCell ref="NSQ8:NST8"/>
    <mergeCell ref="NTD8:NTG8"/>
    <mergeCell ref="NTQ8:NTT8"/>
    <mergeCell ref="NUD8:NUG8"/>
    <mergeCell ref="NUQ8:NUT8"/>
    <mergeCell ref="NPD8:NPG8"/>
    <mergeCell ref="NPQ8:NPT8"/>
    <mergeCell ref="NQD8:NQG8"/>
    <mergeCell ref="NQQ8:NQT8"/>
    <mergeCell ref="NRD8:NRG8"/>
    <mergeCell ref="NRQ8:NRT8"/>
    <mergeCell ref="NMD8:NMG8"/>
    <mergeCell ref="NMQ8:NMT8"/>
    <mergeCell ref="NND8:NNG8"/>
    <mergeCell ref="NNQ8:NNT8"/>
    <mergeCell ref="NOD8:NOG8"/>
    <mergeCell ref="NOQ8:NOT8"/>
    <mergeCell ref="NJD8:NJG8"/>
    <mergeCell ref="NJQ8:NJT8"/>
    <mergeCell ref="NKD8:NKG8"/>
    <mergeCell ref="NKQ8:NKT8"/>
    <mergeCell ref="NLD8:NLG8"/>
    <mergeCell ref="NLQ8:NLT8"/>
    <mergeCell ref="NGD8:NGG8"/>
    <mergeCell ref="NGQ8:NGT8"/>
    <mergeCell ref="NHD8:NHG8"/>
    <mergeCell ref="NHQ8:NHT8"/>
    <mergeCell ref="NID8:NIG8"/>
    <mergeCell ref="NIQ8:NIT8"/>
    <mergeCell ref="NDD8:NDG8"/>
    <mergeCell ref="NDQ8:NDT8"/>
    <mergeCell ref="NED8:NEG8"/>
    <mergeCell ref="NEQ8:NET8"/>
    <mergeCell ref="NFD8:NFG8"/>
    <mergeCell ref="NFQ8:NFT8"/>
    <mergeCell ref="NAD8:NAG8"/>
    <mergeCell ref="NAQ8:NAT8"/>
    <mergeCell ref="NBD8:NBG8"/>
    <mergeCell ref="NBQ8:NBT8"/>
    <mergeCell ref="NCD8:NCG8"/>
    <mergeCell ref="NCQ8:NCT8"/>
    <mergeCell ref="MXD8:MXG8"/>
    <mergeCell ref="MXQ8:MXT8"/>
    <mergeCell ref="MYD8:MYG8"/>
    <mergeCell ref="MYQ8:MYT8"/>
    <mergeCell ref="MZD8:MZG8"/>
    <mergeCell ref="MZQ8:MZT8"/>
    <mergeCell ref="MUD8:MUG8"/>
    <mergeCell ref="MUQ8:MUT8"/>
    <mergeCell ref="MVD8:MVG8"/>
    <mergeCell ref="MVQ8:MVT8"/>
    <mergeCell ref="MWD8:MWG8"/>
    <mergeCell ref="MWQ8:MWT8"/>
    <mergeCell ref="MRD8:MRG8"/>
    <mergeCell ref="MRQ8:MRT8"/>
    <mergeCell ref="MSD8:MSG8"/>
    <mergeCell ref="MSQ8:MST8"/>
    <mergeCell ref="MTD8:MTG8"/>
    <mergeCell ref="MTQ8:MTT8"/>
    <mergeCell ref="MOD8:MOG8"/>
    <mergeCell ref="MOQ8:MOT8"/>
    <mergeCell ref="MPD8:MPG8"/>
    <mergeCell ref="MPQ8:MPT8"/>
    <mergeCell ref="MQD8:MQG8"/>
    <mergeCell ref="MQQ8:MQT8"/>
    <mergeCell ref="MLD8:MLG8"/>
    <mergeCell ref="MLQ8:MLT8"/>
    <mergeCell ref="MMD8:MMG8"/>
    <mergeCell ref="MMQ8:MMT8"/>
    <mergeCell ref="MND8:MNG8"/>
    <mergeCell ref="MNQ8:MNT8"/>
    <mergeCell ref="MID8:MIG8"/>
    <mergeCell ref="MIQ8:MIT8"/>
    <mergeCell ref="MJD8:MJG8"/>
    <mergeCell ref="MJQ8:MJT8"/>
    <mergeCell ref="MKD8:MKG8"/>
    <mergeCell ref="MKQ8:MKT8"/>
    <mergeCell ref="MFD8:MFG8"/>
    <mergeCell ref="MFQ8:MFT8"/>
    <mergeCell ref="MGD8:MGG8"/>
    <mergeCell ref="MGQ8:MGT8"/>
    <mergeCell ref="MHD8:MHG8"/>
    <mergeCell ref="MHQ8:MHT8"/>
    <mergeCell ref="MCD8:MCG8"/>
    <mergeCell ref="MCQ8:MCT8"/>
    <mergeCell ref="MDD8:MDG8"/>
    <mergeCell ref="MDQ8:MDT8"/>
    <mergeCell ref="MED8:MEG8"/>
    <mergeCell ref="MEQ8:MET8"/>
    <mergeCell ref="LZD8:LZG8"/>
    <mergeCell ref="LZQ8:LZT8"/>
    <mergeCell ref="MAD8:MAG8"/>
    <mergeCell ref="MAQ8:MAT8"/>
    <mergeCell ref="MBD8:MBG8"/>
    <mergeCell ref="MBQ8:MBT8"/>
    <mergeCell ref="LWD8:LWG8"/>
    <mergeCell ref="LWQ8:LWT8"/>
    <mergeCell ref="LXD8:LXG8"/>
    <mergeCell ref="LXQ8:LXT8"/>
    <mergeCell ref="LYD8:LYG8"/>
    <mergeCell ref="LYQ8:LYT8"/>
    <mergeCell ref="LTD8:LTG8"/>
    <mergeCell ref="LTQ8:LTT8"/>
    <mergeCell ref="LUD8:LUG8"/>
    <mergeCell ref="LUQ8:LUT8"/>
    <mergeCell ref="LVD8:LVG8"/>
    <mergeCell ref="LVQ8:LVT8"/>
    <mergeCell ref="LQD8:LQG8"/>
    <mergeCell ref="LQQ8:LQT8"/>
    <mergeCell ref="LRD8:LRG8"/>
    <mergeCell ref="LRQ8:LRT8"/>
    <mergeCell ref="LSD8:LSG8"/>
    <mergeCell ref="LSQ8:LST8"/>
    <mergeCell ref="LND8:LNG8"/>
    <mergeCell ref="LNQ8:LNT8"/>
    <mergeCell ref="LOD8:LOG8"/>
    <mergeCell ref="LOQ8:LOT8"/>
    <mergeCell ref="LPD8:LPG8"/>
    <mergeCell ref="LPQ8:LPT8"/>
    <mergeCell ref="LKD8:LKG8"/>
    <mergeCell ref="LKQ8:LKT8"/>
    <mergeCell ref="LLD8:LLG8"/>
    <mergeCell ref="LLQ8:LLT8"/>
    <mergeCell ref="LMD8:LMG8"/>
    <mergeCell ref="LMQ8:LMT8"/>
    <mergeCell ref="LHD8:LHG8"/>
    <mergeCell ref="LHQ8:LHT8"/>
    <mergeCell ref="LID8:LIG8"/>
    <mergeCell ref="LIQ8:LIT8"/>
    <mergeCell ref="LJD8:LJG8"/>
    <mergeCell ref="LJQ8:LJT8"/>
    <mergeCell ref="LED8:LEG8"/>
    <mergeCell ref="LEQ8:LET8"/>
    <mergeCell ref="LFD8:LFG8"/>
    <mergeCell ref="LFQ8:LFT8"/>
    <mergeCell ref="LGD8:LGG8"/>
    <mergeCell ref="LGQ8:LGT8"/>
    <mergeCell ref="LBD8:LBG8"/>
    <mergeCell ref="LBQ8:LBT8"/>
    <mergeCell ref="LCD8:LCG8"/>
    <mergeCell ref="LCQ8:LCT8"/>
    <mergeCell ref="LDD8:LDG8"/>
    <mergeCell ref="LDQ8:LDT8"/>
    <mergeCell ref="KYD8:KYG8"/>
    <mergeCell ref="KYQ8:KYT8"/>
    <mergeCell ref="KZD8:KZG8"/>
    <mergeCell ref="KZQ8:KZT8"/>
    <mergeCell ref="LAD8:LAG8"/>
    <mergeCell ref="LAQ8:LAT8"/>
    <mergeCell ref="KVD8:KVG8"/>
    <mergeCell ref="KVQ8:KVT8"/>
    <mergeCell ref="KWD8:KWG8"/>
    <mergeCell ref="KWQ8:KWT8"/>
    <mergeCell ref="KXD8:KXG8"/>
    <mergeCell ref="KXQ8:KXT8"/>
    <mergeCell ref="KSD8:KSG8"/>
    <mergeCell ref="KSQ8:KST8"/>
    <mergeCell ref="KTD8:KTG8"/>
    <mergeCell ref="KTQ8:KTT8"/>
    <mergeCell ref="KUD8:KUG8"/>
    <mergeCell ref="KUQ8:KUT8"/>
    <mergeCell ref="KPD8:KPG8"/>
    <mergeCell ref="KPQ8:KPT8"/>
    <mergeCell ref="KQD8:KQG8"/>
    <mergeCell ref="KQQ8:KQT8"/>
    <mergeCell ref="KRD8:KRG8"/>
    <mergeCell ref="KRQ8:KRT8"/>
    <mergeCell ref="KMD8:KMG8"/>
    <mergeCell ref="KMQ8:KMT8"/>
    <mergeCell ref="KND8:KNG8"/>
    <mergeCell ref="KNQ8:KNT8"/>
    <mergeCell ref="KOD8:KOG8"/>
    <mergeCell ref="KOQ8:KOT8"/>
    <mergeCell ref="KJD8:KJG8"/>
    <mergeCell ref="KJQ8:KJT8"/>
    <mergeCell ref="KKD8:KKG8"/>
    <mergeCell ref="KKQ8:KKT8"/>
    <mergeCell ref="KLD8:KLG8"/>
    <mergeCell ref="KLQ8:KLT8"/>
    <mergeCell ref="KGD8:KGG8"/>
    <mergeCell ref="KGQ8:KGT8"/>
    <mergeCell ref="KHD8:KHG8"/>
    <mergeCell ref="KHQ8:KHT8"/>
    <mergeCell ref="KID8:KIG8"/>
    <mergeCell ref="KIQ8:KIT8"/>
    <mergeCell ref="KDD8:KDG8"/>
    <mergeCell ref="KDQ8:KDT8"/>
    <mergeCell ref="KED8:KEG8"/>
    <mergeCell ref="KEQ8:KET8"/>
    <mergeCell ref="KFD8:KFG8"/>
    <mergeCell ref="KFQ8:KFT8"/>
    <mergeCell ref="KAD8:KAG8"/>
    <mergeCell ref="KAQ8:KAT8"/>
    <mergeCell ref="KBD8:KBG8"/>
    <mergeCell ref="KBQ8:KBT8"/>
    <mergeCell ref="KCD8:KCG8"/>
    <mergeCell ref="KCQ8:KCT8"/>
    <mergeCell ref="JXD8:JXG8"/>
    <mergeCell ref="JXQ8:JXT8"/>
    <mergeCell ref="JYD8:JYG8"/>
    <mergeCell ref="JYQ8:JYT8"/>
    <mergeCell ref="JZD8:JZG8"/>
    <mergeCell ref="JZQ8:JZT8"/>
    <mergeCell ref="JUD8:JUG8"/>
    <mergeCell ref="JUQ8:JUT8"/>
    <mergeCell ref="JVD8:JVG8"/>
    <mergeCell ref="JVQ8:JVT8"/>
    <mergeCell ref="JWD8:JWG8"/>
    <mergeCell ref="JWQ8:JWT8"/>
    <mergeCell ref="JRD8:JRG8"/>
    <mergeCell ref="JRQ8:JRT8"/>
    <mergeCell ref="JSD8:JSG8"/>
    <mergeCell ref="JSQ8:JST8"/>
    <mergeCell ref="JTD8:JTG8"/>
    <mergeCell ref="JTQ8:JTT8"/>
    <mergeCell ref="JOD8:JOG8"/>
    <mergeCell ref="JOQ8:JOT8"/>
    <mergeCell ref="JPD8:JPG8"/>
    <mergeCell ref="JPQ8:JPT8"/>
    <mergeCell ref="JQD8:JQG8"/>
    <mergeCell ref="JQQ8:JQT8"/>
    <mergeCell ref="JLD8:JLG8"/>
    <mergeCell ref="JLQ8:JLT8"/>
    <mergeCell ref="JMD8:JMG8"/>
    <mergeCell ref="JMQ8:JMT8"/>
    <mergeCell ref="JND8:JNG8"/>
    <mergeCell ref="JNQ8:JNT8"/>
    <mergeCell ref="JID8:JIG8"/>
    <mergeCell ref="JIQ8:JIT8"/>
    <mergeCell ref="JJD8:JJG8"/>
    <mergeCell ref="JJQ8:JJT8"/>
    <mergeCell ref="JKD8:JKG8"/>
    <mergeCell ref="JKQ8:JKT8"/>
    <mergeCell ref="JFD8:JFG8"/>
    <mergeCell ref="JFQ8:JFT8"/>
    <mergeCell ref="JGD8:JGG8"/>
    <mergeCell ref="JGQ8:JGT8"/>
    <mergeCell ref="JHD8:JHG8"/>
    <mergeCell ref="JHQ8:JHT8"/>
    <mergeCell ref="JCD8:JCG8"/>
    <mergeCell ref="JCQ8:JCT8"/>
    <mergeCell ref="JDD8:JDG8"/>
    <mergeCell ref="JDQ8:JDT8"/>
    <mergeCell ref="JED8:JEG8"/>
    <mergeCell ref="JEQ8:JET8"/>
    <mergeCell ref="IZD8:IZG8"/>
    <mergeCell ref="IZQ8:IZT8"/>
    <mergeCell ref="JAD8:JAG8"/>
    <mergeCell ref="JAQ8:JAT8"/>
    <mergeCell ref="JBD8:JBG8"/>
    <mergeCell ref="JBQ8:JBT8"/>
    <mergeCell ref="IWD8:IWG8"/>
    <mergeCell ref="IWQ8:IWT8"/>
    <mergeCell ref="IXD8:IXG8"/>
    <mergeCell ref="IXQ8:IXT8"/>
    <mergeCell ref="IYD8:IYG8"/>
    <mergeCell ref="IYQ8:IYT8"/>
    <mergeCell ref="ITD8:ITG8"/>
    <mergeCell ref="ITQ8:ITT8"/>
    <mergeCell ref="IUD8:IUG8"/>
    <mergeCell ref="IUQ8:IUT8"/>
    <mergeCell ref="IVD8:IVG8"/>
    <mergeCell ref="IVQ8:IVT8"/>
    <mergeCell ref="IQD8:IQG8"/>
    <mergeCell ref="IQQ8:IQT8"/>
    <mergeCell ref="IRD8:IRG8"/>
    <mergeCell ref="IRQ8:IRT8"/>
    <mergeCell ref="ISD8:ISG8"/>
    <mergeCell ref="ISQ8:IST8"/>
    <mergeCell ref="IND8:ING8"/>
    <mergeCell ref="INQ8:INT8"/>
    <mergeCell ref="IOD8:IOG8"/>
    <mergeCell ref="IOQ8:IOT8"/>
    <mergeCell ref="IPD8:IPG8"/>
    <mergeCell ref="IPQ8:IPT8"/>
    <mergeCell ref="IKD8:IKG8"/>
    <mergeCell ref="IKQ8:IKT8"/>
    <mergeCell ref="ILD8:ILG8"/>
    <mergeCell ref="ILQ8:ILT8"/>
    <mergeCell ref="IMD8:IMG8"/>
    <mergeCell ref="IMQ8:IMT8"/>
    <mergeCell ref="IHD8:IHG8"/>
    <mergeCell ref="IHQ8:IHT8"/>
    <mergeCell ref="IID8:IIG8"/>
    <mergeCell ref="IIQ8:IIT8"/>
    <mergeCell ref="IJD8:IJG8"/>
    <mergeCell ref="IJQ8:IJT8"/>
    <mergeCell ref="IED8:IEG8"/>
    <mergeCell ref="IEQ8:IET8"/>
    <mergeCell ref="IFD8:IFG8"/>
    <mergeCell ref="IFQ8:IFT8"/>
    <mergeCell ref="IGD8:IGG8"/>
    <mergeCell ref="IGQ8:IGT8"/>
    <mergeCell ref="IBD8:IBG8"/>
    <mergeCell ref="IBQ8:IBT8"/>
    <mergeCell ref="ICD8:ICG8"/>
    <mergeCell ref="ICQ8:ICT8"/>
    <mergeCell ref="IDD8:IDG8"/>
    <mergeCell ref="IDQ8:IDT8"/>
    <mergeCell ref="HYD8:HYG8"/>
    <mergeCell ref="HYQ8:HYT8"/>
    <mergeCell ref="HZD8:HZG8"/>
    <mergeCell ref="HZQ8:HZT8"/>
    <mergeCell ref="IAD8:IAG8"/>
    <mergeCell ref="IAQ8:IAT8"/>
    <mergeCell ref="HVD8:HVG8"/>
    <mergeCell ref="HVQ8:HVT8"/>
    <mergeCell ref="HWD8:HWG8"/>
    <mergeCell ref="HWQ8:HWT8"/>
    <mergeCell ref="HXD8:HXG8"/>
    <mergeCell ref="HXQ8:HXT8"/>
    <mergeCell ref="HSD8:HSG8"/>
    <mergeCell ref="HSQ8:HST8"/>
    <mergeCell ref="HTD8:HTG8"/>
    <mergeCell ref="HTQ8:HTT8"/>
    <mergeCell ref="HUD8:HUG8"/>
    <mergeCell ref="HUQ8:HUT8"/>
    <mergeCell ref="HPD8:HPG8"/>
    <mergeCell ref="HPQ8:HPT8"/>
    <mergeCell ref="HQD8:HQG8"/>
    <mergeCell ref="HQQ8:HQT8"/>
    <mergeCell ref="HRD8:HRG8"/>
    <mergeCell ref="HRQ8:HRT8"/>
    <mergeCell ref="HMD8:HMG8"/>
    <mergeCell ref="HMQ8:HMT8"/>
    <mergeCell ref="HND8:HNG8"/>
    <mergeCell ref="HNQ8:HNT8"/>
    <mergeCell ref="HOD8:HOG8"/>
    <mergeCell ref="HOQ8:HOT8"/>
    <mergeCell ref="HJD8:HJG8"/>
    <mergeCell ref="HJQ8:HJT8"/>
    <mergeCell ref="HKD8:HKG8"/>
    <mergeCell ref="HKQ8:HKT8"/>
    <mergeCell ref="HLD8:HLG8"/>
    <mergeCell ref="HLQ8:HLT8"/>
    <mergeCell ref="HGD8:HGG8"/>
    <mergeCell ref="HGQ8:HGT8"/>
    <mergeCell ref="HHD8:HHG8"/>
    <mergeCell ref="HHQ8:HHT8"/>
    <mergeCell ref="HID8:HIG8"/>
    <mergeCell ref="HIQ8:HIT8"/>
    <mergeCell ref="HDD8:HDG8"/>
    <mergeCell ref="HDQ8:HDT8"/>
    <mergeCell ref="HED8:HEG8"/>
    <mergeCell ref="HEQ8:HET8"/>
    <mergeCell ref="HFD8:HFG8"/>
    <mergeCell ref="HFQ8:HFT8"/>
    <mergeCell ref="HAD8:HAG8"/>
    <mergeCell ref="HAQ8:HAT8"/>
    <mergeCell ref="HBD8:HBG8"/>
    <mergeCell ref="HBQ8:HBT8"/>
    <mergeCell ref="HCD8:HCG8"/>
    <mergeCell ref="HCQ8:HCT8"/>
    <mergeCell ref="GXD8:GXG8"/>
    <mergeCell ref="GXQ8:GXT8"/>
    <mergeCell ref="GYD8:GYG8"/>
    <mergeCell ref="GYQ8:GYT8"/>
    <mergeCell ref="GZD8:GZG8"/>
    <mergeCell ref="GZQ8:GZT8"/>
    <mergeCell ref="GUD8:GUG8"/>
    <mergeCell ref="GUQ8:GUT8"/>
    <mergeCell ref="GVD8:GVG8"/>
    <mergeCell ref="GVQ8:GVT8"/>
    <mergeCell ref="GWD8:GWG8"/>
    <mergeCell ref="GWQ8:GWT8"/>
    <mergeCell ref="GRD8:GRG8"/>
    <mergeCell ref="GRQ8:GRT8"/>
    <mergeCell ref="GSD8:GSG8"/>
    <mergeCell ref="GSQ8:GST8"/>
    <mergeCell ref="GTD8:GTG8"/>
    <mergeCell ref="GTQ8:GTT8"/>
    <mergeCell ref="GOD8:GOG8"/>
    <mergeCell ref="GOQ8:GOT8"/>
    <mergeCell ref="GPD8:GPG8"/>
    <mergeCell ref="GPQ8:GPT8"/>
    <mergeCell ref="GQD8:GQG8"/>
    <mergeCell ref="GQQ8:GQT8"/>
    <mergeCell ref="GLD8:GLG8"/>
    <mergeCell ref="GLQ8:GLT8"/>
    <mergeCell ref="GMD8:GMG8"/>
    <mergeCell ref="GMQ8:GMT8"/>
    <mergeCell ref="GND8:GNG8"/>
    <mergeCell ref="GNQ8:GNT8"/>
    <mergeCell ref="GID8:GIG8"/>
    <mergeCell ref="GIQ8:GIT8"/>
    <mergeCell ref="GJD8:GJG8"/>
    <mergeCell ref="GJQ8:GJT8"/>
    <mergeCell ref="GKD8:GKG8"/>
    <mergeCell ref="GKQ8:GKT8"/>
    <mergeCell ref="GFD8:GFG8"/>
    <mergeCell ref="GFQ8:GFT8"/>
    <mergeCell ref="GGD8:GGG8"/>
    <mergeCell ref="GGQ8:GGT8"/>
    <mergeCell ref="GHD8:GHG8"/>
    <mergeCell ref="GHQ8:GHT8"/>
    <mergeCell ref="GCD8:GCG8"/>
    <mergeCell ref="GCQ8:GCT8"/>
    <mergeCell ref="GDD8:GDG8"/>
    <mergeCell ref="GDQ8:GDT8"/>
    <mergeCell ref="GED8:GEG8"/>
    <mergeCell ref="GEQ8:GET8"/>
    <mergeCell ref="FZD8:FZG8"/>
    <mergeCell ref="FZQ8:FZT8"/>
    <mergeCell ref="GAD8:GAG8"/>
    <mergeCell ref="GAQ8:GAT8"/>
    <mergeCell ref="GBD8:GBG8"/>
    <mergeCell ref="GBQ8:GBT8"/>
    <mergeCell ref="FWD8:FWG8"/>
    <mergeCell ref="FWQ8:FWT8"/>
    <mergeCell ref="FXD8:FXG8"/>
    <mergeCell ref="FXQ8:FXT8"/>
    <mergeCell ref="FYD8:FYG8"/>
    <mergeCell ref="FYQ8:FYT8"/>
    <mergeCell ref="FTD8:FTG8"/>
    <mergeCell ref="FTQ8:FTT8"/>
    <mergeCell ref="FUD8:FUG8"/>
    <mergeCell ref="FUQ8:FUT8"/>
    <mergeCell ref="FVD8:FVG8"/>
    <mergeCell ref="FVQ8:FVT8"/>
    <mergeCell ref="FQD8:FQG8"/>
    <mergeCell ref="FQQ8:FQT8"/>
    <mergeCell ref="FRD8:FRG8"/>
    <mergeCell ref="FRQ8:FRT8"/>
    <mergeCell ref="FSD8:FSG8"/>
    <mergeCell ref="FSQ8:FST8"/>
    <mergeCell ref="FND8:FNG8"/>
    <mergeCell ref="FNQ8:FNT8"/>
    <mergeCell ref="FOD8:FOG8"/>
    <mergeCell ref="FOQ8:FOT8"/>
    <mergeCell ref="FPD8:FPG8"/>
    <mergeCell ref="FPQ8:FPT8"/>
    <mergeCell ref="FKD8:FKG8"/>
    <mergeCell ref="FKQ8:FKT8"/>
    <mergeCell ref="FLD8:FLG8"/>
    <mergeCell ref="FLQ8:FLT8"/>
    <mergeCell ref="FMD8:FMG8"/>
    <mergeCell ref="FMQ8:FMT8"/>
    <mergeCell ref="FHD8:FHG8"/>
    <mergeCell ref="FHQ8:FHT8"/>
    <mergeCell ref="FID8:FIG8"/>
    <mergeCell ref="FIQ8:FIT8"/>
    <mergeCell ref="FJD8:FJG8"/>
    <mergeCell ref="FJQ8:FJT8"/>
    <mergeCell ref="FED8:FEG8"/>
    <mergeCell ref="FEQ8:FET8"/>
    <mergeCell ref="FFD8:FFG8"/>
    <mergeCell ref="FFQ8:FFT8"/>
    <mergeCell ref="FGD8:FGG8"/>
    <mergeCell ref="FGQ8:FGT8"/>
    <mergeCell ref="FBD8:FBG8"/>
    <mergeCell ref="FBQ8:FBT8"/>
    <mergeCell ref="FCD8:FCG8"/>
    <mergeCell ref="FCQ8:FCT8"/>
    <mergeCell ref="FDD8:FDG8"/>
    <mergeCell ref="FDQ8:FDT8"/>
    <mergeCell ref="EYD8:EYG8"/>
    <mergeCell ref="EYQ8:EYT8"/>
    <mergeCell ref="EZD8:EZG8"/>
    <mergeCell ref="EZQ8:EZT8"/>
    <mergeCell ref="FAD8:FAG8"/>
    <mergeCell ref="FAQ8:FAT8"/>
    <mergeCell ref="EVD8:EVG8"/>
    <mergeCell ref="EVQ8:EVT8"/>
    <mergeCell ref="EWD8:EWG8"/>
    <mergeCell ref="EWQ8:EWT8"/>
    <mergeCell ref="EXD8:EXG8"/>
    <mergeCell ref="EXQ8:EXT8"/>
    <mergeCell ref="ESD8:ESG8"/>
    <mergeCell ref="ESQ8:EST8"/>
    <mergeCell ref="ETD8:ETG8"/>
    <mergeCell ref="ETQ8:ETT8"/>
    <mergeCell ref="EUD8:EUG8"/>
    <mergeCell ref="EUQ8:EUT8"/>
    <mergeCell ref="EPD8:EPG8"/>
    <mergeCell ref="EPQ8:EPT8"/>
    <mergeCell ref="EQD8:EQG8"/>
    <mergeCell ref="EQQ8:EQT8"/>
    <mergeCell ref="ERD8:ERG8"/>
    <mergeCell ref="ERQ8:ERT8"/>
    <mergeCell ref="EMD8:EMG8"/>
    <mergeCell ref="EMQ8:EMT8"/>
    <mergeCell ref="END8:ENG8"/>
    <mergeCell ref="ENQ8:ENT8"/>
    <mergeCell ref="EOD8:EOG8"/>
    <mergeCell ref="EOQ8:EOT8"/>
    <mergeCell ref="EJD8:EJG8"/>
    <mergeCell ref="EJQ8:EJT8"/>
    <mergeCell ref="EKD8:EKG8"/>
    <mergeCell ref="EKQ8:EKT8"/>
    <mergeCell ref="ELD8:ELG8"/>
    <mergeCell ref="ELQ8:ELT8"/>
    <mergeCell ref="EGD8:EGG8"/>
    <mergeCell ref="EGQ8:EGT8"/>
    <mergeCell ref="EHD8:EHG8"/>
    <mergeCell ref="EHQ8:EHT8"/>
    <mergeCell ref="EID8:EIG8"/>
    <mergeCell ref="EIQ8:EIT8"/>
    <mergeCell ref="EDD8:EDG8"/>
    <mergeCell ref="EDQ8:EDT8"/>
    <mergeCell ref="EED8:EEG8"/>
    <mergeCell ref="EEQ8:EET8"/>
    <mergeCell ref="EFD8:EFG8"/>
    <mergeCell ref="EFQ8:EFT8"/>
    <mergeCell ref="EAD8:EAG8"/>
    <mergeCell ref="EAQ8:EAT8"/>
    <mergeCell ref="EBD8:EBG8"/>
    <mergeCell ref="EBQ8:EBT8"/>
    <mergeCell ref="ECD8:ECG8"/>
    <mergeCell ref="ECQ8:ECT8"/>
    <mergeCell ref="DXD8:DXG8"/>
    <mergeCell ref="DXQ8:DXT8"/>
    <mergeCell ref="DYD8:DYG8"/>
    <mergeCell ref="DYQ8:DYT8"/>
    <mergeCell ref="DZD8:DZG8"/>
    <mergeCell ref="DZQ8:DZT8"/>
    <mergeCell ref="DUD8:DUG8"/>
    <mergeCell ref="DUQ8:DUT8"/>
    <mergeCell ref="DVD8:DVG8"/>
    <mergeCell ref="DVQ8:DVT8"/>
    <mergeCell ref="DWD8:DWG8"/>
    <mergeCell ref="DWQ8:DWT8"/>
    <mergeCell ref="DRD8:DRG8"/>
    <mergeCell ref="DRQ8:DRT8"/>
    <mergeCell ref="DSD8:DSG8"/>
    <mergeCell ref="DSQ8:DST8"/>
    <mergeCell ref="DTD8:DTG8"/>
    <mergeCell ref="DTQ8:DTT8"/>
    <mergeCell ref="DOD8:DOG8"/>
    <mergeCell ref="DOQ8:DOT8"/>
    <mergeCell ref="DPD8:DPG8"/>
    <mergeCell ref="DPQ8:DPT8"/>
    <mergeCell ref="DQD8:DQG8"/>
    <mergeCell ref="DQQ8:DQT8"/>
    <mergeCell ref="DLD8:DLG8"/>
    <mergeCell ref="DLQ8:DLT8"/>
    <mergeCell ref="DMD8:DMG8"/>
    <mergeCell ref="DMQ8:DMT8"/>
    <mergeCell ref="DND8:DNG8"/>
    <mergeCell ref="DNQ8:DNT8"/>
    <mergeCell ref="DID8:DIG8"/>
    <mergeCell ref="DIQ8:DIT8"/>
    <mergeCell ref="DJD8:DJG8"/>
    <mergeCell ref="DJQ8:DJT8"/>
    <mergeCell ref="DKD8:DKG8"/>
    <mergeCell ref="DKQ8:DKT8"/>
    <mergeCell ref="DFD8:DFG8"/>
    <mergeCell ref="DFQ8:DFT8"/>
    <mergeCell ref="DGD8:DGG8"/>
    <mergeCell ref="DGQ8:DGT8"/>
    <mergeCell ref="DHD8:DHG8"/>
    <mergeCell ref="DHQ8:DHT8"/>
    <mergeCell ref="DCD8:DCG8"/>
    <mergeCell ref="DCQ8:DCT8"/>
    <mergeCell ref="DDD8:DDG8"/>
    <mergeCell ref="DDQ8:DDT8"/>
    <mergeCell ref="DED8:DEG8"/>
    <mergeCell ref="DEQ8:DET8"/>
    <mergeCell ref="CZD8:CZG8"/>
    <mergeCell ref="CZQ8:CZT8"/>
    <mergeCell ref="DAD8:DAG8"/>
    <mergeCell ref="DAQ8:DAT8"/>
    <mergeCell ref="DBD8:DBG8"/>
    <mergeCell ref="DBQ8:DBT8"/>
    <mergeCell ref="CWD8:CWG8"/>
    <mergeCell ref="CWQ8:CWT8"/>
    <mergeCell ref="CXD8:CXG8"/>
    <mergeCell ref="CXQ8:CXT8"/>
    <mergeCell ref="CYD8:CYG8"/>
    <mergeCell ref="CYQ8:CYT8"/>
    <mergeCell ref="CTD8:CTG8"/>
    <mergeCell ref="CTQ8:CTT8"/>
    <mergeCell ref="CUD8:CUG8"/>
    <mergeCell ref="CUQ8:CUT8"/>
    <mergeCell ref="CVD8:CVG8"/>
    <mergeCell ref="CVQ8:CVT8"/>
    <mergeCell ref="CQD8:CQG8"/>
    <mergeCell ref="CQQ8:CQT8"/>
    <mergeCell ref="CRD8:CRG8"/>
    <mergeCell ref="CRQ8:CRT8"/>
    <mergeCell ref="CSD8:CSG8"/>
    <mergeCell ref="CSQ8:CST8"/>
    <mergeCell ref="CND8:CNG8"/>
    <mergeCell ref="CNQ8:CNT8"/>
    <mergeCell ref="COD8:COG8"/>
    <mergeCell ref="COQ8:COT8"/>
    <mergeCell ref="CPD8:CPG8"/>
    <mergeCell ref="CPQ8:CPT8"/>
    <mergeCell ref="CKD8:CKG8"/>
    <mergeCell ref="CKQ8:CKT8"/>
    <mergeCell ref="CLD8:CLG8"/>
    <mergeCell ref="CLQ8:CLT8"/>
    <mergeCell ref="CMD8:CMG8"/>
    <mergeCell ref="CMQ8:CMT8"/>
    <mergeCell ref="CHD8:CHG8"/>
    <mergeCell ref="CHQ8:CHT8"/>
    <mergeCell ref="CID8:CIG8"/>
    <mergeCell ref="CIQ8:CIT8"/>
    <mergeCell ref="CJD8:CJG8"/>
    <mergeCell ref="CJQ8:CJT8"/>
    <mergeCell ref="CED8:CEG8"/>
    <mergeCell ref="CEQ8:CET8"/>
    <mergeCell ref="CFD8:CFG8"/>
    <mergeCell ref="CFQ8:CFT8"/>
    <mergeCell ref="CGD8:CGG8"/>
    <mergeCell ref="CGQ8:CGT8"/>
    <mergeCell ref="CBD8:CBG8"/>
    <mergeCell ref="CBQ8:CBT8"/>
    <mergeCell ref="CCD8:CCG8"/>
    <mergeCell ref="CCQ8:CCT8"/>
    <mergeCell ref="CDD8:CDG8"/>
    <mergeCell ref="CDQ8:CDT8"/>
    <mergeCell ref="BYD8:BYG8"/>
    <mergeCell ref="BYQ8:BYT8"/>
    <mergeCell ref="BZD8:BZG8"/>
    <mergeCell ref="BZQ8:BZT8"/>
    <mergeCell ref="CAD8:CAG8"/>
    <mergeCell ref="CAQ8:CAT8"/>
    <mergeCell ref="BVD8:BVG8"/>
    <mergeCell ref="BVQ8:BVT8"/>
    <mergeCell ref="BWD8:BWG8"/>
    <mergeCell ref="BWQ8:BWT8"/>
    <mergeCell ref="BXD8:BXG8"/>
    <mergeCell ref="BXQ8:BXT8"/>
    <mergeCell ref="BSD8:BSG8"/>
    <mergeCell ref="BSQ8:BST8"/>
    <mergeCell ref="BTD8:BTG8"/>
    <mergeCell ref="BTQ8:BTT8"/>
    <mergeCell ref="BUD8:BUG8"/>
    <mergeCell ref="BUQ8:BUT8"/>
    <mergeCell ref="BPD8:BPG8"/>
    <mergeCell ref="BPQ8:BPT8"/>
    <mergeCell ref="BQD8:BQG8"/>
    <mergeCell ref="BQQ8:BQT8"/>
    <mergeCell ref="BRD8:BRG8"/>
    <mergeCell ref="BRQ8:BRT8"/>
    <mergeCell ref="BMD8:BMG8"/>
    <mergeCell ref="BMQ8:BMT8"/>
    <mergeCell ref="BND8:BNG8"/>
    <mergeCell ref="BNQ8:BNT8"/>
    <mergeCell ref="BOD8:BOG8"/>
    <mergeCell ref="BOQ8:BOT8"/>
    <mergeCell ref="BJD8:BJG8"/>
    <mergeCell ref="BJQ8:BJT8"/>
    <mergeCell ref="BKD8:BKG8"/>
    <mergeCell ref="BKQ8:BKT8"/>
    <mergeCell ref="BLD8:BLG8"/>
    <mergeCell ref="BLQ8:BLT8"/>
    <mergeCell ref="BGD8:BGG8"/>
    <mergeCell ref="BGQ8:BGT8"/>
    <mergeCell ref="BHD8:BHG8"/>
    <mergeCell ref="BHQ8:BHT8"/>
    <mergeCell ref="BID8:BIG8"/>
    <mergeCell ref="BIQ8:BIT8"/>
    <mergeCell ref="BDD8:BDG8"/>
    <mergeCell ref="BDQ8:BDT8"/>
    <mergeCell ref="BED8:BEG8"/>
    <mergeCell ref="BEQ8:BET8"/>
    <mergeCell ref="BFD8:BFG8"/>
    <mergeCell ref="BFQ8:BFT8"/>
    <mergeCell ref="BAD8:BAG8"/>
    <mergeCell ref="BAQ8:BAT8"/>
    <mergeCell ref="BBD8:BBG8"/>
    <mergeCell ref="BBQ8:BBT8"/>
    <mergeCell ref="BCD8:BCG8"/>
    <mergeCell ref="BCQ8:BCT8"/>
    <mergeCell ref="AXD8:AXG8"/>
    <mergeCell ref="AXQ8:AXT8"/>
    <mergeCell ref="AYD8:AYG8"/>
    <mergeCell ref="AYQ8:AYT8"/>
    <mergeCell ref="AZD8:AZG8"/>
    <mergeCell ref="AZQ8:AZT8"/>
    <mergeCell ref="AUD8:AUG8"/>
    <mergeCell ref="AUQ8:AUT8"/>
    <mergeCell ref="AVD8:AVG8"/>
    <mergeCell ref="AVQ8:AVT8"/>
    <mergeCell ref="AWD8:AWG8"/>
    <mergeCell ref="AWQ8:AWT8"/>
    <mergeCell ref="ARD8:ARG8"/>
    <mergeCell ref="ARQ8:ART8"/>
    <mergeCell ref="ASD8:ASG8"/>
    <mergeCell ref="ASQ8:AST8"/>
    <mergeCell ref="ATD8:ATG8"/>
    <mergeCell ref="ATQ8:ATT8"/>
    <mergeCell ref="AOD8:AOG8"/>
    <mergeCell ref="AOQ8:AOT8"/>
    <mergeCell ref="APD8:APG8"/>
    <mergeCell ref="APQ8:APT8"/>
    <mergeCell ref="AQD8:AQG8"/>
    <mergeCell ref="AQQ8:AQT8"/>
    <mergeCell ref="ALD8:ALG8"/>
    <mergeCell ref="ALQ8:ALT8"/>
    <mergeCell ref="AMD8:AMG8"/>
    <mergeCell ref="AMQ8:AMT8"/>
    <mergeCell ref="AND8:ANG8"/>
    <mergeCell ref="ANQ8:ANT8"/>
    <mergeCell ref="AID8:AIG8"/>
    <mergeCell ref="AIQ8:AIT8"/>
    <mergeCell ref="AJD8:AJG8"/>
    <mergeCell ref="AJQ8:AJT8"/>
    <mergeCell ref="AKD8:AKG8"/>
    <mergeCell ref="AKQ8:AKT8"/>
    <mergeCell ref="AFD8:AFG8"/>
    <mergeCell ref="AFQ8:AFT8"/>
    <mergeCell ref="AGD8:AGG8"/>
    <mergeCell ref="AGQ8:AGT8"/>
    <mergeCell ref="AHD8:AHG8"/>
    <mergeCell ref="AHQ8:AHT8"/>
    <mergeCell ref="ACD8:ACG8"/>
    <mergeCell ref="ACQ8:ACT8"/>
    <mergeCell ref="ADD8:ADG8"/>
    <mergeCell ref="ADQ8:ADT8"/>
    <mergeCell ref="AED8:AEG8"/>
    <mergeCell ref="AEQ8:AET8"/>
    <mergeCell ref="ZD8:ZG8"/>
    <mergeCell ref="ZQ8:ZT8"/>
    <mergeCell ref="AAD8:AAG8"/>
    <mergeCell ref="AAQ8:AAT8"/>
    <mergeCell ref="ABD8:ABG8"/>
    <mergeCell ref="ABQ8:ABT8"/>
    <mergeCell ref="WD8:WG8"/>
    <mergeCell ref="WQ8:WT8"/>
    <mergeCell ref="XD8:XG8"/>
    <mergeCell ref="XQ8:XT8"/>
    <mergeCell ref="YD8:YG8"/>
    <mergeCell ref="YQ8:YT8"/>
    <mergeCell ref="TD8:TG8"/>
    <mergeCell ref="TQ8:TT8"/>
    <mergeCell ref="UD8:UG8"/>
    <mergeCell ref="UQ8:UT8"/>
    <mergeCell ref="VD8:VG8"/>
    <mergeCell ref="VQ8:VT8"/>
    <mergeCell ref="QD8:QG8"/>
    <mergeCell ref="QQ8:QT8"/>
    <mergeCell ref="RD8:RG8"/>
    <mergeCell ref="RQ8:RT8"/>
    <mergeCell ref="SD8:SG8"/>
    <mergeCell ref="SQ8:ST8"/>
    <mergeCell ref="ND8:NG8"/>
    <mergeCell ref="NQ8:NT8"/>
    <mergeCell ref="OD8:OG8"/>
    <mergeCell ref="OQ8:OT8"/>
    <mergeCell ref="PD8:PG8"/>
    <mergeCell ref="PQ8:PT8"/>
    <mergeCell ref="KD8:KG8"/>
    <mergeCell ref="KQ8:KT8"/>
    <mergeCell ref="LD8:LG8"/>
    <mergeCell ref="LQ8:LT8"/>
    <mergeCell ref="MD8:MG8"/>
    <mergeCell ref="MQ8:MT8"/>
    <mergeCell ref="HD8:HG8"/>
    <mergeCell ref="HQ8:HT8"/>
    <mergeCell ref="ID8:IG8"/>
    <mergeCell ref="IQ8:IT8"/>
    <mergeCell ref="JD8:JG8"/>
    <mergeCell ref="JQ8:JT8"/>
    <mergeCell ref="ED8:EG8"/>
    <mergeCell ref="EQ8:ET8"/>
    <mergeCell ref="FD8:FG8"/>
    <mergeCell ref="FQ8:FT8"/>
    <mergeCell ref="GD8:GG8"/>
    <mergeCell ref="GQ8:GT8"/>
    <mergeCell ref="BD8:BG8"/>
    <mergeCell ref="BQ8:BT8"/>
    <mergeCell ref="CD8:CG8"/>
    <mergeCell ref="CQ8:CT8"/>
    <mergeCell ref="DD8:DG8"/>
    <mergeCell ref="DQ8:DT8"/>
    <mergeCell ref="E5:H5"/>
    <mergeCell ref="I5:L5"/>
    <mergeCell ref="D6:H6"/>
    <mergeCell ref="D8:G8"/>
    <mergeCell ref="AD8:AG8"/>
    <mergeCell ref="AQ8:AT8"/>
    <mergeCell ref="D2:M2"/>
    <mergeCell ref="D3:H3"/>
    <mergeCell ref="I3:J3"/>
    <mergeCell ref="L3:M3"/>
    <mergeCell ref="D4:H4"/>
    <mergeCell ref="I4:J4"/>
    <mergeCell ref="L4:M4"/>
  </mergeCells>
  <conditionalFormatting sqref="E1945">
    <cfRule type="containsErrors" dxfId="10" priority="11">
      <formula>ISERROR(E1945)</formula>
    </cfRule>
  </conditionalFormatting>
  <conditionalFormatting sqref="E1945">
    <cfRule type="expression" dxfId="9" priority="10">
      <formula>$C$869=0</formula>
    </cfRule>
  </conditionalFormatting>
  <conditionalFormatting sqref="D1953:H1953">
    <cfRule type="expression" dxfId="8" priority="9">
      <formula>$C$885=FALSE</formula>
    </cfRule>
  </conditionalFormatting>
  <conditionalFormatting sqref="D1954:H1954">
    <cfRule type="expression" dxfId="7" priority="8">
      <formula>$C$885=FALSE</formula>
    </cfRule>
  </conditionalFormatting>
  <conditionalFormatting sqref="D1922:D1935">
    <cfRule type="expression" dxfId="6" priority="7">
      <formula>$D1922=0</formula>
    </cfRule>
  </conditionalFormatting>
  <conditionalFormatting sqref="E1922">
    <cfRule type="expression" dxfId="5" priority="6">
      <formula>$E1922=0</formula>
    </cfRule>
  </conditionalFormatting>
  <conditionalFormatting sqref="E1923:E1935">
    <cfRule type="expression" dxfId="4" priority="5">
      <formula>$E1923=0</formula>
    </cfRule>
  </conditionalFormatting>
  <conditionalFormatting sqref="F1922:F1935">
    <cfRule type="expression" dxfId="3" priority="4">
      <formula>$F1922=0</formula>
    </cfRule>
  </conditionalFormatting>
  <conditionalFormatting sqref="G1922">
    <cfRule type="expression" dxfId="2" priority="3">
      <formula>$G1922=0</formula>
    </cfRule>
  </conditionalFormatting>
  <conditionalFormatting sqref="G1923:G1935">
    <cfRule type="expression" dxfId="1" priority="2">
      <formula>$G1923=0</formula>
    </cfRule>
  </conditionalFormatting>
  <conditionalFormatting sqref="H1922:H1935">
    <cfRule type="expression" dxfId="0" priority="1">
      <formula>$H1922=0</formula>
    </cfRule>
  </conditionalFormatting>
  <dataValidations count="2">
    <dataValidation type="list" allowBlank="1" showInputMessage="1" showErrorMessage="1" sqref="E5:H5" xr:uid="{C0E47F5F-662F-4684-9105-E32C6C187BEF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  <dataValidation type="list" showInputMessage="1" showErrorMessage="1" sqref="I5:L5" xr:uid="{93AD05AF-6409-4CBF-ACFB-CF9BA500C0A7}">
      <formula1>"    - ,доллары США,российские рубли,белорусские рубли,безналичные доллары США без НДС,безналичные российские рубли без НДС,безналичные белорусские рубли без НДС"</formula1>
    </dataValidation>
  </dataValidations>
  <pageMargins left="0.25" right="0.25" top="0.75" bottom="0.75" header="0.3" footer="0.3"/>
  <pageSetup paperSize="9" scale="4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38100</xdr:colOff>
                    <xdr:row>1952</xdr:row>
                    <xdr:rowOff>0</xdr:rowOff>
                  </from>
                  <to>
                    <xdr:col>3</xdr:col>
                    <xdr:colOff>161925</xdr:colOff>
                    <xdr:row>1953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1952</xdr:row>
                    <xdr:rowOff>0</xdr:rowOff>
                  </from>
                  <to>
                    <xdr:col>3</xdr:col>
                    <xdr:colOff>161925</xdr:colOff>
                    <xdr:row>1953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Смета</vt:lpstr>
      <vt:lpstr>Смета!Print_Area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Omelianenko</dc:creator>
  <cp:lastModifiedBy>Alexander Omelianenko</cp:lastModifiedBy>
  <dcterms:created xsi:type="dcterms:W3CDTF">2020-06-26T20:30:48Z</dcterms:created>
  <dcterms:modified xsi:type="dcterms:W3CDTF">2020-06-26T20:31:35Z</dcterms:modified>
</cp:coreProperties>
</file>