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4d61822a20a7d592/Visual Studio 2019/PROJECTS/SpareParts/dataFolder/"/>
    </mc:Choice>
  </mc:AlternateContent>
  <xr:revisionPtr revIDLastSave="81" documentId="11_F25DC773A252ABDACC10480CE9DD75C05BDE58F6" xr6:coauthVersionLast="45" xr6:coauthVersionMax="45" xr10:uidLastSave="{D9081E4C-C88C-49A3-89C0-6A35B5FD3AED}"/>
  <bookViews>
    <workbookView xWindow="-120" yWindow="-120" windowWidth="30960" windowHeight="16920" xr2:uid="{00000000-000D-0000-FFFF-FFFF00000000}"/>
  </bookViews>
  <sheets>
    <sheet name="Spare" sheetId="1" r:id="rId1"/>
    <sheet name="Fixtures" sheetId="2" r:id="rId2"/>
    <sheet name="Action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9" i="5" l="1"/>
  <c r="B40" i="5"/>
  <c r="B41" i="5"/>
  <c r="B42" i="5"/>
  <c r="B43" i="5"/>
  <c r="B44" i="5"/>
  <c r="B45" i="5"/>
  <c r="B46" i="5"/>
  <c r="B47" i="5"/>
  <c r="B48" i="5"/>
  <c r="B49" i="5"/>
  <c r="B50" i="5"/>
  <c r="B34" i="5"/>
  <c r="B35" i="5"/>
  <c r="B36" i="5"/>
  <c r="B37" i="5"/>
  <c r="B38" i="5"/>
  <c r="B27" i="5"/>
  <c r="B28" i="5"/>
  <c r="B29" i="5"/>
  <c r="B30" i="5"/>
  <c r="B31" i="5"/>
  <c r="B32" i="5"/>
  <c r="B33" i="5"/>
  <c r="B26" i="5"/>
  <c r="B23" i="5"/>
  <c r="B24" i="5"/>
  <c r="B25" i="5"/>
  <c r="B18" i="5"/>
  <c r="B19" i="5"/>
  <c r="B20" i="5"/>
  <c r="B21" i="5"/>
  <c r="B22" i="5"/>
  <c r="B17" i="5"/>
  <c r="B14" i="5"/>
  <c r="B15" i="5"/>
  <c r="B16" i="5"/>
  <c r="B13" i="5"/>
  <c r="B12" i="5"/>
  <c r="B11" i="5"/>
  <c r="B10" i="5"/>
  <c r="B9" i="5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<sst xmlns="http://schemas.openxmlformats.org/spreadsheetml/2006/main" count="863" uniqueCount="207">
  <si>
    <t>id_manufactor</t>
  </si>
  <si>
    <t>ClayPaky</t>
  </si>
  <si>
    <t>Type</t>
  </si>
  <si>
    <t>PR Lighting</t>
  </si>
  <si>
    <t>Martin</t>
  </si>
  <si>
    <t>StudioDue</t>
  </si>
  <si>
    <t>Antari</t>
  </si>
  <si>
    <t>LightSky</t>
  </si>
  <si>
    <t>MALighting</t>
  </si>
  <si>
    <t>LDR</t>
  </si>
  <si>
    <t>Showtec</t>
  </si>
  <si>
    <t>Manufactor</t>
  </si>
  <si>
    <t>id_fixture</t>
  </si>
  <si>
    <t>Fixture</t>
  </si>
  <si>
    <t>Mythos_2</t>
  </si>
  <si>
    <t>Lamp</t>
  </si>
  <si>
    <t>SharpyWash</t>
  </si>
  <si>
    <t>K_20</t>
  </si>
  <si>
    <t>LED</t>
  </si>
  <si>
    <t>K_10</t>
  </si>
  <si>
    <t>Sharpy</t>
  </si>
  <si>
    <t>Scenius_Unico</t>
  </si>
  <si>
    <t>Scenius_Spot</t>
  </si>
  <si>
    <t>AlphaWash575</t>
  </si>
  <si>
    <t>AxcorBeam_300</t>
  </si>
  <si>
    <t>QWO</t>
  </si>
  <si>
    <t>AlphaProfile1200</t>
  </si>
  <si>
    <t>AlphaSpot1500</t>
  </si>
  <si>
    <t>AlphaBeam1500</t>
  </si>
  <si>
    <t>Shotlight</t>
  </si>
  <si>
    <t>Name</t>
  </si>
  <si>
    <t>PartName</t>
  </si>
  <si>
    <t>PartNumber</t>
  </si>
  <si>
    <t>id_spare</t>
  </si>
  <si>
    <t>MultiFixture</t>
  </si>
  <si>
    <t>Блок питания</t>
  </si>
  <si>
    <t>28V DC / 400 V DC PSU, Schiederwerk (SMPS)</t>
  </si>
  <si>
    <t>031889</t>
  </si>
  <si>
    <t>Плата P/T</t>
  </si>
  <si>
    <t>Pan-tilt electronic board - CP0101</t>
  </si>
  <si>
    <t>Термобарьер</t>
  </si>
  <si>
    <t>IR-UV cut filter</t>
  </si>
  <si>
    <t>FIA001/001</t>
  </si>
  <si>
    <t>Шторка диммера(</t>
  </si>
  <si>
    <t>Dimmer blade assembly - 1 (most far away from the yoke)</t>
  </si>
  <si>
    <t>298054/801</t>
  </si>
  <si>
    <t>Шторка диммера)</t>
  </si>
  <si>
    <t>Dimmer blade assembly - 2 (closest to the yoke)</t>
  </si>
  <si>
    <t>298054/802</t>
  </si>
  <si>
    <t>Dimmer blade assembly(1+2)</t>
  </si>
  <si>
    <t>298054.(801 + 802)</t>
  </si>
  <si>
    <t>Фрост</t>
  </si>
  <si>
    <t>Frost group</t>
  </si>
  <si>
    <t>298039/801</t>
  </si>
  <si>
    <t>Комплект шторок ()</t>
  </si>
  <si>
    <t>Колесо гобо (фикс)</t>
  </si>
  <si>
    <t>298510/801</t>
  </si>
  <si>
    <t>Fixed gobos wheel</t>
  </si>
  <si>
    <t>Zoom Lens Group</t>
  </si>
  <si>
    <t>298094-802</t>
  </si>
  <si>
    <t>Zoom в сборе</t>
  </si>
  <si>
    <t>Lamp driver Group Osram Sirius </t>
  </si>
  <si>
    <t>303163-802</t>
  </si>
  <si>
    <t>Балласт м2</t>
  </si>
  <si>
    <t>8-канальная плата драйверов</t>
  </si>
  <si>
    <t>8-Motors driver board (CP0108-5)</t>
  </si>
  <si>
    <t>SCH010 (SCH02E)</t>
  </si>
  <si>
    <t>id_type</t>
  </si>
  <si>
    <t>Power,high voltage</t>
  </si>
  <si>
    <t>Electronics</t>
  </si>
  <si>
    <t>Optics</t>
  </si>
  <si>
    <t>Plastic</t>
  </si>
  <si>
    <t>Mechanics</t>
  </si>
  <si>
    <t>Fans</t>
  </si>
  <si>
    <t>Others</t>
  </si>
  <si>
    <t>Notes</t>
  </si>
  <si>
    <t>Пластмасса на голову)</t>
  </si>
  <si>
    <t>Effects assembly cover with grill</t>
  </si>
  <si>
    <t>278015/802</t>
  </si>
  <si>
    <t>Плата Pan/Tilt</t>
  </si>
  <si>
    <t>Pan/Tilt driver board (48V version)</t>
  </si>
  <si>
    <t>Крышка базы</t>
  </si>
  <si>
    <t>Base carter</t>
  </si>
  <si>
    <t>274590-801</t>
  </si>
  <si>
    <t>Front cover</t>
  </si>
  <si>
    <t>293015-801</t>
  </si>
  <si>
    <t>Передний пластик на голову</t>
  </si>
  <si>
    <t>Плата CPU</t>
  </si>
  <si>
    <t>CPU BOARD CP0100</t>
  </si>
  <si>
    <t>Плата драйверов 8ch</t>
  </si>
  <si>
    <t>8 Motors Driver Board (CP0108)</t>
  </si>
  <si>
    <t>IR-UV cut-filter (47X47mm</t>
  </si>
  <si>
    <t xml:space="preserve">080339/002 </t>
  </si>
  <si>
    <t>Комплект на лиру ()</t>
  </si>
  <si>
    <t>Plastic yoke cover</t>
  </si>
  <si>
    <t>252014/(801 &amp; 802)</t>
  </si>
  <si>
    <t>Пластмасса на лире)</t>
  </si>
  <si>
    <t>Plastic yoke cover (with hole for lever)</t>
  </si>
  <si>
    <t>252014/802</t>
  </si>
  <si>
    <t>Пластмасса на голову(</t>
  </si>
  <si>
    <t>Effects assembly cover + rubber junction + grill</t>
  </si>
  <si>
    <t>252015/801</t>
  </si>
  <si>
    <t>Ignitor KZG 20-5 - 32 572 1050</t>
  </si>
  <si>
    <t>ACC004</t>
  </si>
  <si>
    <t>Игнитор</t>
  </si>
  <si>
    <t>Анимационный диск</t>
  </si>
  <si>
    <t>GRAPHIC DISC</t>
  </si>
  <si>
    <t>285211/801</t>
  </si>
  <si>
    <t>SCH02P</t>
  </si>
  <si>
    <t>Power distributor board</t>
  </si>
  <si>
    <t>Платка дистрибьютора питания</t>
  </si>
  <si>
    <t>(ALI011+ist holder) 28V DC / 400 V DC PSU, Schiederwerk (SMPS)</t>
  </si>
  <si>
    <t>283220/801</t>
  </si>
  <si>
    <t>699134/002</t>
  </si>
  <si>
    <t>CPU board  S200/2</t>
  </si>
  <si>
    <t>699152/801</t>
  </si>
  <si>
    <t>Pan/Tilt drivers S201/2</t>
  </si>
  <si>
    <t>CPU board</t>
  </si>
  <si>
    <t>SCH06L</t>
  </si>
  <si>
    <t>Т/барьер с термопарой</t>
  </si>
  <si>
    <t>264153/801</t>
  </si>
  <si>
    <t>Балласт</t>
  </si>
  <si>
    <t>***</t>
  </si>
  <si>
    <t>Датчик Холла Focus, Zoom, Prism, Tilt, Gobo Rotation</t>
  </si>
  <si>
    <t>Hall_sensor for Focus, Zoom, Prism, Tilt, Gobo Rotation</t>
  </si>
  <si>
    <t>SCH02J</t>
  </si>
  <si>
    <t>Датчик Холла на CMY</t>
  </si>
  <si>
    <t>2xHallsensor board</t>
  </si>
  <si>
    <t>SCH030</t>
  </si>
  <si>
    <t>Диск анимации</t>
  </si>
  <si>
    <t xml:space="preserve"> 322211/801</t>
  </si>
  <si>
    <t>Complete Animation Disc</t>
  </si>
  <si>
    <t>Фрост 2 (маленький)</t>
  </si>
  <si>
    <t>FROST BLADE GROUP</t>
  </si>
  <si>
    <t>322037-801</t>
  </si>
  <si>
    <t>Фрост 1</t>
  </si>
  <si>
    <t>Frost Blade Group</t>
  </si>
  <si>
    <t>322084-801</t>
  </si>
  <si>
    <t>Ирис</t>
  </si>
  <si>
    <t>Iris Group</t>
  </si>
  <si>
    <t>286112-801</t>
  </si>
  <si>
    <t>Дисплей</t>
  </si>
  <si>
    <t>LCD Display Board</t>
  </si>
  <si>
    <t>DPI001/001</t>
  </si>
  <si>
    <t>Hot restrike igniter</t>
  </si>
  <si>
    <t>31859</t>
  </si>
  <si>
    <t>082058/001</t>
  </si>
  <si>
    <t>082057/001</t>
  </si>
  <si>
    <t>Пластмасса к лире(</t>
  </si>
  <si>
    <t>Пластмасса к лире)</t>
  </si>
  <si>
    <t>Plastic yoke cover(</t>
  </si>
  <si>
    <t>Plastic yoke cover)</t>
  </si>
  <si>
    <t>CMY</t>
  </si>
  <si>
    <t>Colour mixing blade - Magenta, high</t>
  </si>
  <si>
    <t>209073/806</t>
  </si>
  <si>
    <t>Colour mixing blade - Cyan, low</t>
  </si>
  <si>
    <t>209073/804</t>
  </si>
  <si>
    <t>Gobo (Small Dots)</t>
  </si>
  <si>
    <t>Dichroic Gobo Ø25.9 Immagine Ø20</t>
  </si>
  <si>
    <t xml:space="preserve">GOD019-012 </t>
  </si>
  <si>
    <t>AxcorProfile_600</t>
  </si>
  <si>
    <t>Cyan</t>
  </si>
  <si>
    <t>Colour mixing blade - Cyan</t>
  </si>
  <si>
    <t>235073/(807+808)</t>
  </si>
  <si>
    <t>232014/(801+802)</t>
  </si>
  <si>
    <t>Пластик рамка база</t>
  </si>
  <si>
    <t>Plastic frontal back panel</t>
  </si>
  <si>
    <t>082081/001</t>
  </si>
  <si>
    <t>080370/005</t>
  </si>
  <si>
    <t>Dichroic filter D2901 TC190 (CTO)</t>
  </si>
  <si>
    <t>Фильтр CTO</t>
  </si>
  <si>
    <t>080370/001</t>
  </si>
  <si>
    <t>Dichroic filter A0562 Dark Red LW640</t>
  </si>
  <si>
    <t>Фильтр Dark Red</t>
  </si>
  <si>
    <t xml:space="preserve"> Strobe driver board (CP0113)</t>
  </si>
  <si>
    <t>699187/001</t>
  </si>
  <si>
    <t>Драйвер стробоскопа</t>
  </si>
  <si>
    <t>id_location</t>
  </si>
  <si>
    <t>Location</t>
  </si>
  <si>
    <t>Box</t>
  </si>
  <si>
    <t>K_25</t>
  </si>
  <si>
    <t>mini_B</t>
  </si>
  <si>
    <t>Stormy</t>
  </si>
  <si>
    <t>XL1500_S</t>
  </si>
  <si>
    <t>XL1500_W</t>
  </si>
  <si>
    <t>XLED_2007</t>
  </si>
  <si>
    <t>XLED_6007</t>
  </si>
  <si>
    <t>Atomic</t>
  </si>
  <si>
    <t>CityColor</t>
  </si>
  <si>
    <t>BumbleBee</t>
  </si>
  <si>
    <t>Date</t>
  </si>
  <si>
    <t>id_action</t>
  </si>
  <si>
    <t>Action</t>
  </si>
  <si>
    <t>Qty</t>
  </si>
  <si>
    <t>IN</t>
  </si>
  <si>
    <t>FixtureType</t>
  </si>
  <si>
    <t>id_pers</t>
  </si>
  <si>
    <t>Personnel</t>
  </si>
  <si>
    <t>Электроник</t>
  </si>
  <si>
    <t>Омел</t>
  </si>
  <si>
    <t>Nick</t>
  </si>
  <si>
    <t>Илья</t>
  </si>
  <si>
    <t>Пушкин</t>
  </si>
  <si>
    <t>Крылов</t>
  </si>
  <si>
    <t>Якин</t>
  </si>
  <si>
    <t>Женя</t>
  </si>
  <si>
    <t>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</si>
</sst>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4" fontId="0" fillId="0" borderId="0" xfId="0" applyNumberFormat="1"/>
    <xf numFmtId="0" fontId="0" fillId="0" borderId="0" xfId="0" applyBorder="1"/>
    <xf numFmtId="14" fontId="0" fillId="0" borderId="0" xfId="0" applyNumberFormat="1" applyBorder="1"/>
    <xf numFmtId="49" fontId="0" fillId="0" borderId="0" xfId="0" applyNumberFormat="1" applyBorder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numFmt numFmtId="30" formatCode="@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E00B0E-E261-43DE-BF9B-1700A2FDCB16}" name="SpareParts" displayName="SpareParts" ref="A1:K50" totalsRowShown="0">
  <autoFilter ref="A1:K50" xr:uid="{8169E3CA-5DC1-49D4-A181-1C3F5C403112}"/>
  <tableColumns count="11">
    <tableColumn id="1" xr3:uid="{14DDCD53-235A-4D68-AF92-B7ACBB844C3E}" name="id_spare"/>
    <tableColumn id="8" xr3:uid="{B8A291B9-5936-4412-8F69-1D5077D4B089}" name="Type"/>
    <tableColumn id="2" xr3:uid="{82FBA975-F993-4498-92D4-9169B3B91A92}" name="Name"/>
    <tableColumn id="3" xr3:uid="{4C9DC8BB-6576-4246-8D55-159F182A0625}" name="PartName"/>
    <tableColumn id="4" xr3:uid="{3A8DA3CD-4669-453A-9268-DE1E70358174}" name="PartNumber"/>
    <tableColumn id="5" xr3:uid="{A8638134-B624-4D44-9304-F3017BF98C2B}" name="Fixture"/>
    <tableColumn id="6" xr3:uid="{3A2C5E85-A14C-47E6-8918-6147A228BBD2}" name="Manufactor"/>
    <tableColumn id="11" xr3:uid="{BA5BA942-7BC4-4889-8E10-4798A39CC21E}" name="FixtureType"/>
    <tableColumn id="7" xr3:uid="{496D4522-ABDD-422B-8597-80A9C3CF7968}" name="MultiFixture"/>
    <tableColumn id="10" xr3:uid="{DD11726B-60E6-429B-A80B-8F3716570EAB}" name="Qty"/>
    <tableColumn id="9" xr3:uid="{57F2DB86-2E73-4B24-A524-2376B609F84E}" name="Notes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CF3A1E-19C2-4A66-B87E-449A619FA83E}" name="SpareTypes" displayName="SpareTypes" ref="O1:P8" totalsRowShown="0">
  <autoFilter ref="O1:P8" xr:uid="{9F2B7528-0A8C-4EEE-8B3B-D3BE8DE077F7}"/>
  <tableColumns count="2">
    <tableColumn id="1" xr3:uid="{731A3466-694B-4086-B118-D2AFEA8F24C2}" name="id_type"/>
    <tableColumn id="2" xr3:uid="{5D48A97E-8B21-4443-9F66-D2BA1FE349A4}" name="Type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1B8E4E-1EB0-497E-B9E0-D4951A36F43D}" name="Location" displayName="Location" ref="T1:U2" totalsRowShown="0">
  <autoFilter ref="T1:U2" xr:uid="{511B6D45-E7B7-4791-AE11-F6FE93294A23}"/>
  <tableColumns count="2">
    <tableColumn id="1" xr3:uid="{157873A6-FF3B-42AF-8F70-9D46A04048EE}" name="id_location"/>
    <tableColumn id="2" xr3:uid="{A2B1354C-BCE6-43C7-823E-1F7B0415F5BA}" name="Location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AE0832-82F2-40C5-935C-D72B63B21180}" name="Manufactors" displayName="Manufactors" ref="A1:B10" totalsRowShown="0">
  <autoFilter ref="A1:B10" xr:uid="{711F3290-44E6-40DB-A207-792E2DA01E71}"/>
  <tableColumns count="2">
    <tableColumn id="1" xr3:uid="{1B9E1F38-FE5A-44DD-BCA7-B2772B21F2AD}" name="id_manufactor"/>
    <tableColumn id="2" xr3:uid="{69BFD8F3-FC10-42D5-B653-25639B5EDE52}" name="Manufactor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7E1F5E-C45D-4152-A91F-813CD532C11A}" name="Fixtures" displayName="Fixtures" ref="F1:I26" totalsRowShown="0">
  <autoFilter ref="F1:I26" xr:uid="{424B06B7-979E-4A74-9825-FFF320F9CA6E}"/>
  <tableColumns count="4">
    <tableColumn id="1" xr3:uid="{5AD5754E-E188-4DD6-BD83-FAC4D37199DD}" name="id_fixture"/>
    <tableColumn id="2" xr3:uid="{ECC39ACB-235A-4B1B-A425-430A21782365}" name="Fixture"/>
    <tableColumn id="3" xr3:uid="{4FDB3B85-0266-440D-8996-63C4B785EF22}" name="Manufactor"/>
    <tableColumn id="4" xr3:uid="{BD9B1827-7169-4182-AABB-F57A752C0BB4}" name="Type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47A2296-9C2C-4020-B6DC-6F0C1AA8E787}" name="Personnel" displayName="Personnel" ref="M1:N9" totalsRowShown="0">
  <autoFilter ref="M1:N9" xr:uid="{244D9122-7B9B-401B-BFAD-C7118176C20F}"/>
  <tableColumns count="2">
    <tableColumn id="1" xr3:uid="{C3B876D2-134F-4FBF-9F5E-22F84A18E70E}" name="id_pers"/>
    <tableColumn id="2" xr3:uid="{77FA02A3-FA72-4458-AC9E-7A0691472DDF}" name="Personnel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2D45206-B671-4411-B18D-82942EE0FAE7}" name="Action" displayName="Action" ref="A1:M50" totalsRowShown="0">
  <autoFilter ref="A1:M50" xr:uid="{32FC500A-6F56-4D7B-B2EB-116432F8B7B1}"/>
  <tableColumns count="13">
    <tableColumn id="1" xr3:uid="{71498E56-71D7-4893-BADB-26F4278F0FAF}" name="id_action"/>
    <tableColumn id="2" xr3:uid="{F848BE6F-3F60-4341-AAA8-A8FB3F2C82ED}" name="Date" dataDxfId="3">
      <calculatedColumnFormula>TODAY()</calculatedColumnFormula>
    </tableColumn>
    <tableColumn id="3" xr3:uid="{4AF8A051-B92A-4B13-AFA3-B3FA123C9DE8}" name="Action"/>
    <tableColumn id="4" xr3:uid="{0E235997-4E11-415E-9C07-8541C9EFCF48}" name="Type"/>
    <tableColumn id="5" xr3:uid="{B5773653-3727-4C7F-AD3E-7D717801FA78}" name="Name"/>
    <tableColumn id="6" xr3:uid="{AC62AF06-F76A-42F0-9AB9-26210A66D70D}" name="PartName"/>
    <tableColumn id="7" xr3:uid="{9DD94112-2513-41D3-B105-484B6645B3D9}" name="PartNumber" dataDxfId="2"/>
    <tableColumn id="8" xr3:uid="{43EC1D7E-C868-40D2-9780-5F00D5F83130}" name="Fixture" dataDxfId="1"/>
    <tableColumn id="12" xr3:uid="{88E7D7C9-E672-4CBE-8025-D3D11C725B19}" name="Manufactor" dataDxfId="0"/>
    <tableColumn id="9" xr3:uid="{558A41DA-0183-479A-9F7B-10588D343FE7}" name="Qty"/>
    <tableColumn id="11" xr3:uid="{27D41A9D-384B-41F8-842F-BB0D0F229DF2}" name="MultiFixture"/>
    <tableColumn id="10" xr3:uid="{D24942E5-5309-4DE5-9CD3-811BC95EAC83}" name="Notes"/>
    <tableColumn id="13" xr3:uid="{060C349F-89F6-4B2B-AE5C-8959E269B6BF}" name="Pers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1"/>
  <sheetViews>
    <sheetView tabSelected="1" workbookViewId="0">
      <pane ySplit="1" topLeftCell="A2" activePane="bottomLeft" state="frozen"/>
      <selection pane="bottomLeft" activeCell="M10" sqref="M10:M25"/>
    </sheetView>
  </sheetViews>
  <sheetFormatPr defaultRowHeight="15" x14ac:dyDescent="0.25"/>
  <cols>
    <col min="1" max="1" width="10.7109375" customWidth="1"/>
    <col min="2" max="2" width="18.42578125" bestFit="1" customWidth="1"/>
    <col min="3" max="3" width="49.7109375" bestFit="1" customWidth="1"/>
    <col min="4" max="4" width="58.85546875" bestFit="1" customWidth="1"/>
    <col min="5" max="5" width="17.85546875" bestFit="1" customWidth="1"/>
    <col min="6" max="6" width="16.28515625" bestFit="1" customWidth="1"/>
    <col min="7" max="8" width="13.28515625" customWidth="1"/>
    <col min="9" max="10" width="14.140625" customWidth="1"/>
    <col min="11" max="11" width="10.140625" customWidth="1"/>
    <col min="15" max="15" width="9.85546875" customWidth="1"/>
    <col min="16" max="16" width="18.42578125" bestFit="1" customWidth="1"/>
    <col min="20" max="20" width="13" customWidth="1"/>
    <col min="21" max="21" width="10.5703125" customWidth="1"/>
  </cols>
  <sheetData>
    <row r="1" spans="1:21" x14ac:dyDescent="0.25">
      <c r="A1" t="s">
        <v>33</v>
      </c>
      <c r="B1" t="s">
        <v>2</v>
      </c>
      <c r="C1" t="s">
        <v>30</v>
      </c>
      <c r="D1" t="s">
        <v>31</v>
      </c>
      <c r="E1" t="s">
        <v>32</v>
      </c>
      <c r="F1" t="s">
        <v>13</v>
      </c>
      <c r="G1" t="s">
        <v>11</v>
      </c>
      <c r="H1" t="s">
        <v>195</v>
      </c>
      <c r="I1" t="s">
        <v>34</v>
      </c>
      <c r="J1" t="s">
        <v>193</v>
      </c>
      <c r="K1" t="s">
        <v>75</v>
      </c>
      <c r="O1" t="s">
        <v>67</v>
      </c>
      <c r="P1" t="s">
        <v>2</v>
      </c>
      <c r="T1" t="s">
        <v>177</v>
      </c>
      <c r="U1" t="s">
        <v>178</v>
      </c>
    </row>
    <row r="2" spans="1:21" x14ac:dyDescent="0.25">
      <c r="A2">
        <v>1</v>
      </c>
      <c r="B2" t="s">
        <v>68</v>
      </c>
      <c r="C2" t="s">
        <v>35</v>
      </c>
      <c r="D2" t="s">
        <v>36</v>
      </c>
      <c r="E2" t="s">
        <v>37</v>
      </c>
      <c r="F2" t="s">
        <v>14</v>
      </c>
      <c r="G2" t="s">
        <v>1</v>
      </c>
      <c r="H2" t="s">
        <v>15</v>
      </c>
      <c r="I2" t="b">
        <v>0</v>
      </c>
      <c r="J2">
        <v>3</v>
      </c>
      <c r="O2">
        <v>1</v>
      </c>
      <c r="P2" t="s">
        <v>68</v>
      </c>
      <c r="T2">
        <v>1</v>
      </c>
      <c r="U2" t="s">
        <v>179</v>
      </c>
    </row>
    <row r="3" spans="1:21" x14ac:dyDescent="0.25">
      <c r="A3">
        <v>2</v>
      </c>
      <c r="B3" t="s">
        <v>69</v>
      </c>
      <c r="C3" t="s">
        <v>38</v>
      </c>
      <c r="D3" t="s">
        <v>39</v>
      </c>
      <c r="E3" s="2">
        <v>699175</v>
      </c>
      <c r="F3" t="s">
        <v>14</v>
      </c>
      <c r="G3" t="s">
        <v>1</v>
      </c>
      <c r="H3" t="s">
        <v>15</v>
      </c>
      <c r="I3" t="b">
        <v>1</v>
      </c>
      <c r="J3">
        <v>1</v>
      </c>
      <c r="O3">
        <v>2</v>
      </c>
      <c r="P3" t="s">
        <v>69</v>
      </c>
    </row>
    <row r="4" spans="1:21" x14ac:dyDescent="0.25">
      <c r="A4">
        <v>3</v>
      </c>
      <c r="B4" t="s">
        <v>70</v>
      </c>
      <c r="C4" t="s">
        <v>40</v>
      </c>
      <c r="D4" t="s">
        <v>41</v>
      </c>
      <c r="E4" t="s">
        <v>42</v>
      </c>
      <c r="F4" t="s">
        <v>14</v>
      </c>
      <c r="G4" t="s">
        <v>1</v>
      </c>
      <c r="H4" t="s">
        <v>15</v>
      </c>
      <c r="I4" t="b">
        <v>0</v>
      </c>
      <c r="J4">
        <v>8</v>
      </c>
      <c r="O4">
        <v>3</v>
      </c>
      <c r="P4" t="s">
        <v>70</v>
      </c>
    </row>
    <row r="5" spans="1:21" x14ac:dyDescent="0.25">
      <c r="A5">
        <v>4</v>
      </c>
      <c r="B5" t="s">
        <v>72</v>
      </c>
      <c r="C5" t="s">
        <v>43</v>
      </c>
      <c r="D5" t="s">
        <v>44</v>
      </c>
      <c r="E5" t="s">
        <v>45</v>
      </c>
      <c r="F5" t="s">
        <v>14</v>
      </c>
      <c r="G5" t="s">
        <v>1</v>
      </c>
      <c r="H5" t="s">
        <v>15</v>
      </c>
      <c r="I5" t="b">
        <v>0</v>
      </c>
      <c r="J5">
        <v>0</v>
      </c>
      <c r="O5">
        <v>4</v>
      </c>
      <c r="P5" t="s">
        <v>71</v>
      </c>
    </row>
    <row r="6" spans="1:21" x14ac:dyDescent="0.25">
      <c r="A6">
        <v>5</v>
      </c>
      <c r="B6" t="s">
        <v>72</v>
      </c>
      <c r="C6" t="s">
        <v>46</v>
      </c>
      <c r="D6" t="s">
        <v>47</v>
      </c>
      <c r="E6" t="s">
        <v>48</v>
      </c>
      <c r="F6" t="s">
        <v>14</v>
      </c>
      <c r="G6" t="s">
        <v>1</v>
      </c>
      <c r="H6" t="s">
        <v>15</v>
      </c>
      <c r="I6" t="b">
        <v>0</v>
      </c>
      <c r="J6">
        <v>0</v>
      </c>
      <c r="O6">
        <v>5</v>
      </c>
      <c r="P6" t="s">
        <v>72</v>
      </c>
    </row>
    <row r="7" spans="1:21" x14ac:dyDescent="0.25">
      <c r="A7">
        <v>6</v>
      </c>
      <c r="B7" t="s">
        <v>72</v>
      </c>
      <c r="C7" t="s">
        <v>54</v>
      </c>
      <c r="D7" t="s">
        <v>49</v>
      </c>
      <c r="E7" t="s">
        <v>50</v>
      </c>
      <c r="F7" t="s">
        <v>14</v>
      </c>
      <c r="G7" t="s">
        <v>1</v>
      </c>
      <c r="H7" t="s">
        <v>15</v>
      </c>
      <c r="I7" t="b">
        <v>0</v>
      </c>
      <c r="J7">
        <v>2</v>
      </c>
      <c r="O7">
        <v>6</v>
      </c>
      <c r="P7" t="s">
        <v>73</v>
      </c>
    </row>
    <row r="8" spans="1:21" x14ac:dyDescent="0.25">
      <c r="A8">
        <v>7</v>
      </c>
      <c r="B8" t="s">
        <v>70</v>
      </c>
      <c r="C8" t="s">
        <v>51</v>
      </c>
      <c r="D8" t="s">
        <v>52</v>
      </c>
      <c r="E8" t="s">
        <v>53</v>
      </c>
      <c r="F8" t="s">
        <v>14</v>
      </c>
      <c r="G8" t="s">
        <v>1</v>
      </c>
      <c r="H8" t="s">
        <v>15</v>
      </c>
      <c r="I8" t="b">
        <v>0</v>
      </c>
      <c r="J8">
        <v>1</v>
      </c>
      <c r="O8">
        <v>7</v>
      </c>
      <c r="P8" t="s">
        <v>74</v>
      </c>
    </row>
    <row r="9" spans="1:21" x14ac:dyDescent="0.25">
      <c r="A9">
        <v>8</v>
      </c>
      <c r="B9" t="s">
        <v>70</v>
      </c>
      <c r="C9" t="s">
        <v>55</v>
      </c>
      <c r="D9" t="s">
        <v>57</v>
      </c>
      <c r="E9" t="s">
        <v>56</v>
      </c>
      <c r="F9" t="s">
        <v>14</v>
      </c>
      <c r="G9" t="s">
        <v>1</v>
      </c>
      <c r="H9" t="s">
        <v>15</v>
      </c>
      <c r="I9" t="b">
        <v>0</v>
      </c>
      <c r="J9">
        <v>4</v>
      </c>
    </row>
    <row r="10" spans="1:21" x14ac:dyDescent="0.25">
      <c r="A10">
        <v>9</v>
      </c>
      <c r="B10" t="s">
        <v>70</v>
      </c>
      <c r="C10" t="s">
        <v>60</v>
      </c>
      <c r="D10" t="s">
        <v>58</v>
      </c>
      <c r="E10" t="s">
        <v>59</v>
      </c>
      <c r="F10" t="s">
        <v>14</v>
      </c>
      <c r="G10" t="s">
        <v>1</v>
      </c>
      <c r="H10" t="s">
        <v>15</v>
      </c>
      <c r="I10" t="b">
        <v>0</v>
      </c>
      <c r="J10">
        <v>1</v>
      </c>
    </row>
    <row r="11" spans="1:21" x14ac:dyDescent="0.25">
      <c r="A11">
        <v>10</v>
      </c>
      <c r="B11" t="s">
        <v>68</v>
      </c>
      <c r="C11" t="s">
        <v>63</v>
      </c>
      <c r="D11" t="s">
        <v>61</v>
      </c>
      <c r="E11" t="s">
        <v>62</v>
      </c>
      <c r="F11" t="s">
        <v>14</v>
      </c>
      <c r="G11" t="s">
        <v>1</v>
      </c>
      <c r="H11" t="s">
        <v>15</v>
      </c>
      <c r="I11" t="b">
        <v>0</v>
      </c>
      <c r="J11">
        <v>1</v>
      </c>
    </row>
    <row r="12" spans="1:21" x14ac:dyDescent="0.25">
      <c r="A12">
        <v>11</v>
      </c>
      <c r="B12" t="s">
        <v>69</v>
      </c>
      <c r="C12" t="s">
        <v>64</v>
      </c>
      <c r="D12" t="s">
        <v>65</v>
      </c>
      <c r="E12" t="s">
        <v>66</v>
      </c>
      <c r="F12" t="s">
        <v>14</v>
      </c>
      <c r="G12" t="s">
        <v>1</v>
      </c>
      <c r="H12" t="s">
        <v>15</v>
      </c>
      <c r="I12" t="b">
        <v>0</v>
      </c>
      <c r="J12" s="4">
        <v>1</v>
      </c>
    </row>
    <row r="13" spans="1:21" x14ac:dyDescent="0.25">
      <c r="A13">
        <v>12</v>
      </c>
      <c r="B13" t="s">
        <v>71</v>
      </c>
      <c r="C13" t="s">
        <v>76</v>
      </c>
      <c r="D13" t="s">
        <v>77</v>
      </c>
      <c r="E13" t="s">
        <v>78</v>
      </c>
      <c r="F13" t="s">
        <v>16</v>
      </c>
      <c r="G13" t="s">
        <v>1</v>
      </c>
      <c r="H13" t="s">
        <v>15</v>
      </c>
      <c r="I13" t="b">
        <v>0</v>
      </c>
      <c r="J13" s="4">
        <v>1</v>
      </c>
    </row>
    <row r="14" spans="1:21" x14ac:dyDescent="0.25">
      <c r="A14">
        <v>13</v>
      </c>
      <c r="B14" t="s">
        <v>69</v>
      </c>
      <c r="C14" t="s">
        <v>79</v>
      </c>
      <c r="D14" t="s">
        <v>80</v>
      </c>
      <c r="E14" s="2">
        <v>699226</v>
      </c>
      <c r="F14" t="s">
        <v>17</v>
      </c>
      <c r="G14" t="s">
        <v>1</v>
      </c>
      <c r="H14" t="s">
        <v>18</v>
      </c>
      <c r="I14" t="b">
        <v>0</v>
      </c>
      <c r="J14">
        <v>1</v>
      </c>
    </row>
    <row r="15" spans="1:21" x14ac:dyDescent="0.25">
      <c r="A15">
        <v>14</v>
      </c>
      <c r="B15" t="s">
        <v>71</v>
      </c>
      <c r="C15" t="s">
        <v>81</v>
      </c>
      <c r="D15" t="s">
        <v>82</v>
      </c>
      <c r="E15" t="s">
        <v>83</v>
      </c>
      <c r="F15" t="s">
        <v>17</v>
      </c>
      <c r="G15" t="s">
        <v>1</v>
      </c>
      <c r="H15" t="s">
        <v>18</v>
      </c>
      <c r="I15" t="b">
        <v>0</v>
      </c>
      <c r="J15">
        <v>2</v>
      </c>
    </row>
    <row r="16" spans="1:21" x14ac:dyDescent="0.25">
      <c r="A16">
        <v>15</v>
      </c>
      <c r="B16" t="s">
        <v>71</v>
      </c>
      <c r="C16" t="s">
        <v>86</v>
      </c>
      <c r="D16" t="s">
        <v>84</v>
      </c>
      <c r="E16" t="s">
        <v>85</v>
      </c>
      <c r="F16" t="s">
        <v>17</v>
      </c>
      <c r="G16" t="s">
        <v>1</v>
      </c>
      <c r="H16" t="s">
        <v>18</v>
      </c>
      <c r="I16" t="b">
        <v>0</v>
      </c>
      <c r="J16" s="4">
        <v>2</v>
      </c>
    </row>
    <row r="17" spans="1:10" x14ac:dyDescent="0.25">
      <c r="A17">
        <v>16</v>
      </c>
      <c r="B17" t="s">
        <v>69</v>
      </c>
      <c r="C17" t="s">
        <v>87</v>
      </c>
      <c r="D17" t="s">
        <v>88</v>
      </c>
      <c r="E17" s="2">
        <v>699232</v>
      </c>
      <c r="F17" t="s">
        <v>19</v>
      </c>
      <c r="G17" t="s">
        <v>1</v>
      </c>
      <c r="H17" t="s">
        <v>18</v>
      </c>
      <c r="I17" t="b">
        <v>0</v>
      </c>
      <c r="J17" s="4">
        <v>1</v>
      </c>
    </row>
    <row r="18" spans="1:10" x14ac:dyDescent="0.25">
      <c r="A18">
        <v>17</v>
      </c>
      <c r="B18" t="s">
        <v>69</v>
      </c>
      <c r="C18" t="s">
        <v>89</v>
      </c>
      <c r="D18" t="s">
        <v>90</v>
      </c>
      <c r="E18" s="2">
        <v>699174</v>
      </c>
      <c r="F18" t="s">
        <v>20</v>
      </c>
      <c r="G18" t="s">
        <v>1</v>
      </c>
      <c r="H18" t="s">
        <v>15</v>
      </c>
      <c r="I18" t="b">
        <v>0</v>
      </c>
      <c r="J18">
        <v>1</v>
      </c>
    </row>
    <row r="19" spans="1:10" x14ac:dyDescent="0.25">
      <c r="A19">
        <v>18</v>
      </c>
      <c r="B19" t="s">
        <v>70</v>
      </c>
      <c r="C19" t="s">
        <v>40</v>
      </c>
      <c r="D19" t="s">
        <v>91</v>
      </c>
      <c r="E19" t="s">
        <v>92</v>
      </c>
      <c r="F19" t="s">
        <v>20</v>
      </c>
      <c r="G19" t="s">
        <v>1</v>
      </c>
      <c r="H19" t="s">
        <v>15</v>
      </c>
      <c r="I19" t="b">
        <v>1</v>
      </c>
      <c r="J19">
        <v>10</v>
      </c>
    </row>
    <row r="20" spans="1:10" x14ac:dyDescent="0.25">
      <c r="A20">
        <v>19</v>
      </c>
      <c r="B20" t="s">
        <v>71</v>
      </c>
      <c r="C20" t="s">
        <v>93</v>
      </c>
      <c r="D20" t="s">
        <v>94</v>
      </c>
      <c r="E20" t="s">
        <v>95</v>
      </c>
      <c r="F20" t="s">
        <v>20</v>
      </c>
      <c r="G20" t="s">
        <v>1</v>
      </c>
      <c r="H20" t="s">
        <v>15</v>
      </c>
      <c r="I20" t="b">
        <v>0</v>
      </c>
      <c r="J20">
        <v>2</v>
      </c>
    </row>
    <row r="21" spans="1:10" x14ac:dyDescent="0.25">
      <c r="A21">
        <v>20</v>
      </c>
      <c r="B21" t="s">
        <v>71</v>
      </c>
      <c r="C21" t="s">
        <v>96</v>
      </c>
      <c r="D21" t="s">
        <v>97</v>
      </c>
      <c r="E21" t="s">
        <v>98</v>
      </c>
      <c r="F21" t="s">
        <v>20</v>
      </c>
      <c r="G21" t="s">
        <v>1</v>
      </c>
      <c r="H21" t="s">
        <v>15</v>
      </c>
      <c r="I21" t="b">
        <v>0</v>
      </c>
      <c r="J21">
        <v>2</v>
      </c>
    </row>
    <row r="22" spans="1:10" x14ac:dyDescent="0.25">
      <c r="A22">
        <v>21</v>
      </c>
      <c r="B22" t="s">
        <v>71</v>
      </c>
      <c r="C22" t="s">
        <v>99</v>
      </c>
      <c r="D22" t="s">
        <v>100</v>
      </c>
      <c r="E22" t="s">
        <v>101</v>
      </c>
      <c r="F22" t="s">
        <v>20</v>
      </c>
      <c r="G22" t="s">
        <v>1</v>
      </c>
      <c r="H22" t="s">
        <v>15</v>
      </c>
      <c r="I22" t="b">
        <v>0</v>
      </c>
      <c r="J22">
        <v>3</v>
      </c>
    </row>
    <row r="23" spans="1:10" x14ac:dyDescent="0.25">
      <c r="A23">
        <v>22</v>
      </c>
      <c r="B23" t="s">
        <v>68</v>
      </c>
      <c r="C23" t="s">
        <v>104</v>
      </c>
      <c r="D23" t="s">
        <v>102</v>
      </c>
      <c r="E23" t="s">
        <v>103</v>
      </c>
      <c r="F23" t="s">
        <v>21</v>
      </c>
      <c r="G23" t="s">
        <v>1</v>
      </c>
      <c r="H23" t="s">
        <v>15</v>
      </c>
      <c r="I23" t="b">
        <v>0</v>
      </c>
      <c r="J23">
        <v>4</v>
      </c>
    </row>
    <row r="24" spans="1:10" x14ac:dyDescent="0.25">
      <c r="A24">
        <v>23</v>
      </c>
      <c r="B24" t="s">
        <v>70</v>
      </c>
      <c r="C24" t="s">
        <v>105</v>
      </c>
      <c r="D24" t="s">
        <v>106</v>
      </c>
      <c r="E24" t="s">
        <v>107</v>
      </c>
      <c r="F24" t="s">
        <v>22</v>
      </c>
      <c r="G24" t="s">
        <v>1</v>
      </c>
      <c r="H24" t="s">
        <v>15</v>
      </c>
      <c r="I24" t="b">
        <v>0</v>
      </c>
      <c r="J24">
        <v>1</v>
      </c>
    </row>
    <row r="25" spans="1:10" x14ac:dyDescent="0.25">
      <c r="A25">
        <v>24</v>
      </c>
      <c r="B25" t="s">
        <v>68</v>
      </c>
      <c r="C25" t="s">
        <v>110</v>
      </c>
      <c r="D25" t="s">
        <v>109</v>
      </c>
      <c r="E25" t="s">
        <v>108</v>
      </c>
      <c r="F25" t="s">
        <v>22</v>
      </c>
      <c r="G25" t="s">
        <v>1</v>
      </c>
      <c r="H25" t="s">
        <v>15</v>
      </c>
      <c r="I25" t="b">
        <v>0</v>
      </c>
      <c r="J25">
        <v>2</v>
      </c>
    </row>
    <row r="26" spans="1:10" x14ac:dyDescent="0.25">
      <c r="A26">
        <v>25</v>
      </c>
      <c r="B26" t="s">
        <v>68</v>
      </c>
      <c r="C26" t="s">
        <v>35</v>
      </c>
      <c r="D26" t="s">
        <v>111</v>
      </c>
      <c r="E26" t="s">
        <v>112</v>
      </c>
      <c r="F26" t="s">
        <v>22</v>
      </c>
      <c r="G26" t="s">
        <v>1</v>
      </c>
      <c r="H26" t="s">
        <v>15</v>
      </c>
      <c r="I26" t="b">
        <v>1</v>
      </c>
      <c r="J26">
        <v>1</v>
      </c>
    </row>
    <row r="27" spans="1:10" x14ac:dyDescent="0.25">
      <c r="A27">
        <v>26</v>
      </c>
      <c r="B27" t="s">
        <v>69</v>
      </c>
      <c r="C27" t="s">
        <v>87</v>
      </c>
      <c r="D27" t="s">
        <v>114</v>
      </c>
      <c r="E27" t="s">
        <v>113</v>
      </c>
      <c r="F27" t="s">
        <v>23</v>
      </c>
      <c r="G27" t="s">
        <v>1</v>
      </c>
      <c r="H27" t="s">
        <v>15</v>
      </c>
      <c r="I27" t="b">
        <v>0</v>
      </c>
      <c r="J27">
        <v>2</v>
      </c>
    </row>
    <row r="28" spans="1:10" x14ac:dyDescent="0.25">
      <c r="A28">
        <v>27</v>
      </c>
      <c r="B28" t="s">
        <v>69</v>
      </c>
      <c r="C28" t="s">
        <v>38</v>
      </c>
      <c r="D28" t="s">
        <v>116</v>
      </c>
      <c r="E28" t="s">
        <v>115</v>
      </c>
      <c r="F28" t="s">
        <v>23</v>
      </c>
      <c r="G28" t="s">
        <v>1</v>
      </c>
      <c r="H28" t="s">
        <v>15</v>
      </c>
      <c r="I28" t="b">
        <v>0</v>
      </c>
      <c r="J28">
        <v>2</v>
      </c>
    </row>
    <row r="29" spans="1:10" x14ac:dyDescent="0.25">
      <c r="A29">
        <v>28</v>
      </c>
      <c r="B29" t="s">
        <v>69</v>
      </c>
      <c r="C29" t="s">
        <v>87</v>
      </c>
      <c r="D29" t="s">
        <v>117</v>
      </c>
      <c r="E29" t="s">
        <v>118</v>
      </c>
      <c r="F29" t="s">
        <v>24</v>
      </c>
      <c r="G29" t="s">
        <v>1</v>
      </c>
      <c r="H29" t="s">
        <v>15</v>
      </c>
      <c r="I29" t="b">
        <v>0</v>
      </c>
      <c r="J29">
        <v>1</v>
      </c>
    </row>
    <row r="30" spans="1:10" x14ac:dyDescent="0.25">
      <c r="A30">
        <v>29</v>
      </c>
      <c r="B30" t="s">
        <v>70</v>
      </c>
      <c r="C30" t="s">
        <v>119</v>
      </c>
      <c r="D30" t="s">
        <v>41</v>
      </c>
      <c r="E30" t="s">
        <v>120</v>
      </c>
      <c r="F30" t="s">
        <v>25</v>
      </c>
      <c r="G30" t="s">
        <v>1</v>
      </c>
      <c r="H30" t="s">
        <v>15</v>
      </c>
      <c r="I30" t="b">
        <v>0</v>
      </c>
      <c r="J30">
        <v>1</v>
      </c>
    </row>
    <row r="31" spans="1:10" x14ac:dyDescent="0.25">
      <c r="A31">
        <v>30</v>
      </c>
      <c r="B31" t="s">
        <v>68</v>
      </c>
      <c r="C31" t="s">
        <v>121</v>
      </c>
      <c r="D31" t="s">
        <v>122</v>
      </c>
      <c r="E31" t="s">
        <v>122</v>
      </c>
      <c r="F31" t="s">
        <v>25</v>
      </c>
      <c r="G31" t="s">
        <v>1</v>
      </c>
      <c r="H31" t="s">
        <v>15</v>
      </c>
      <c r="I31" t="b">
        <v>0</v>
      </c>
      <c r="J31">
        <v>1</v>
      </c>
    </row>
    <row r="32" spans="1:10" x14ac:dyDescent="0.25">
      <c r="A32">
        <v>31</v>
      </c>
      <c r="B32" t="s">
        <v>69</v>
      </c>
      <c r="C32" t="s">
        <v>123</v>
      </c>
      <c r="D32" t="s">
        <v>124</v>
      </c>
      <c r="E32" t="s">
        <v>125</v>
      </c>
      <c r="F32" t="s">
        <v>21</v>
      </c>
      <c r="G32" t="s">
        <v>1</v>
      </c>
      <c r="H32" t="s">
        <v>15</v>
      </c>
      <c r="I32" t="b">
        <v>1</v>
      </c>
      <c r="J32">
        <v>5</v>
      </c>
    </row>
    <row r="33" spans="1:10" x14ac:dyDescent="0.25">
      <c r="A33">
        <v>32</v>
      </c>
      <c r="B33" t="s">
        <v>69</v>
      </c>
      <c r="C33" t="s">
        <v>126</v>
      </c>
      <c r="D33" t="s">
        <v>127</v>
      </c>
      <c r="E33" t="s">
        <v>128</v>
      </c>
      <c r="F33" t="s">
        <v>21</v>
      </c>
      <c r="G33" t="s">
        <v>1</v>
      </c>
      <c r="H33" t="s">
        <v>15</v>
      </c>
      <c r="I33" t="b">
        <v>1</v>
      </c>
      <c r="J33">
        <v>4</v>
      </c>
    </row>
    <row r="34" spans="1:10" x14ac:dyDescent="0.25">
      <c r="A34">
        <v>33</v>
      </c>
      <c r="B34" t="s">
        <v>70</v>
      </c>
      <c r="C34" t="s">
        <v>129</v>
      </c>
      <c r="D34" t="s">
        <v>131</v>
      </c>
      <c r="E34" t="s">
        <v>130</v>
      </c>
      <c r="F34" t="s">
        <v>21</v>
      </c>
      <c r="G34" t="s">
        <v>1</v>
      </c>
      <c r="H34" t="s">
        <v>15</v>
      </c>
      <c r="I34" t="b">
        <v>0</v>
      </c>
      <c r="J34">
        <v>2</v>
      </c>
    </row>
    <row r="35" spans="1:10" x14ac:dyDescent="0.25">
      <c r="A35">
        <v>34</v>
      </c>
      <c r="B35" t="s">
        <v>70</v>
      </c>
      <c r="C35" t="s">
        <v>132</v>
      </c>
      <c r="D35" t="s">
        <v>133</v>
      </c>
      <c r="E35" t="s">
        <v>134</v>
      </c>
      <c r="F35" t="s">
        <v>21</v>
      </c>
      <c r="G35" t="s">
        <v>1</v>
      </c>
      <c r="H35" t="s">
        <v>15</v>
      </c>
      <c r="I35" t="b">
        <v>0</v>
      </c>
      <c r="J35">
        <v>2</v>
      </c>
    </row>
    <row r="36" spans="1:10" x14ac:dyDescent="0.25">
      <c r="A36">
        <v>35</v>
      </c>
      <c r="B36" t="s">
        <v>70</v>
      </c>
      <c r="C36" t="s">
        <v>135</v>
      </c>
      <c r="D36" t="s">
        <v>136</v>
      </c>
      <c r="E36" t="s">
        <v>137</v>
      </c>
      <c r="F36" t="s">
        <v>21</v>
      </c>
      <c r="G36" t="s">
        <v>1</v>
      </c>
      <c r="H36" t="s">
        <v>15</v>
      </c>
      <c r="I36" t="b">
        <v>0</v>
      </c>
      <c r="J36">
        <v>3</v>
      </c>
    </row>
    <row r="37" spans="1:10" x14ac:dyDescent="0.25">
      <c r="A37">
        <v>36</v>
      </c>
      <c r="B37" t="s">
        <v>70</v>
      </c>
      <c r="C37" t="s">
        <v>138</v>
      </c>
      <c r="D37" t="s">
        <v>139</v>
      </c>
      <c r="E37" t="s">
        <v>140</v>
      </c>
      <c r="F37" t="s">
        <v>21</v>
      </c>
      <c r="G37" t="s">
        <v>1</v>
      </c>
      <c r="H37" t="s">
        <v>15</v>
      </c>
      <c r="I37" t="b">
        <v>0</v>
      </c>
      <c r="J37">
        <v>1</v>
      </c>
    </row>
    <row r="38" spans="1:10" x14ac:dyDescent="0.25">
      <c r="A38">
        <v>37</v>
      </c>
      <c r="B38" t="s">
        <v>69</v>
      </c>
      <c r="C38" t="s">
        <v>141</v>
      </c>
      <c r="D38" t="s">
        <v>142</v>
      </c>
      <c r="E38" t="s">
        <v>143</v>
      </c>
      <c r="F38" t="s">
        <v>21</v>
      </c>
      <c r="G38" t="s">
        <v>1</v>
      </c>
      <c r="H38" t="s">
        <v>15</v>
      </c>
      <c r="I38" t="b">
        <v>1</v>
      </c>
      <c r="J38">
        <v>5</v>
      </c>
    </row>
    <row r="39" spans="1:10" x14ac:dyDescent="0.25">
      <c r="A39">
        <v>38</v>
      </c>
      <c r="B39" t="s">
        <v>68</v>
      </c>
      <c r="C39" t="s">
        <v>104</v>
      </c>
      <c r="D39" t="s">
        <v>144</v>
      </c>
      <c r="E39" t="s">
        <v>145</v>
      </c>
      <c r="F39" t="s">
        <v>26</v>
      </c>
      <c r="G39" t="s">
        <v>1</v>
      </c>
      <c r="H39" t="s">
        <v>15</v>
      </c>
      <c r="I39" t="b">
        <v>0</v>
      </c>
      <c r="J39">
        <v>1</v>
      </c>
    </row>
    <row r="40" spans="1:10" x14ac:dyDescent="0.25">
      <c r="A40">
        <v>39</v>
      </c>
      <c r="B40" t="s">
        <v>71</v>
      </c>
      <c r="C40" t="s">
        <v>148</v>
      </c>
      <c r="D40" t="s">
        <v>150</v>
      </c>
      <c r="E40" t="s">
        <v>146</v>
      </c>
      <c r="F40" t="s">
        <v>26</v>
      </c>
      <c r="G40" t="s">
        <v>1</v>
      </c>
      <c r="H40" t="s">
        <v>15</v>
      </c>
      <c r="I40" t="b">
        <v>0</v>
      </c>
      <c r="J40">
        <v>1</v>
      </c>
    </row>
    <row r="41" spans="1:10" x14ac:dyDescent="0.25">
      <c r="A41">
        <v>40</v>
      </c>
      <c r="B41" t="s">
        <v>71</v>
      </c>
      <c r="C41" t="s">
        <v>149</v>
      </c>
      <c r="D41" t="s">
        <v>151</v>
      </c>
      <c r="E41" t="s">
        <v>147</v>
      </c>
      <c r="F41" t="s">
        <v>26</v>
      </c>
      <c r="G41" t="s">
        <v>1</v>
      </c>
      <c r="H41" t="s">
        <v>15</v>
      </c>
      <c r="I41" t="b">
        <v>0</v>
      </c>
      <c r="J41">
        <v>1</v>
      </c>
    </row>
    <row r="42" spans="1:10" x14ac:dyDescent="0.25">
      <c r="A42">
        <v>41</v>
      </c>
      <c r="B42" t="s">
        <v>70</v>
      </c>
      <c r="C42" t="s">
        <v>152</v>
      </c>
      <c r="D42" t="s">
        <v>153</v>
      </c>
      <c r="E42" t="s">
        <v>154</v>
      </c>
      <c r="F42" t="s">
        <v>26</v>
      </c>
      <c r="G42" t="s">
        <v>1</v>
      </c>
      <c r="H42" t="s">
        <v>15</v>
      </c>
      <c r="I42" t="b">
        <v>0</v>
      </c>
      <c r="J42">
        <v>2</v>
      </c>
    </row>
    <row r="43" spans="1:10" x14ac:dyDescent="0.25">
      <c r="A43">
        <v>42</v>
      </c>
      <c r="B43" t="s">
        <v>70</v>
      </c>
      <c r="C43" t="s">
        <v>152</v>
      </c>
      <c r="D43" t="s">
        <v>155</v>
      </c>
      <c r="E43" t="s">
        <v>156</v>
      </c>
      <c r="F43" t="s">
        <v>26</v>
      </c>
      <c r="G43" t="s">
        <v>1</v>
      </c>
      <c r="H43" t="s">
        <v>15</v>
      </c>
      <c r="I43" t="b">
        <v>0</v>
      </c>
      <c r="J43">
        <v>1</v>
      </c>
    </row>
    <row r="44" spans="1:10" x14ac:dyDescent="0.25">
      <c r="A44">
        <v>43</v>
      </c>
      <c r="B44" t="s">
        <v>70</v>
      </c>
      <c r="C44" t="s">
        <v>157</v>
      </c>
      <c r="D44" t="s">
        <v>158</v>
      </c>
      <c r="E44" t="s">
        <v>159</v>
      </c>
      <c r="F44" t="s">
        <v>160</v>
      </c>
      <c r="G44" t="s">
        <v>1</v>
      </c>
      <c r="H44" t="s">
        <v>18</v>
      </c>
      <c r="I44" t="b">
        <v>0</v>
      </c>
      <c r="J44">
        <v>1</v>
      </c>
    </row>
    <row r="45" spans="1:10" x14ac:dyDescent="0.25">
      <c r="A45">
        <v>44</v>
      </c>
      <c r="B45" t="s">
        <v>70</v>
      </c>
      <c r="C45" t="s">
        <v>161</v>
      </c>
      <c r="D45" t="s">
        <v>162</v>
      </c>
      <c r="E45" t="s">
        <v>163</v>
      </c>
      <c r="F45" t="s">
        <v>27</v>
      </c>
      <c r="G45" t="s">
        <v>1</v>
      </c>
      <c r="H45" t="s">
        <v>15</v>
      </c>
      <c r="I45" t="b">
        <v>0</v>
      </c>
      <c r="J45">
        <v>1</v>
      </c>
    </row>
    <row r="46" spans="1:10" x14ac:dyDescent="0.25">
      <c r="A46">
        <v>45</v>
      </c>
      <c r="B46" t="s">
        <v>71</v>
      </c>
      <c r="C46" t="s">
        <v>93</v>
      </c>
      <c r="D46" t="s">
        <v>94</v>
      </c>
      <c r="E46" t="s">
        <v>164</v>
      </c>
      <c r="F46" t="s">
        <v>27</v>
      </c>
      <c r="G46" t="s">
        <v>1</v>
      </c>
      <c r="H46" t="s">
        <v>15</v>
      </c>
      <c r="I46" t="b">
        <v>0</v>
      </c>
      <c r="J46">
        <v>2</v>
      </c>
    </row>
    <row r="47" spans="1:10" x14ac:dyDescent="0.25">
      <c r="A47">
        <v>46</v>
      </c>
      <c r="B47" t="s">
        <v>71</v>
      </c>
      <c r="C47" t="s">
        <v>165</v>
      </c>
      <c r="D47" t="s">
        <v>166</v>
      </c>
      <c r="E47" t="s">
        <v>167</v>
      </c>
      <c r="F47" t="s">
        <v>27</v>
      </c>
      <c r="G47" t="s">
        <v>1</v>
      </c>
      <c r="H47" t="s">
        <v>15</v>
      </c>
      <c r="I47" t="b">
        <v>0</v>
      </c>
      <c r="J47">
        <v>1</v>
      </c>
    </row>
    <row r="48" spans="1:10" x14ac:dyDescent="0.25">
      <c r="A48">
        <v>47</v>
      </c>
      <c r="B48" t="s">
        <v>70</v>
      </c>
      <c r="C48" t="s">
        <v>170</v>
      </c>
      <c r="D48" t="s">
        <v>169</v>
      </c>
      <c r="E48" t="s">
        <v>168</v>
      </c>
      <c r="F48" t="s">
        <v>28</v>
      </c>
      <c r="G48" t="s">
        <v>1</v>
      </c>
      <c r="H48" t="s">
        <v>15</v>
      </c>
      <c r="I48" t="b">
        <v>0</v>
      </c>
      <c r="J48">
        <v>1</v>
      </c>
    </row>
    <row r="49" spans="1:10" x14ac:dyDescent="0.25">
      <c r="A49">
        <v>48</v>
      </c>
      <c r="B49" t="s">
        <v>70</v>
      </c>
      <c r="C49" t="s">
        <v>173</v>
      </c>
      <c r="D49" t="s">
        <v>172</v>
      </c>
      <c r="E49" t="s">
        <v>171</v>
      </c>
      <c r="F49" t="s">
        <v>28</v>
      </c>
      <c r="G49" t="s">
        <v>1</v>
      </c>
      <c r="H49" t="s">
        <v>15</v>
      </c>
      <c r="I49" t="b">
        <v>0</v>
      </c>
      <c r="J49">
        <v>1</v>
      </c>
    </row>
    <row r="50" spans="1:10" x14ac:dyDescent="0.25">
      <c r="A50">
        <v>49</v>
      </c>
      <c r="B50" t="s">
        <v>69</v>
      </c>
      <c r="C50" t="s">
        <v>176</v>
      </c>
      <c r="D50" t="s">
        <v>174</v>
      </c>
      <c r="E50" t="s">
        <v>175</v>
      </c>
      <c r="F50" t="s">
        <v>29</v>
      </c>
      <c r="G50" t="s">
        <v>1</v>
      </c>
      <c r="H50" t="s">
        <v>15</v>
      </c>
      <c r="I50" t="b">
        <v>0</v>
      </c>
      <c r="J50">
        <v>1</v>
      </c>
    </row>
    <row r="51" spans="1:10" ht="8.25" customHeight="1" x14ac:dyDescent="0.25"/>
  </sheetData>
  <phoneticPr fontId="1" type="noConversion"/>
  <dataValidations count="5">
    <dataValidation type="list" allowBlank="1" showInputMessage="1" showErrorMessage="1" sqref="F2:F50" xr:uid="{CA878493-EACC-4820-BA24-00931B92275C}">
      <formula1>INDIRECT("Fixtures[Fixture]")</formula1>
    </dataValidation>
    <dataValidation type="list" allowBlank="1" showInputMessage="1" showErrorMessage="1" sqref="B2:B50" xr:uid="{08D4576B-B100-4ACE-B132-1DAC46D4163F}">
      <formula1>INDIRECT("SpareTypes[Type]")</formula1>
    </dataValidation>
    <dataValidation type="list" allowBlank="1" showInputMessage="1" showErrorMessage="1" sqref="G2:G50" xr:uid="{8A701957-B9C9-4CBA-9209-44000EBB397C}">
      <formula1>INDIRECT("Manufactors[Manufactor]")</formula1>
    </dataValidation>
    <dataValidation type="list" allowBlank="1" showInputMessage="1" showErrorMessage="1" sqref="I2:I50" xr:uid="{9AF54308-CA57-4E61-A677-168785E9C7E2}">
      <formula1>"TRUE,FALSE"</formula1>
    </dataValidation>
    <dataValidation type="list" allowBlank="1" showInputMessage="1" showErrorMessage="1" sqref="H2:H50" xr:uid="{5302D05B-04EA-4B49-B6A2-1C37EB2B9DB4}">
      <formula1>"LED,Lamp"</formula1>
    </dataValidation>
  </dataValidations>
  <pageMargins left="0.7" right="0.7" top="0.75" bottom="0.75" header="0.3" footer="0.3"/>
  <pageSetup paperSize="9" orientation="portrait" r:id="rId1"/>
  <ignoredErrors>
    <ignoredError sqref="E2 E39" numberStoredAsText="1"/>
  </ignoredErrors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2EC58-D7C3-4E10-A80E-CCF958C566EE}">
  <dimension ref="A1:N26"/>
  <sheetViews>
    <sheetView workbookViewId="0">
      <selection activeCell="N18" sqref="N18"/>
    </sheetView>
  </sheetViews>
  <sheetFormatPr defaultRowHeight="15" x14ac:dyDescent="0.25"/>
  <cols>
    <col min="1" max="1" width="8.5703125" customWidth="1"/>
    <col min="2" max="2" width="14.140625" customWidth="1"/>
    <col min="6" max="6" width="11.85546875" customWidth="1"/>
    <col min="7" max="7" width="16.28515625" bestFit="1" customWidth="1"/>
    <col min="8" max="8" width="13.28515625" customWidth="1"/>
    <col min="13" max="13" width="9.7109375" customWidth="1"/>
    <col min="14" max="14" width="12.140625" customWidth="1"/>
  </cols>
  <sheetData>
    <row r="1" spans="1:14" x14ac:dyDescent="0.25">
      <c r="A1" t="s">
        <v>0</v>
      </c>
      <c r="B1" t="s">
        <v>11</v>
      </c>
      <c r="F1" t="s">
        <v>12</v>
      </c>
      <c r="G1" t="s">
        <v>13</v>
      </c>
      <c r="H1" t="s">
        <v>11</v>
      </c>
      <c r="I1" t="s">
        <v>2</v>
      </c>
      <c r="M1" t="s">
        <v>196</v>
      </c>
      <c r="N1" t="s">
        <v>197</v>
      </c>
    </row>
    <row r="2" spans="1:14" x14ac:dyDescent="0.25">
      <c r="A2">
        <v>1</v>
      </c>
      <c r="B2" t="s">
        <v>1</v>
      </c>
      <c r="F2">
        <v>1</v>
      </c>
      <c r="G2" t="s">
        <v>14</v>
      </c>
      <c r="H2" t="s">
        <v>1</v>
      </c>
      <c r="I2" t="s">
        <v>15</v>
      </c>
      <c r="M2">
        <v>1</v>
      </c>
      <c r="N2" t="s">
        <v>198</v>
      </c>
    </row>
    <row r="3" spans="1:14" x14ac:dyDescent="0.25">
      <c r="A3">
        <v>2</v>
      </c>
      <c r="B3" t="s">
        <v>3</v>
      </c>
      <c r="F3">
        <v>2</v>
      </c>
      <c r="G3" t="s">
        <v>16</v>
      </c>
      <c r="H3" t="s">
        <v>1</v>
      </c>
      <c r="I3" t="s">
        <v>15</v>
      </c>
      <c r="M3">
        <v>2</v>
      </c>
      <c r="N3" t="s">
        <v>199</v>
      </c>
    </row>
    <row r="4" spans="1:14" x14ac:dyDescent="0.25">
      <c r="A4">
        <v>3</v>
      </c>
      <c r="B4" t="s">
        <v>4</v>
      </c>
      <c r="F4">
        <v>3</v>
      </c>
      <c r="G4" t="s">
        <v>17</v>
      </c>
      <c r="H4" t="s">
        <v>1</v>
      </c>
      <c r="I4" t="s">
        <v>18</v>
      </c>
      <c r="M4">
        <v>3</v>
      </c>
      <c r="N4" t="s">
        <v>204</v>
      </c>
    </row>
    <row r="5" spans="1:14" x14ac:dyDescent="0.25">
      <c r="A5">
        <v>4</v>
      </c>
      <c r="B5" t="s">
        <v>5</v>
      </c>
      <c r="F5">
        <v>4</v>
      </c>
      <c r="G5" t="s">
        <v>19</v>
      </c>
      <c r="H5" t="s">
        <v>1</v>
      </c>
      <c r="I5" t="s">
        <v>18</v>
      </c>
      <c r="M5">
        <v>4</v>
      </c>
      <c r="N5" t="s">
        <v>200</v>
      </c>
    </row>
    <row r="6" spans="1:14" x14ac:dyDescent="0.25">
      <c r="A6">
        <v>5</v>
      </c>
      <c r="B6" t="s">
        <v>6</v>
      </c>
      <c r="F6">
        <v>5</v>
      </c>
      <c r="G6" t="s">
        <v>20</v>
      </c>
      <c r="H6" t="s">
        <v>1</v>
      </c>
      <c r="I6" t="s">
        <v>15</v>
      </c>
      <c r="M6">
        <v>5</v>
      </c>
      <c r="N6" t="s">
        <v>201</v>
      </c>
    </row>
    <row r="7" spans="1:14" x14ac:dyDescent="0.25">
      <c r="A7">
        <v>6</v>
      </c>
      <c r="B7" t="s">
        <v>7</v>
      </c>
      <c r="F7">
        <v>6</v>
      </c>
      <c r="G7" t="s">
        <v>22</v>
      </c>
      <c r="H7" t="s">
        <v>1</v>
      </c>
      <c r="I7" t="s">
        <v>15</v>
      </c>
      <c r="M7">
        <v>6</v>
      </c>
      <c r="N7" t="s">
        <v>202</v>
      </c>
    </row>
    <row r="8" spans="1:14" x14ac:dyDescent="0.25">
      <c r="A8">
        <v>7</v>
      </c>
      <c r="B8" s="1" t="s">
        <v>8</v>
      </c>
      <c r="F8">
        <v>7</v>
      </c>
      <c r="G8" t="s">
        <v>21</v>
      </c>
      <c r="H8" t="s">
        <v>1</v>
      </c>
      <c r="I8" t="s">
        <v>15</v>
      </c>
      <c r="M8">
        <v>7</v>
      </c>
      <c r="N8" t="s">
        <v>203</v>
      </c>
    </row>
    <row r="9" spans="1:14" x14ac:dyDescent="0.25">
      <c r="A9">
        <v>8</v>
      </c>
      <c r="B9" t="s">
        <v>9</v>
      </c>
      <c r="F9">
        <v>8</v>
      </c>
      <c r="G9" t="s">
        <v>23</v>
      </c>
      <c r="H9" t="s">
        <v>1</v>
      </c>
      <c r="I9" t="s">
        <v>15</v>
      </c>
      <c r="M9">
        <v>8</v>
      </c>
      <c r="N9" t="s">
        <v>205</v>
      </c>
    </row>
    <row r="10" spans="1:14" x14ac:dyDescent="0.25">
      <c r="A10">
        <v>9</v>
      </c>
      <c r="B10" t="s">
        <v>10</v>
      </c>
      <c r="F10">
        <v>9</v>
      </c>
      <c r="G10" t="s">
        <v>24</v>
      </c>
      <c r="H10" t="s">
        <v>1</v>
      </c>
      <c r="I10" t="s">
        <v>18</v>
      </c>
    </row>
    <row r="11" spans="1:14" x14ac:dyDescent="0.25">
      <c r="F11">
        <v>10</v>
      </c>
      <c r="G11" t="s">
        <v>25</v>
      </c>
      <c r="H11" t="s">
        <v>1</v>
      </c>
      <c r="I11" t="s">
        <v>15</v>
      </c>
    </row>
    <row r="12" spans="1:14" x14ac:dyDescent="0.25">
      <c r="F12">
        <v>11</v>
      </c>
      <c r="G12" t="s">
        <v>26</v>
      </c>
      <c r="H12" t="s">
        <v>1</v>
      </c>
      <c r="I12" t="s">
        <v>15</v>
      </c>
    </row>
    <row r="13" spans="1:14" x14ac:dyDescent="0.25">
      <c r="F13">
        <v>12</v>
      </c>
      <c r="G13" t="s">
        <v>27</v>
      </c>
      <c r="H13" t="s">
        <v>1</v>
      </c>
      <c r="I13" t="s">
        <v>15</v>
      </c>
    </row>
    <row r="14" spans="1:14" x14ac:dyDescent="0.25">
      <c r="F14">
        <v>13</v>
      </c>
      <c r="G14" t="s">
        <v>28</v>
      </c>
      <c r="H14" t="s">
        <v>1</v>
      </c>
      <c r="I14" t="s">
        <v>15</v>
      </c>
    </row>
    <row r="15" spans="1:14" x14ac:dyDescent="0.25">
      <c r="F15">
        <v>14</v>
      </c>
      <c r="G15" t="s">
        <v>29</v>
      </c>
      <c r="H15" t="s">
        <v>1</v>
      </c>
      <c r="I15" t="s">
        <v>15</v>
      </c>
    </row>
    <row r="16" spans="1:14" ht="15" customHeight="1" x14ac:dyDescent="0.25">
      <c r="F16">
        <v>15</v>
      </c>
      <c r="G16" t="s">
        <v>160</v>
      </c>
      <c r="H16" t="s">
        <v>1</v>
      </c>
      <c r="I16" t="s">
        <v>18</v>
      </c>
    </row>
    <row r="17" spans="6:9" x14ac:dyDescent="0.25">
      <c r="F17">
        <v>16</v>
      </c>
      <c r="G17" t="s">
        <v>180</v>
      </c>
      <c r="H17" t="s">
        <v>1</v>
      </c>
      <c r="I17" t="s">
        <v>18</v>
      </c>
    </row>
    <row r="18" spans="6:9" x14ac:dyDescent="0.25">
      <c r="F18">
        <v>17</v>
      </c>
      <c r="G18" t="s">
        <v>181</v>
      </c>
      <c r="H18" t="s">
        <v>1</v>
      </c>
      <c r="I18" t="s">
        <v>18</v>
      </c>
    </row>
    <row r="19" spans="6:9" x14ac:dyDescent="0.25">
      <c r="F19">
        <v>18</v>
      </c>
      <c r="G19" t="s">
        <v>182</v>
      </c>
      <c r="H19" t="s">
        <v>1</v>
      </c>
      <c r="I19" t="s">
        <v>18</v>
      </c>
    </row>
    <row r="20" spans="6:9" x14ac:dyDescent="0.25">
      <c r="F20">
        <v>19</v>
      </c>
      <c r="G20" t="s">
        <v>183</v>
      </c>
      <c r="H20" t="s">
        <v>3</v>
      </c>
      <c r="I20" t="s">
        <v>15</v>
      </c>
    </row>
    <row r="21" spans="6:9" x14ac:dyDescent="0.25">
      <c r="F21">
        <v>20</v>
      </c>
      <c r="G21" t="s">
        <v>184</v>
      </c>
      <c r="H21" t="s">
        <v>3</v>
      </c>
      <c r="I21" t="s">
        <v>15</v>
      </c>
    </row>
    <row r="22" spans="6:9" x14ac:dyDescent="0.25">
      <c r="F22">
        <v>21</v>
      </c>
      <c r="G22" t="s">
        <v>185</v>
      </c>
      <c r="H22" t="s">
        <v>3</v>
      </c>
      <c r="I22" t="s">
        <v>18</v>
      </c>
    </row>
    <row r="23" spans="6:9" x14ac:dyDescent="0.25">
      <c r="F23">
        <v>22</v>
      </c>
      <c r="G23" t="s">
        <v>186</v>
      </c>
      <c r="H23" t="s">
        <v>3</v>
      </c>
      <c r="I23" t="s">
        <v>18</v>
      </c>
    </row>
    <row r="24" spans="6:9" x14ac:dyDescent="0.25">
      <c r="F24">
        <v>23</v>
      </c>
      <c r="G24" t="s">
        <v>187</v>
      </c>
      <c r="H24" t="s">
        <v>4</v>
      </c>
      <c r="I24" t="s">
        <v>15</v>
      </c>
    </row>
    <row r="25" spans="6:9" x14ac:dyDescent="0.25">
      <c r="F25">
        <v>24</v>
      </c>
      <c r="G25" t="s">
        <v>188</v>
      </c>
      <c r="H25" t="s">
        <v>5</v>
      </c>
      <c r="I25" t="s">
        <v>15</v>
      </c>
    </row>
    <row r="26" spans="6:9" x14ac:dyDescent="0.25">
      <c r="F26">
        <v>25</v>
      </c>
      <c r="G26" t="s">
        <v>189</v>
      </c>
      <c r="H26" t="s">
        <v>7</v>
      </c>
      <c r="I26" t="s">
        <v>15</v>
      </c>
    </row>
  </sheetData>
  <dataValidations count="2">
    <dataValidation type="list" allowBlank="1" showInputMessage="1" showErrorMessage="1" sqref="H2:H26" xr:uid="{29DBF15E-E839-4DBF-B97D-8ECC42CD76C9}">
      <formula1>INDIRECT("Manufactors[Manufactor]")</formula1>
    </dataValidation>
    <dataValidation type="list" allowBlank="1" showInputMessage="1" showErrorMessage="1" sqref="I2:I26" xr:uid="{BBE02BB3-4DE9-4B0D-BCED-0336497146FD}">
      <formula1>"LED,Lamp"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24915-B8FC-4C0D-B0A4-CCA47CD6AE18}">
  <dimension ref="A1:M50"/>
  <sheetViews>
    <sheetView zoomScaleNormal="100" workbookViewId="0">
      <selection activeCell="C25" sqref="C25"/>
    </sheetView>
  </sheetViews>
  <sheetFormatPr defaultRowHeight="15" x14ac:dyDescent="0.25"/>
  <cols>
    <col min="1" max="1" width="11.28515625" customWidth="1"/>
    <col min="4" max="4" width="18.42578125" bestFit="1" customWidth="1"/>
    <col min="5" max="5" width="49.7109375" bestFit="1" customWidth="1"/>
    <col min="6" max="6" width="41.140625" bestFit="1" customWidth="1"/>
    <col min="7" max="7" width="14" style="2" customWidth="1"/>
    <col min="8" max="8" width="16.28515625" bestFit="1" customWidth="1"/>
    <col min="9" max="9" width="16.28515625" customWidth="1"/>
    <col min="11" max="11" width="14.42578125" bestFit="1" customWidth="1"/>
  </cols>
  <sheetData>
    <row r="1" spans="1:13" x14ac:dyDescent="0.25">
      <c r="A1" t="s">
        <v>191</v>
      </c>
      <c r="B1" t="s">
        <v>190</v>
      </c>
      <c r="C1" t="s">
        <v>192</v>
      </c>
      <c r="D1" t="s">
        <v>2</v>
      </c>
      <c r="E1" t="s">
        <v>30</v>
      </c>
      <c r="F1" t="s">
        <v>31</v>
      </c>
      <c r="G1" s="2" t="s">
        <v>32</v>
      </c>
      <c r="H1" t="s">
        <v>13</v>
      </c>
      <c r="I1" t="s">
        <v>11</v>
      </c>
      <c r="J1" t="s">
        <v>193</v>
      </c>
      <c r="K1" t="s">
        <v>34</v>
      </c>
      <c r="L1" t="s">
        <v>75</v>
      </c>
      <c r="M1" t="s">
        <v>206</v>
      </c>
    </row>
    <row r="2" spans="1:13" x14ac:dyDescent="0.25">
      <c r="A2">
        <v>1</v>
      </c>
      <c r="B2" s="3">
        <f ca="1">TODAY()</f>
        <v>44021</v>
      </c>
      <c r="C2" t="s">
        <v>194</v>
      </c>
      <c r="D2" t="s">
        <v>68</v>
      </c>
      <c r="E2" t="s">
        <v>35</v>
      </c>
      <c r="F2" t="s">
        <v>36</v>
      </c>
      <c r="G2" s="2" t="s">
        <v>37</v>
      </c>
      <c r="H2" t="s">
        <v>14</v>
      </c>
      <c r="I2" t="s">
        <v>1</v>
      </c>
      <c r="J2">
        <v>3</v>
      </c>
      <c r="K2" t="b">
        <v>0</v>
      </c>
      <c r="M2" t="s">
        <v>199</v>
      </c>
    </row>
    <row r="3" spans="1:13" x14ac:dyDescent="0.25">
      <c r="A3">
        <v>2</v>
      </c>
      <c r="B3" s="3">
        <f t="shared" ref="B3:B12" ca="1" si="0">TODAY()</f>
        <v>44021</v>
      </c>
      <c r="C3" t="s">
        <v>194</v>
      </c>
      <c r="D3" t="s">
        <v>69</v>
      </c>
      <c r="E3" t="s">
        <v>38</v>
      </c>
      <c r="F3" t="s">
        <v>39</v>
      </c>
      <c r="G3" s="2">
        <v>699175</v>
      </c>
      <c r="H3" t="s">
        <v>14</v>
      </c>
      <c r="I3" t="s">
        <v>1</v>
      </c>
      <c r="J3">
        <v>1</v>
      </c>
      <c r="K3" t="b">
        <v>1</v>
      </c>
      <c r="M3" t="s">
        <v>199</v>
      </c>
    </row>
    <row r="4" spans="1:13" x14ac:dyDescent="0.25">
      <c r="A4">
        <v>3</v>
      </c>
      <c r="B4" s="3">
        <f t="shared" ca="1" si="0"/>
        <v>44021</v>
      </c>
      <c r="C4" t="s">
        <v>194</v>
      </c>
      <c r="D4" t="s">
        <v>70</v>
      </c>
      <c r="E4" t="s">
        <v>40</v>
      </c>
      <c r="F4" t="s">
        <v>41</v>
      </c>
      <c r="G4" s="2" t="s">
        <v>42</v>
      </c>
      <c r="H4" t="s">
        <v>14</v>
      </c>
      <c r="I4" t="s">
        <v>1</v>
      </c>
      <c r="J4">
        <v>8</v>
      </c>
      <c r="K4" t="b">
        <v>0</v>
      </c>
      <c r="M4" t="s">
        <v>199</v>
      </c>
    </row>
    <row r="5" spans="1:13" x14ac:dyDescent="0.25">
      <c r="A5">
        <v>4</v>
      </c>
      <c r="B5" s="3">
        <f t="shared" ca="1" si="0"/>
        <v>44021</v>
      </c>
      <c r="C5" t="s">
        <v>194</v>
      </c>
      <c r="D5" t="s">
        <v>72</v>
      </c>
      <c r="E5" t="s">
        <v>43</v>
      </c>
      <c r="F5" t="s">
        <v>44</v>
      </c>
      <c r="G5" s="2" t="s">
        <v>45</v>
      </c>
      <c r="H5" t="s">
        <v>14</v>
      </c>
      <c r="I5" t="s">
        <v>1</v>
      </c>
      <c r="J5">
        <v>0</v>
      </c>
      <c r="K5" t="b">
        <v>0</v>
      </c>
      <c r="M5" t="s">
        <v>199</v>
      </c>
    </row>
    <row r="6" spans="1:13" x14ac:dyDescent="0.25">
      <c r="A6">
        <v>5</v>
      </c>
      <c r="B6" s="3">
        <f t="shared" ca="1" si="0"/>
        <v>44021</v>
      </c>
      <c r="C6" t="s">
        <v>194</v>
      </c>
      <c r="D6" t="s">
        <v>72</v>
      </c>
      <c r="E6" t="s">
        <v>46</v>
      </c>
      <c r="F6" t="s">
        <v>47</v>
      </c>
      <c r="G6" s="2" t="s">
        <v>48</v>
      </c>
      <c r="H6" t="s">
        <v>14</v>
      </c>
      <c r="I6" t="s">
        <v>1</v>
      </c>
      <c r="J6">
        <v>0</v>
      </c>
      <c r="K6" t="b">
        <v>0</v>
      </c>
      <c r="M6" t="s">
        <v>199</v>
      </c>
    </row>
    <row r="7" spans="1:13" x14ac:dyDescent="0.25">
      <c r="A7">
        <v>6</v>
      </c>
      <c r="B7" s="3">
        <f t="shared" ca="1" si="0"/>
        <v>44021</v>
      </c>
      <c r="C7" t="s">
        <v>194</v>
      </c>
      <c r="D7" t="s">
        <v>72</v>
      </c>
      <c r="E7" t="s">
        <v>54</v>
      </c>
      <c r="F7" t="s">
        <v>49</v>
      </c>
      <c r="G7" s="2" t="s">
        <v>50</v>
      </c>
      <c r="H7" t="s">
        <v>14</v>
      </c>
      <c r="I7" t="s">
        <v>1</v>
      </c>
      <c r="J7">
        <v>2</v>
      </c>
      <c r="K7" t="b">
        <v>0</v>
      </c>
      <c r="M7" t="s">
        <v>199</v>
      </c>
    </row>
    <row r="8" spans="1:13" x14ac:dyDescent="0.25">
      <c r="A8">
        <v>7</v>
      </c>
      <c r="B8" s="3">
        <f t="shared" ca="1" si="0"/>
        <v>44021</v>
      </c>
      <c r="C8" t="s">
        <v>194</v>
      </c>
      <c r="D8" t="s">
        <v>70</v>
      </c>
      <c r="E8" t="s">
        <v>51</v>
      </c>
      <c r="F8" t="s">
        <v>52</v>
      </c>
      <c r="G8" s="2" t="s">
        <v>53</v>
      </c>
      <c r="H8" t="s">
        <v>14</v>
      </c>
      <c r="I8" t="s">
        <v>1</v>
      </c>
      <c r="J8">
        <v>1</v>
      </c>
      <c r="K8" t="b">
        <v>0</v>
      </c>
      <c r="M8" t="s">
        <v>199</v>
      </c>
    </row>
    <row r="9" spans="1:13" x14ac:dyDescent="0.25">
      <c r="A9">
        <v>8</v>
      </c>
      <c r="B9" s="3">
        <f t="shared" ca="1" si="0"/>
        <v>44021</v>
      </c>
      <c r="C9" t="s">
        <v>194</v>
      </c>
      <c r="D9" t="s">
        <v>70</v>
      </c>
      <c r="E9" t="s">
        <v>55</v>
      </c>
      <c r="F9" t="s">
        <v>57</v>
      </c>
      <c r="G9" s="2" t="s">
        <v>56</v>
      </c>
      <c r="H9" t="s">
        <v>14</v>
      </c>
      <c r="I9" t="s">
        <v>1</v>
      </c>
      <c r="J9">
        <v>4</v>
      </c>
      <c r="K9" t="b">
        <v>0</v>
      </c>
      <c r="M9" t="s">
        <v>199</v>
      </c>
    </row>
    <row r="10" spans="1:13" x14ac:dyDescent="0.25">
      <c r="A10">
        <v>9</v>
      </c>
      <c r="B10" s="3">
        <f t="shared" ca="1" si="0"/>
        <v>44021</v>
      </c>
      <c r="C10" t="s">
        <v>194</v>
      </c>
      <c r="D10" t="s">
        <v>70</v>
      </c>
      <c r="E10" t="s">
        <v>60</v>
      </c>
      <c r="F10" t="s">
        <v>58</v>
      </c>
      <c r="G10" s="2" t="s">
        <v>59</v>
      </c>
      <c r="H10" t="s">
        <v>14</v>
      </c>
      <c r="I10" t="s">
        <v>1</v>
      </c>
      <c r="J10">
        <v>1</v>
      </c>
      <c r="K10" t="b">
        <v>0</v>
      </c>
      <c r="M10" t="s">
        <v>199</v>
      </c>
    </row>
    <row r="11" spans="1:13" x14ac:dyDescent="0.25">
      <c r="A11">
        <v>10</v>
      </c>
      <c r="B11" s="3">
        <f t="shared" ca="1" si="0"/>
        <v>44021</v>
      </c>
      <c r="C11" t="s">
        <v>194</v>
      </c>
      <c r="D11" t="s">
        <v>68</v>
      </c>
      <c r="E11" t="s">
        <v>63</v>
      </c>
      <c r="F11" t="s">
        <v>61</v>
      </c>
      <c r="G11" s="2" t="s">
        <v>62</v>
      </c>
      <c r="H11" t="s">
        <v>14</v>
      </c>
      <c r="I11" t="s">
        <v>1</v>
      </c>
      <c r="J11">
        <v>1</v>
      </c>
      <c r="K11" t="b">
        <v>0</v>
      </c>
      <c r="M11" t="s">
        <v>199</v>
      </c>
    </row>
    <row r="12" spans="1:13" x14ac:dyDescent="0.25">
      <c r="A12">
        <v>11</v>
      </c>
      <c r="B12" s="5">
        <f t="shared" ca="1" si="0"/>
        <v>44021</v>
      </c>
      <c r="C12" s="4" t="s">
        <v>194</v>
      </c>
      <c r="D12" s="4" t="s">
        <v>69</v>
      </c>
      <c r="E12" s="4" t="s">
        <v>64</v>
      </c>
      <c r="F12" s="4" t="s">
        <v>65</v>
      </c>
      <c r="G12" s="6" t="s">
        <v>66</v>
      </c>
      <c r="H12" t="s">
        <v>14</v>
      </c>
      <c r="I12" t="s">
        <v>1</v>
      </c>
      <c r="J12" s="4">
        <v>1</v>
      </c>
      <c r="K12" t="b">
        <v>0</v>
      </c>
      <c r="L12" s="4"/>
      <c r="M12" t="s">
        <v>199</v>
      </c>
    </row>
    <row r="13" spans="1:13" x14ac:dyDescent="0.25">
      <c r="A13" s="4">
        <v>12</v>
      </c>
      <c r="B13" s="5">
        <f ca="1">TODAY()</f>
        <v>44021</v>
      </c>
      <c r="C13" s="4" t="s">
        <v>194</v>
      </c>
      <c r="D13" s="4" t="s">
        <v>71</v>
      </c>
      <c r="E13" s="4" t="s">
        <v>76</v>
      </c>
      <c r="F13" s="4" t="s">
        <v>77</v>
      </c>
      <c r="G13" s="6" t="s">
        <v>78</v>
      </c>
      <c r="H13" t="s">
        <v>16</v>
      </c>
      <c r="I13" t="s">
        <v>1</v>
      </c>
      <c r="J13" s="4">
        <v>1</v>
      </c>
      <c r="K13" s="4" t="b">
        <v>0</v>
      </c>
      <c r="L13" s="4"/>
      <c r="M13" t="s">
        <v>199</v>
      </c>
    </row>
    <row r="14" spans="1:13" x14ac:dyDescent="0.25">
      <c r="A14">
        <v>13</v>
      </c>
      <c r="B14" s="3">
        <f t="shared" ref="B14:B16" ca="1" si="1">TODAY()</f>
        <v>44021</v>
      </c>
      <c r="C14" s="4" t="s">
        <v>194</v>
      </c>
      <c r="D14" t="s">
        <v>69</v>
      </c>
      <c r="E14" t="s">
        <v>79</v>
      </c>
      <c r="F14" t="s">
        <v>80</v>
      </c>
      <c r="G14" s="2">
        <v>699226</v>
      </c>
      <c r="H14" t="s">
        <v>17</v>
      </c>
      <c r="I14" t="s">
        <v>1</v>
      </c>
      <c r="J14">
        <v>1</v>
      </c>
      <c r="K14" s="4" t="b">
        <v>0</v>
      </c>
      <c r="M14" t="s">
        <v>199</v>
      </c>
    </row>
    <row r="15" spans="1:13" x14ac:dyDescent="0.25">
      <c r="A15">
        <v>14</v>
      </c>
      <c r="B15" s="3">
        <f t="shared" ca="1" si="1"/>
        <v>44021</v>
      </c>
      <c r="C15" s="4" t="s">
        <v>194</v>
      </c>
      <c r="D15" t="s">
        <v>71</v>
      </c>
      <c r="E15" t="s">
        <v>81</v>
      </c>
      <c r="F15" t="s">
        <v>82</v>
      </c>
      <c r="G15" s="2" t="s">
        <v>83</v>
      </c>
      <c r="H15" t="s">
        <v>17</v>
      </c>
      <c r="I15" t="s">
        <v>1</v>
      </c>
      <c r="J15">
        <v>2</v>
      </c>
      <c r="K15" s="4" t="b">
        <v>0</v>
      </c>
      <c r="M15" t="s">
        <v>199</v>
      </c>
    </row>
    <row r="16" spans="1:13" x14ac:dyDescent="0.25">
      <c r="A16" s="4">
        <v>15</v>
      </c>
      <c r="B16" s="5">
        <f t="shared" ca="1" si="1"/>
        <v>44021</v>
      </c>
      <c r="C16" s="4" t="s">
        <v>194</v>
      </c>
      <c r="D16" s="4" t="s">
        <v>71</v>
      </c>
      <c r="E16" s="4" t="s">
        <v>86</v>
      </c>
      <c r="F16" s="4" t="s">
        <v>84</v>
      </c>
      <c r="G16" s="6" t="s">
        <v>85</v>
      </c>
      <c r="H16" t="s">
        <v>17</v>
      </c>
      <c r="I16" t="s">
        <v>1</v>
      </c>
      <c r="J16" s="4">
        <v>2</v>
      </c>
      <c r="K16" s="4" t="b">
        <v>0</v>
      </c>
      <c r="L16" s="4"/>
      <c r="M16" t="s">
        <v>199</v>
      </c>
    </row>
    <row r="17" spans="1:13" x14ac:dyDescent="0.25">
      <c r="A17" s="4">
        <v>16</v>
      </c>
      <c r="B17" s="5">
        <f ca="1">TODAY()</f>
        <v>44021</v>
      </c>
      <c r="C17" s="4" t="s">
        <v>194</v>
      </c>
      <c r="D17" s="4" t="s">
        <v>69</v>
      </c>
      <c r="E17" s="4" t="s">
        <v>87</v>
      </c>
      <c r="F17" s="4" t="s">
        <v>88</v>
      </c>
      <c r="G17" s="6">
        <v>699232</v>
      </c>
      <c r="H17" t="s">
        <v>19</v>
      </c>
      <c r="I17" t="s">
        <v>1</v>
      </c>
      <c r="J17" s="4">
        <v>1</v>
      </c>
      <c r="K17" s="4" t="b">
        <v>0</v>
      </c>
      <c r="L17" s="4"/>
      <c r="M17" t="s">
        <v>199</v>
      </c>
    </row>
    <row r="18" spans="1:13" x14ac:dyDescent="0.25">
      <c r="A18">
        <v>17</v>
      </c>
      <c r="B18" s="3">
        <f t="shared" ref="B18:B22" ca="1" si="2">TODAY()</f>
        <v>44021</v>
      </c>
      <c r="C18" s="4" t="s">
        <v>194</v>
      </c>
      <c r="D18" t="s">
        <v>69</v>
      </c>
      <c r="E18" t="s">
        <v>89</v>
      </c>
      <c r="F18" t="s">
        <v>90</v>
      </c>
      <c r="G18" s="2">
        <v>699174</v>
      </c>
      <c r="H18" t="s">
        <v>20</v>
      </c>
      <c r="I18" t="s">
        <v>1</v>
      </c>
      <c r="J18">
        <v>1</v>
      </c>
      <c r="K18" t="b">
        <v>0</v>
      </c>
      <c r="M18" t="s">
        <v>199</v>
      </c>
    </row>
    <row r="19" spans="1:13" x14ac:dyDescent="0.25">
      <c r="A19" s="4">
        <v>18</v>
      </c>
      <c r="B19" s="3">
        <f t="shared" ca="1" si="2"/>
        <v>44021</v>
      </c>
      <c r="C19" s="4" t="s">
        <v>194</v>
      </c>
      <c r="D19" t="s">
        <v>70</v>
      </c>
      <c r="E19" t="s">
        <v>40</v>
      </c>
      <c r="F19" t="s">
        <v>91</v>
      </c>
      <c r="G19" s="2" t="s">
        <v>92</v>
      </c>
      <c r="H19" t="s">
        <v>20</v>
      </c>
      <c r="I19" t="s">
        <v>1</v>
      </c>
      <c r="J19">
        <v>10</v>
      </c>
      <c r="K19" t="b">
        <v>1</v>
      </c>
      <c r="M19" t="s">
        <v>199</v>
      </c>
    </row>
    <row r="20" spans="1:13" x14ac:dyDescent="0.25">
      <c r="A20" s="4">
        <v>19</v>
      </c>
      <c r="B20" s="3">
        <f t="shared" ca="1" si="2"/>
        <v>44021</v>
      </c>
      <c r="C20" s="4" t="s">
        <v>194</v>
      </c>
      <c r="D20" t="s">
        <v>71</v>
      </c>
      <c r="E20" t="s">
        <v>93</v>
      </c>
      <c r="F20" t="s">
        <v>94</v>
      </c>
      <c r="G20" s="2" t="s">
        <v>95</v>
      </c>
      <c r="H20" t="s">
        <v>20</v>
      </c>
      <c r="I20" t="s">
        <v>1</v>
      </c>
      <c r="J20">
        <v>2</v>
      </c>
      <c r="K20" t="b">
        <v>0</v>
      </c>
      <c r="M20" t="s">
        <v>199</v>
      </c>
    </row>
    <row r="21" spans="1:13" x14ac:dyDescent="0.25">
      <c r="A21">
        <v>20</v>
      </c>
      <c r="B21" s="3">
        <f t="shared" ca="1" si="2"/>
        <v>44021</v>
      </c>
      <c r="C21" s="4" t="s">
        <v>194</v>
      </c>
      <c r="D21" t="s">
        <v>71</v>
      </c>
      <c r="E21" t="s">
        <v>96</v>
      </c>
      <c r="F21" t="s">
        <v>97</v>
      </c>
      <c r="G21" s="2" t="s">
        <v>98</v>
      </c>
      <c r="H21" t="s">
        <v>20</v>
      </c>
      <c r="I21" t="s">
        <v>1</v>
      </c>
      <c r="J21">
        <v>2</v>
      </c>
      <c r="K21" t="b">
        <v>0</v>
      </c>
      <c r="M21" t="s">
        <v>199</v>
      </c>
    </row>
    <row r="22" spans="1:13" x14ac:dyDescent="0.25">
      <c r="A22" s="4">
        <v>21</v>
      </c>
      <c r="B22" s="5">
        <f t="shared" ca="1" si="2"/>
        <v>44021</v>
      </c>
      <c r="C22" s="4" t="s">
        <v>194</v>
      </c>
      <c r="D22" s="4" t="s">
        <v>71</v>
      </c>
      <c r="E22" s="4" t="s">
        <v>99</v>
      </c>
      <c r="F22" s="4" t="s">
        <v>100</v>
      </c>
      <c r="G22" s="6" t="s">
        <v>101</v>
      </c>
      <c r="H22" t="s">
        <v>20</v>
      </c>
      <c r="I22" t="s">
        <v>1</v>
      </c>
      <c r="J22" s="4">
        <v>3</v>
      </c>
      <c r="K22" s="4" t="b">
        <v>0</v>
      </c>
      <c r="L22" s="4"/>
      <c r="M22" t="s">
        <v>199</v>
      </c>
    </row>
    <row r="23" spans="1:13" x14ac:dyDescent="0.25">
      <c r="A23">
        <v>22</v>
      </c>
      <c r="B23" s="3">
        <f t="shared" ref="B23:B25" ca="1" si="3">TODAY()</f>
        <v>44021</v>
      </c>
      <c r="C23" s="4" t="s">
        <v>194</v>
      </c>
      <c r="D23" t="s">
        <v>68</v>
      </c>
      <c r="E23" t="s">
        <v>104</v>
      </c>
      <c r="F23" t="s">
        <v>102</v>
      </c>
      <c r="G23" s="2" t="s">
        <v>103</v>
      </c>
      <c r="H23" t="s">
        <v>21</v>
      </c>
      <c r="I23" t="s">
        <v>1</v>
      </c>
      <c r="J23">
        <v>4</v>
      </c>
      <c r="K23" t="b">
        <v>0</v>
      </c>
      <c r="M23" t="s">
        <v>199</v>
      </c>
    </row>
    <row r="24" spans="1:13" x14ac:dyDescent="0.25">
      <c r="A24" s="4">
        <v>23</v>
      </c>
      <c r="B24" s="3">
        <f t="shared" ca="1" si="3"/>
        <v>44021</v>
      </c>
      <c r="C24" s="4" t="s">
        <v>194</v>
      </c>
      <c r="D24" t="s">
        <v>70</v>
      </c>
      <c r="E24" t="s">
        <v>105</v>
      </c>
      <c r="F24" t="s">
        <v>106</v>
      </c>
      <c r="G24" s="2" t="s">
        <v>107</v>
      </c>
      <c r="H24" t="s">
        <v>22</v>
      </c>
      <c r="I24" t="s">
        <v>1</v>
      </c>
      <c r="J24">
        <v>1</v>
      </c>
      <c r="K24" t="b">
        <v>0</v>
      </c>
      <c r="M24" t="s">
        <v>199</v>
      </c>
    </row>
    <row r="25" spans="1:13" x14ac:dyDescent="0.25">
      <c r="A25">
        <v>24</v>
      </c>
      <c r="B25" s="5">
        <f t="shared" ca="1" si="3"/>
        <v>44021</v>
      </c>
      <c r="C25" s="4" t="s">
        <v>194</v>
      </c>
      <c r="D25" s="4" t="s">
        <v>68</v>
      </c>
      <c r="E25" s="4" t="s">
        <v>110</v>
      </c>
      <c r="F25" s="4" t="s">
        <v>109</v>
      </c>
      <c r="G25" s="6" t="s">
        <v>108</v>
      </c>
      <c r="H25" t="s">
        <v>22</v>
      </c>
      <c r="I25" t="s">
        <v>1</v>
      </c>
      <c r="J25" s="4">
        <v>2</v>
      </c>
      <c r="K25" s="4" t="b">
        <v>0</v>
      </c>
      <c r="L25" s="4"/>
      <c r="M25" t="s">
        <v>199</v>
      </c>
    </row>
    <row r="26" spans="1:13" x14ac:dyDescent="0.25">
      <c r="A26" s="4">
        <v>25</v>
      </c>
      <c r="B26" s="5">
        <f ca="1">TODAY()</f>
        <v>44021</v>
      </c>
      <c r="C26" s="4" t="s">
        <v>194</v>
      </c>
      <c r="D26" s="4" t="s">
        <v>68</v>
      </c>
      <c r="E26" s="4" t="s">
        <v>35</v>
      </c>
      <c r="F26" s="4" t="s">
        <v>111</v>
      </c>
      <c r="G26" s="6" t="s">
        <v>112</v>
      </c>
      <c r="H26" t="s">
        <v>22</v>
      </c>
      <c r="I26" t="s">
        <v>1</v>
      </c>
      <c r="J26" s="4">
        <v>1</v>
      </c>
      <c r="K26" s="4" t="b">
        <v>1</v>
      </c>
      <c r="L26" s="4"/>
      <c r="M26" t="s">
        <v>199</v>
      </c>
    </row>
    <row r="27" spans="1:13" x14ac:dyDescent="0.25">
      <c r="A27">
        <v>26</v>
      </c>
      <c r="B27" s="3">
        <f t="shared" ref="B27:B33" ca="1" si="4">TODAY()</f>
        <v>44021</v>
      </c>
      <c r="C27" s="4" t="s">
        <v>194</v>
      </c>
      <c r="D27" t="s">
        <v>69</v>
      </c>
      <c r="E27" t="s">
        <v>87</v>
      </c>
      <c r="F27" t="s">
        <v>114</v>
      </c>
      <c r="G27" s="2" t="s">
        <v>113</v>
      </c>
      <c r="H27" t="s">
        <v>23</v>
      </c>
      <c r="I27" t="s">
        <v>1</v>
      </c>
      <c r="J27">
        <v>2</v>
      </c>
      <c r="K27" t="b">
        <v>0</v>
      </c>
      <c r="M27" t="s">
        <v>199</v>
      </c>
    </row>
    <row r="28" spans="1:13" x14ac:dyDescent="0.25">
      <c r="A28" s="4">
        <v>27</v>
      </c>
      <c r="B28" s="3">
        <f t="shared" ca="1" si="4"/>
        <v>44021</v>
      </c>
      <c r="C28" s="4" t="s">
        <v>194</v>
      </c>
      <c r="D28" t="s">
        <v>69</v>
      </c>
      <c r="E28" t="s">
        <v>38</v>
      </c>
      <c r="F28" t="s">
        <v>116</v>
      </c>
      <c r="G28" s="2" t="s">
        <v>115</v>
      </c>
      <c r="H28" t="s">
        <v>23</v>
      </c>
      <c r="I28" t="s">
        <v>1</v>
      </c>
      <c r="J28">
        <v>2</v>
      </c>
      <c r="K28" t="b">
        <v>0</v>
      </c>
      <c r="M28" t="s">
        <v>199</v>
      </c>
    </row>
    <row r="29" spans="1:13" x14ac:dyDescent="0.25">
      <c r="A29">
        <v>28</v>
      </c>
      <c r="B29" s="3">
        <f t="shared" ca="1" si="4"/>
        <v>44021</v>
      </c>
      <c r="C29" s="4" t="s">
        <v>194</v>
      </c>
      <c r="D29" t="s">
        <v>69</v>
      </c>
      <c r="E29" t="s">
        <v>87</v>
      </c>
      <c r="F29" t="s">
        <v>117</v>
      </c>
      <c r="G29" s="2" t="s">
        <v>118</v>
      </c>
      <c r="H29" t="s">
        <v>24</v>
      </c>
      <c r="I29" t="s">
        <v>1</v>
      </c>
      <c r="J29">
        <v>1</v>
      </c>
      <c r="K29" t="b">
        <v>0</v>
      </c>
      <c r="M29" t="s">
        <v>199</v>
      </c>
    </row>
    <row r="30" spans="1:13" x14ac:dyDescent="0.25">
      <c r="A30" s="4">
        <v>29</v>
      </c>
      <c r="B30" s="3">
        <f t="shared" ca="1" si="4"/>
        <v>44021</v>
      </c>
      <c r="C30" s="4" t="s">
        <v>194</v>
      </c>
      <c r="D30" t="s">
        <v>70</v>
      </c>
      <c r="E30" t="s">
        <v>119</v>
      </c>
      <c r="F30" t="s">
        <v>41</v>
      </c>
      <c r="G30" s="2" t="s">
        <v>120</v>
      </c>
      <c r="H30" t="s">
        <v>25</v>
      </c>
      <c r="I30" t="s">
        <v>1</v>
      </c>
      <c r="J30">
        <v>1</v>
      </c>
      <c r="K30" t="b">
        <v>0</v>
      </c>
      <c r="M30" t="s">
        <v>199</v>
      </c>
    </row>
    <row r="31" spans="1:13" x14ac:dyDescent="0.25">
      <c r="A31">
        <v>30</v>
      </c>
      <c r="B31" s="3">
        <f t="shared" ca="1" si="4"/>
        <v>44021</v>
      </c>
      <c r="C31" s="4" t="s">
        <v>194</v>
      </c>
      <c r="D31" t="s">
        <v>68</v>
      </c>
      <c r="E31" t="s">
        <v>121</v>
      </c>
      <c r="F31" t="s">
        <v>122</v>
      </c>
      <c r="G31" s="2" t="s">
        <v>122</v>
      </c>
      <c r="H31" t="s">
        <v>25</v>
      </c>
      <c r="I31" t="s">
        <v>1</v>
      </c>
      <c r="J31">
        <v>1</v>
      </c>
      <c r="K31" t="b">
        <v>0</v>
      </c>
      <c r="M31" t="s">
        <v>199</v>
      </c>
    </row>
    <row r="32" spans="1:13" x14ac:dyDescent="0.25">
      <c r="A32" s="4">
        <v>31</v>
      </c>
      <c r="B32" s="3">
        <f t="shared" ca="1" si="4"/>
        <v>44021</v>
      </c>
      <c r="C32" s="4" t="s">
        <v>194</v>
      </c>
      <c r="D32" t="s">
        <v>69</v>
      </c>
      <c r="E32" t="s">
        <v>123</v>
      </c>
      <c r="F32" t="s">
        <v>124</v>
      </c>
      <c r="G32" s="2" t="s">
        <v>125</v>
      </c>
      <c r="H32" t="s">
        <v>21</v>
      </c>
      <c r="I32" t="s">
        <v>1</v>
      </c>
      <c r="J32">
        <v>5</v>
      </c>
      <c r="K32" t="b">
        <v>1</v>
      </c>
      <c r="M32" t="s">
        <v>199</v>
      </c>
    </row>
    <row r="33" spans="1:13" x14ac:dyDescent="0.25">
      <c r="A33">
        <v>32</v>
      </c>
      <c r="B33" s="5">
        <f t="shared" ca="1" si="4"/>
        <v>44021</v>
      </c>
      <c r="C33" s="4" t="s">
        <v>194</v>
      </c>
      <c r="D33" s="4" t="s">
        <v>69</v>
      </c>
      <c r="E33" s="4" t="s">
        <v>126</v>
      </c>
      <c r="F33" s="4" t="s">
        <v>127</v>
      </c>
      <c r="G33" s="6" t="s">
        <v>128</v>
      </c>
      <c r="H33" t="s">
        <v>21</v>
      </c>
      <c r="I33" t="s">
        <v>1</v>
      </c>
      <c r="J33" s="4">
        <v>4</v>
      </c>
      <c r="K33" s="4" t="b">
        <v>1</v>
      </c>
      <c r="L33" s="4"/>
      <c r="M33" t="s">
        <v>199</v>
      </c>
    </row>
    <row r="34" spans="1:13" x14ac:dyDescent="0.25">
      <c r="A34" s="4">
        <v>33</v>
      </c>
      <c r="B34" s="3">
        <f t="shared" ref="B34:B38" ca="1" si="5">TODAY()</f>
        <v>44021</v>
      </c>
      <c r="C34" s="4" t="s">
        <v>194</v>
      </c>
      <c r="D34" t="s">
        <v>70</v>
      </c>
      <c r="E34" t="s">
        <v>129</v>
      </c>
      <c r="F34" t="s">
        <v>131</v>
      </c>
      <c r="G34" s="2" t="s">
        <v>130</v>
      </c>
      <c r="H34" t="s">
        <v>21</v>
      </c>
      <c r="I34" t="s">
        <v>1</v>
      </c>
      <c r="J34">
        <v>2</v>
      </c>
      <c r="K34" t="b">
        <v>0</v>
      </c>
      <c r="M34" t="s">
        <v>199</v>
      </c>
    </row>
    <row r="35" spans="1:13" x14ac:dyDescent="0.25">
      <c r="A35">
        <v>34</v>
      </c>
      <c r="B35" s="3">
        <f t="shared" ca="1" si="5"/>
        <v>44021</v>
      </c>
      <c r="C35" s="4" t="s">
        <v>194</v>
      </c>
      <c r="D35" t="s">
        <v>70</v>
      </c>
      <c r="E35" t="s">
        <v>132</v>
      </c>
      <c r="F35" t="s">
        <v>133</v>
      </c>
      <c r="G35" s="2" t="s">
        <v>134</v>
      </c>
      <c r="H35" t="s">
        <v>21</v>
      </c>
      <c r="I35" t="s">
        <v>1</v>
      </c>
      <c r="J35">
        <v>2</v>
      </c>
      <c r="K35" t="b">
        <v>0</v>
      </c>
      <c r="M35" t="s">
        <v>199</v>
      </c>
    </row>
    <row r="36" spans="1:13" x14ac:dyDescent="0.25">
      <c r="A36" s="4">
        <v>35</v>
      </c>
      <c r="B36" s="3">
        <f t="shared" ca="1" si="5"/>
        <v>44021</v>
      </c>
      <c r="C36" s="4" t="s">
        <v>194</v>
      </c>
      <c r="D36" t="s">
        <v>70</v>
      </c>
      <c r="E36" t="s">
        <v>135</v>
      </c>
      <c r="F36" t="s">
        <v>136</v>
      </c>
      <c r="G36" s="2" t="s">
        <v>137</v>
      </c>
      <c r="H36" t="s">
        <v>21</v>
      </c>
      <c r="I36" t="s">
        <v>1</v>
      </c>
      <c r="J36">
        <v>3</v>
      </c>
      <c r="K36" t="b">
        <v>0</v>
      </c>
      <c r="M36" t="s">
        <v>199</v>
      </c>
    </row>
    <row r="37" spans="1:13" x14ac:dyDescent="0.25">
      <c r="A37">
        <v>36</v>
      </c>
      <c r="B37" s="3">
        <f t="shared" ca="1" si="5"/>
        <v>44021</v>
      </c>
      <c r="C37" s="4" t="s">
        <v>194</v>
      </c>
      <c r="D37" t="s">
        <v>70</v>
      </c>
      <c r="E37" t="s">
        <v>138</v>
      </c>
      <c r="F37" t="s">
        <v>139</v>
      </c>
      <c r="G37" s="2" t="s">
        <v>140</v>
      </c>
      <c r="H37" t="s">
        <v>21</v>
      </c>
      <c r="I37" t="s">
        <v>1</v>
      </c>
      <c r="J37">
        <v>1</v>
      </c>
      <c r="K37" t="b">
        <v>0</v>
      </c>
      <c r="M37" t="s">
        <v>199</v>
      </c>
    </row>
    <row r="38" spans="1:13" x14ac:dyDescent="0.25">
      <c r="A38" s="4">
        <v>37</v>
      </c>
      <c r="B38" s="3">
        <f t="shared" ca="1" si="5"/>
        <v>44021</v>
      </c>
      <c r="C38" s="4" t="s">
        <v>194</v>
      </c>
      <c r="D38" t="s">
        <v>69</v>
      </c>
      <c r="E38" t="s">
        <v>141</v>
      </c>
      <c r="F38" t="s">
        <v>142</v>
      </c>
      <c r="G38" s="2" t="s">
        <v>143</v>
      </c>
      <c r="H38" t="s">
        <v>21</v>
      </c>
      <c r="I38" t="s">
        <v>1</v>
      </c>
      <c r="J38">
        <v>5</v>
      </c>
      <c r="K38" t="b">
        <v>1</v>
      </c>
      <c r="M38" t="s">
        <v>199</v>
      </c>
    </row>
    <row r="39" spans="1:13" x14ac:dyDescent="0.25">
      <c r="A39">
        <v>38</v>
      </c>
      <c r="B39" s="3">
        <f t="shared" ref="B39:B50" ca="1" si="6">TODAY()</f>
        <v>44021</v>
      </c>
      <c r="C39" s="4" t="s">
        <v>194</v>
      </c>
      <c r="D39" t="s">
        <v>68</v>
      </c>
      <c r="E39" t="s">
        <v>104</v>
      </c>
      <c r="F39" t="s">
        <v>144</v>
      </c>
      <c r="G39" s="2" t="s">
        <v>145</v>
      </c>
      <c r="H39" t="s">
        <v>26</v>
      </c>
      <c r="I39" t="s">
        <v>1</v>
      </c>
      <c r="J39">
        <v>1</v>
      </c>
      <c r="K39" t="b">
        <v>0</v>
      </c>
      <c r="M39" t="s">
        <v>199</v>
      </c>
    </row>
    <row r="40" spans="1:13" x14ac:dyDescent="0.25">
      <c r="A40" s="4">
        <v>39</v>
      </c>
      <c r="B40" s="3">
        <f t="shared" ca="1" si="6"/>
        <v>44021</v>
      </c>
      <c r="C40" s="4" t="s">
        <v>194</v>
      </c>
      <c r="D40" t="s">
        <v>71</v>
      </c>
      <c r="E40" t="s">
        <v>148</v>
      </c>
      <c r="F40" t="s">
        <v>150</v>
      </c>
      <c r="G40" s="2" t="s">
        <v>146</v>
      </c>
      <c r="H40" t="s">
        <v>26</v>
      </c>
      <c r="I40" t="s">
        <v>1</v>
      </c>
      <c r="J40">
        <v>1</v>
      </c>
      <c r="K40" t="b">
        <v>0</v>
      </c>
      <c r="M40" t="s">
        <v>199</v>
      </c>
    </row>
    <row r="41" spans="1:13" x14ac:dyDescent="0.25">
      <c r="A41">
        <v>40</v>
      </c>
      <c r="B41" s="3">
        <f t="shared" ca="1" si="6"/>
        <v>44021</v>
      </c>
      <c r="C41" s="4" t="s">
        <v>194</v>
      </c>
      <c r="D41" t="s">
        <v>71</v>
      </c>
      <c r="E41" t="s">
        <v>149</v>
      </c>
      <c r="F41" t="s">
        <v>151</v>
      </c>
      <c r="G41" s="2" t="s">
        <v>147</v>
      </c>
      <c r="H41" t="s">
        <v>26</v>
      </c>
      <c r="I41" t="s">
        <v>1</v>
      </c>
      <c r="J41">
        <v>1</v>
      </c>
      <c r="K41" t="b">
        <v>0</v>
      </c>
      <c r="M41" t="s">
        <v>199</v>
      </c>
    </row>
    <row r="42" spans="1:13" x14ac:dyDescent="0.25">
      <c r="A42" s="4">
        <v>41</v>
      </c>
      <c r="B42" s="3">
        <f t="shared" ca="1" si="6"/>
        <v>44021</v>
      </c>
      <c r="C42" s="4" t="s">
        <v>194</v>
      </c>
      <c r="D42" t="s">
        <v>70</v>
      </c>
      <c r="E42" t="s">
        <v>152</v>
      </c>
      <c r="F42" t="s">
        <v>153</v>
      </c>
      <c r="G42" s="2" t="s">
        <v>154</v>
      </c>
      <c r="H42" t="s">
        <v>26</v>
      </c>
      <c r="I42" t="s">
        <v>1</v>
      </c>
      <c r="J42">
        <v>2</v>
      </c>
      <c r="K42" t="b">
        <v>0</v>
      </c>
      <c r="M42" t="s">
        <v>199</v>
      </c>
    </row>
    <row r="43" spans="1:13" x14ac:dyDescent="0.25">
      <c r="A43">
        <v>42</v>
      </c>
      <c r="B43" s="3">
        <f t="shared" ca="1" si="6"/>
        <v>44021</v>
      </c>
      <c r="C43" s="4" t="s">
        <v>194</v>
      </c>
      <c r="D43" t="s">
        <v>70</v>
      </c>
      <c r="E43" t="s">
        <v>152</v>
      </c>
      <c r="F43" t="s">
        <v>155</v>
      </c>
      <c r="G43" s="2" t="s">
        <v>156</v>
      </c>
      <c r="H43" t="s">
        <v>26</v>
      </c>
      <c r="I43" t="s">
        <v>1</v>
      </c>
      <c r="J43">
        <v>1</v>
      </c>
      <c r="K43" t="b">
        <v>0</v>
      </c>
      <c r="M43" t="s">
        <v>199</v>
      </c>
    </row>
    <row r="44" spans="1:13" x14ac:dyDescent="0.25">
      <c r="A44" s="4">
        <v>43</v>
      </c>
      <c r="B44" s="3">
        <f t="shared" ca="1" si="6"/>
        <v>44021</v>
      </c>
      <c r="C44" s="4" t="s">
        <v>194</v>
      </c>
      <c r="D44" t="s">
        <v>70</v>
      </c>
      <c r="E44" t="s">
        <v>157</v>
      </c>
      <c r="F44" t="s">
        <v>158</v>
      </c>
      <c r="G44" s="2" t="s">
        <v>159</v>
      </c>
      <c r="H44" t="s">
        <v>160</v>
      </c>
      <c r="I44" t="s">
        <v>1</v>
      </c>
      <c r="J44">
        <v>1</v>
      </c>
      <c r="K44" t="b">
        <v>0</v>
      </c>
      <c r="M44" t="s">
        <v>199</v>
      </c>
    </row>
    <row r="45" spans="1:13" x14ac:dyDescent="0.25">
      <c r="A45">
        <v>44</v>
      </c>
      <c r="B45" s="3">
        <f t="shared" ca="1" si="6"/>
        <v>44021</v>
      </c>
      <c r="C45" s="4" t="s">
        <v>194</v>
      </c>
      <c r="D45" t="s">
        <v>70</v>
      </c>
      <c r="E45" t="s">
        <v>161</v>
      </c>
      <c r="F45" t="s">
        <v>162</v>
      </c>
      <c r="G45" s="2" t="s">
        <v>163</v>
      </c>
      <c r="H45" t="s">
        <v>27</v>
      </c>
      <c r="I45" t="s">
        <v>1</v>
      </c>
      <c r="J45">
        <v>1</v>
      </c>
      <c r="K45" t="b">
        <v>0</v>
      </c>
      <c r="M45" t="s">
        <v>199</v>
      </c>
    </row>
    <row r="46" spans="1:13" x14ac:dyDescent="0.25">
      <c r="A46" s="4">
        <v>45</v>
      </c>
      <c r="B46" s="3">
        <f t="shared" ca="1" si="6"/>
        <v>44021</v>
      </c>
      <c r="C46" s="4" t="s">
        <v>194</v>
      </c>
      <c r="D46" t="s">
        <v>71</v>
      </c>
      <c r="E46" t="s">
        <v>93</v>
      </c>
      <c r="F46" t="s">
        <v>94</v>
      </c>
      <c r="G46" s="2" t="s">
        <v>164</v>
      </c>
      <c r="H46" t="s">
        <v>27</v>
      </c>
      <c r="I46" t="s">
        <v>1</v>
      </c>
      <c r="J46">
        <v>2</v>
      </c>
      <c r="K46" t="b">
        <v>0</v>
      </c>
      <c r="M46" t="s">
        <v>199</v>
      </c>
    </row>
    <row r="47" spans="1:13" x14ac:dyDescent="0.25">
      <c r="A47">
        <v>46</v>
      </c>
      <c r="B47" s="3">
        <f t="shared" ca="1" si="6"/>
        <v>44021</v>
      </c>
      <c r="C47" s="4" t="s">
        <v>194</v>
      </c>
      <c r="D47" t="s">
        <v>71</v>
      </c>
      <c r="E47" t="s">
        <v>165</v>
      </c>
      <c r="F47" t="s">
        <v>166</v>
      </c>
      <c r="G47" s="2" t="s">
        <v>167</v>
      </c>
      <c r="H47" t="s">
        <v>27</v>
      </c>
      <c r="I47" t="s">
        <v>1</v>
      </c>
      <c r="J47">
        <v>1</v>
      </c>
      <c r="K47" t="b">
        <v>0</v>
      </c>
      <c r="M47" t="s">
        <v>199</v>
      </c>
    </row>
    <row r="48" spans="1:13" x14ac:dyDescent="0.25">
      <c r="A48" s="4">
        <v>47</v>
      </c>
      <c r="B48" s="3">
        <f t="shared" ca="1" si="6"/>
        <v>44021</v>
      </c>
      <c r="C48" s="4" t="s">
        <v>194</v>
      </c>
      <c r="D48" t="s">
        <v>70</v>
      </c>
      <c r="E48" t="s">
        <v>170</v>
      </c>
      <c r="F48" t="s">
        <v>169</v>
      </c>
      <c r="G48" s="2" t="s">
        <v>168</v>
      </c>
      <c r="H48" t="s">
        <v>28</v>
      </c>
      <c r="I48" t="s">
        <v>1</v>
      </c>
      <c r="J48">
        <v>1</v>
      </c>
      <c r="K48" t="b">
        <v>0</v>
      </c>
      <c r="M48" t="s">
        <v>199</v>
      </c>
    </row>
    <row r="49" spans="1:13" x14ac:dyDescent="0.25">
      <c r="A49">
        <v>48</v>
      </c>
      <c r="B49" s="3">
        <f t="shared" ca="1" si="6"/>
        <v>44021</v>
      </c>
      <c r="C49" s="4" t="s">
        <v>194</v>
      </c>
      <c r="D49" t="s">
        <v>70</v>
      </c>
      <c r="E49" t="s">
        <v>173</v>
      </c>
      <c r="F49" t="s">
        <v>172</v>
      </c>
      <c r="G49" s="2" t="s">
        <v>171</v>
      </c>
      <c r="H49" t="s">
        <v>28</v>
      </c>
      <c r="I49" t="s">
        <v>1</v>
      </c>
      <c r="J49">
        <v>1</v>
      </c>
      <c r="K49" t="b">
        <v>0</v>
      </c>
      <c r="M49" t="s">
        <v>199</v>
      </c>
    </row>
    <row r="50" spans="1:13" x14ac:dyDescent="0.25">
      <c r="A50" s="4">
        <v>49</v>
      </c>
      <c r="B50" s="3">
        <f t="shared" ca="1" si="6"/>
        <v>44021</v>
      </c>
      <c r="C50" s="4" t="s">
        <v>194</v>
      </c>
      <c r="D50" t="s">
        <v>69</v>
      </c>
      <c r="E50" t="s">
        <v>176</v>
      </c>
      <c r="F50" t="s">
        <v>174</v>
      </c>
      <c r="G50" s="2" t="s">
        <v>175</v>
      </c>
      <c r="H50" t="s">
        <v>29</v>
      </c>
      <c r="I50" t="s">
        <v>1</v>
      </c>
      <c r="J50">
        <v>1</v>
      </c>
      <c r="K50" t="b">
        <v>0</v>
      </c>
      <c r="M50" t="s">
        <v>199</v>
      </c>
    </row>
  </sheetData>
  <phoneticPr fontId="1" type="noConversion"/>
  <dataValidations count="6">
    <dataValidation type="list" allowBlank="1" showInputMessage="1" showErrorMessage="1" sqref="C2:C50" xr:uid="{421CC119-A958-4092-B06A-C8B0915821FF}">
      <formula1>"IN,OUT"</formula1>
    </dataValidation>
    <dataValidation type="list" allowBlank="1" showInputMessage="1" showErrorMessage="1" sqref="D2:D50" xr:uid="{933B39BF-88A8-43AE-8331-522C342E8360}">
      <formula1>INDIRECT("SpareTypes[Type]")</formula1>
    </dataValidation>
    <dataValidation type="list" allowBlank="1" showInputMessage="1" showErrorMessage="1" sqref="H2:H50" xr:uid="{7A799AC4-B464-4CB9-AB23-547861F24202}">
      <formula1>INDIRECT("Fixtures[Fixture]")</formula1>
    </dataValidation>
    <dataValidation type="list" allowBlank="1" showInputMessage="1" showErrorMessage="1" sqref="K2:K50" xr:uid="{DD8FCE48-941D-4533-8B77-0EC9C3758D01}">
      <formula1>"TRUE,FALSE"</formula1>
    </dataValidation>
    <dataValidation type="list" allowBlank="1" showInputMessage="1" showErrorMessage="1" sqref="I2:I50" xr:uid="{CDBE01B2-841B-4AF2-B040-5CE26F81FDE3}">
      <formula1>INDIRECT("Manufactors[Manufactor]")</formula1>
    </dataValidation>
    <dataValidation type="list" allowBlank="1" showInputMessage="1" showErrorMessage="1" sqref="M2:M50" xr:uid="{57D22D2C-0D51-40A1-A560-A900279F418C}">
      <formula1>INDIRECT("Personnel[Personnel]")</formula1>
    </dataValidation>
  </dataValidations>
  <pageMargins left="0.7" right="0.7" top="0.75" bottom="0.75" header="0.3" footer="0.3"/>
  <pageSetup paperSize="9" orientation="portrait" r:id="rId1"/>
  <ignoredErrors>
    <ignoredError sqref="G2 G39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Spare</vt:lpstr>
      <vt:lpstr>Fixtures</vt:lpstr>
      <vt:lpstr>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Omelianenko</dc:creator>
  <cp:lastModifiedBy>Alexander Omelianenko</cp:lastModifiedBy>
  <dcterms:created xsi:type="dcterms:W3CDTF">2015-06-05T18:17:20Z</dcterms:created>
  <dcterms:modified xsi:type="dcterms:W3CDTF">2020-07-09T19:35:34Z</dcterms:modified>
</cp:coreProperties>
</file>