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hillip\Documents\uni\fyp\FYP_Agent\bin\Debug\"/>
    </mc:Choice>
  </mc:AlternateContent>
  <bookViews>
    <workbookView xWindow="0" yWindow="0" windowWidth="28800" windowHeight="12435" activeTab="1"/>
  </bookViews>
  <sheets>
    <sheet name="Full data" sheetId="1" r:id="rId1"/>
    <sheet name="Average" sheetId="2" r:id="rId2"/>
  </sheets>
  <definedNames>
    <definedName name="LogFile" localSheetId="0">'Full data'!$S$3:$Z$4</definedName>
    <definedName name="LogFile_1" localSheetId="0">'Full data'!$A$2:$L$161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3" i="2" l="1"/>
  <c r="AJ4" i="2"/>
  <c r="AJ5" i="2"/>
  <c r="AJ6" i="2"/>
  <c r="AJ7" i="2"/>
  <c r="AJ8" i="2"/>
  <c r="AJ9" i="2"/>
  <c r="AJ10" i="2"/>
  <c r="AJ11" i="2"/>
  <c r="AJ13" i="2"/>
  <c r="AJ15" i="2"/>
  <c r="AJ16" i="2"/>
  <c r="AJ17" i="2"/>
  <c r="AJ2" i="2"/>
  <c r="I3" i="2"/>
  <c r="I4" i="2"/>
  <c r="I5" i="2"/>
  <c r="I7" i="2"/>
  <c r="I8" i="2"/>
  <c r="I9" i="2"/>
  <c r="I11" i="2"/>
  <c r="I12" i="2"/>
  <c r="I13" i="2"/>
  <c r="I15" i="2"/>
  <c r="I16" i="2"/>
  <c r="I17" i="2"/>
  <c r="I14" i="2"/>
  <c r="I10" i="2"/>
  <c r="I6" i="2"/>
  <c r="I2" i="2"/>
  <c r="G17" i="2"/>
  <c r="H17" i="2"/>
  <c r="J17" i="2"/>
  <c r="G16" i="2"/>
  <c r="H16" i="2"/>
  <c r="J16" i="2"/>
  <c r="G15" i="2"/>
  <c r="H15" i="2"/>
  <c r="J15" i="2"/>
  <c r="H14" i="2"/>
  <c r="J14" i="2"/>
  <c r="G13" i="2"/>
  <c r="H13" i="2"/>
  <c r="J13" i="2"/>
  <c r="H12" i="2"/>
  <c r="J12" i="2"/>
  <c r="G11" i="2"/>
  <c r="H11" i="2"/>
  <c r="J11" i="2"/>
  <c r="G10" i="2"/>
  <c r="H10" i="2"/>
  <c r="J10" i="2"/>
  <c r="G9" i="2"/>
  <c r="H9" i="2"/>
  <c r="J9" i="2"/>
  <c r="G8" i="2"/>
  <c r="H8" i="2"/>
  <c r="J8" i="2"/>
  <c r="G7" i="2"/>
  <c r="H7" i="2"/>
  <c r="J7" i="2"/>
  <c r="G6" i="2"/>
  <c r="H6" i="2"/>
  <c r="J6" i="2"/>
  <c r="G5" i="2"/>
  <c r="H5" i="2"/>
  <c r="J5" i="2"/>
  <c r="G4" i="2"/>
  <c r="H4" i="2"/>
  <c r="J4" i="2"/>
  <c r="G3" i="2"/>
  <c r="H3" i="2"/>
  <c r="J3" i="2"/>
  <c r="H2" i="2"/>
  <c r="J2" i="2"/>
  <c r="K2" i="2"/>
  <c r="F17" i="2"/>
  <c r="F16" i="2"/>
  <c r="F15" i="2"/>
  <c r="F13" i="2"/>
  <c r="F11" i="2"/>
  <c r="F10" i="2"/>
  <c r="F9" i="2"/>
  <c r="F8" i="2"/>
  <c r="F7" i="2"/>
  <c r="F6" i="2"/>
  <c r="F5" i="2"/>
  <c r="F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K4" i="2"/>
  <c r="A4" i="2"/>
  <c r="B4" i="2"/>
  <c r="C4" i="2"/>
  <c r="D4" i="2"/>
  <c r="F3" i="2"/>
  <c r="K3" i="2"/>
  <c r="B3" i="2"/>
  <c r="C3" i="2"/>
  <c r="D3" i="2"/>
  <c r="A3" i="2"/>
  <c r="G2" i="2"/>
  <c r="B2" i="2"/>
  <c r="C2" i="2"/>
  <c r="D2" i="2"/>
  <c r="A2" i="2"/>
  <c r="F2" i="2"/>
</calcChain>
</file>

<file path=xl/connections.xml><?xml version="1.0" encoding="utf-8"?>
<connections xmlns="http://schemas.openxmlformats.org/spreadsheetml/2006/main">
  <connection id="1" name="LogFile" type="6" refreshedVersion="5" background="1" saveData="1">
    <textPr codePage="850" sourceFile="E:\Users\Phillip\Documents\uni\fyp\FYP_Agent\LogFile.txt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LogFile1" type="6" refreshedVersion="5" background="1" saveData="1">
    <textPr codePage="850" sourceFile="E:\Users\Phillip\Documents\uni\fyp\FYP_Agent\bin\Debug\LogFile.txt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<sst xmlns="http://schemas.openxmlformats.org/spreadsheetml/2006/main" count="1043" uniqueCount="142">
  <si>
    <t>Simulation</t>
  </si>
  <si>
    <t>Sim/Imp</t>
  </si>
  <si>
    <t>Range Threshold</t>
  </si>
  <si>
    <t>Date</t>
  </si>
  <si>
    <t>Time Taken</t>
  </si>
  <si>
    <t>Relay Positions</t>
  </si>
  <si>
    <t>Relay Data</t>
  </si>
  <si>
    <t>Grid Data</t>
  </si>
  <si>
    <t>[10,10](1,1)(8,8))</t>
  </si>
  <si>
    <t>3(2,3,5,9,15,20))</t>
  </si>
  <si>
    <t>[10,10](8,8)(1,1))</t>
  </si>
  <si>
    <t>B</t>
  </si>
  <si>
    <t>C</t>
  </si>
  <si>
    <t>D</t>
  </si>
  <si>
    <t>[10,20](1,1)(8,1)(4,0,1,10))</t>
  </si>
  <si>
    <t xml:space="preserve">Row: 1 Column: 1 Row: 3 Column: 3 Row: 5 Column: 5 </t>
  </si>
  <si>
    <t xml:space="preserve">Row: 4 Column: 4 Row: 7 Column: 7 </t>
  </si>
  <si>
    <t xml:space="preserve">Row: 2 Column: 2 Row: 4 Column: 4 Row: 6 Column: 6 </t>
  </si>
  <si>
    <t xml:space="preserve">Row: 3 Column: 3 Row: 5 Column: 5 Row: 7 Column: 7 </t>
  </si>
  <si>
    <t xml:space="preserve">Row: 1 Column: 1 Row: 4 Column: 4 </t>
  </si>
  <si>
    <t xml:space="preserve">Row: 2 Column: 9 Row: 2 Column: 11 Row: 4 Column: 11 </t>
  </si>
  <si>
    <t>Grid ID</t>
  </si>
  <si>
    <t>Method</t>
  </si>
  <si>
    <t>Error</t>
  </si>
  <si>
    <t xml:space="preserve">Row: 2 Column: 10 Row: 2 Column: 11 Row: 2 Column: 15 </t>
  </si>
  <si>
    <t>Z</t>
  </si>
  <si>
    <t>[20,20](0,0)(19,19)(5,3,1,10)(5,4,13,1)(2,2,1,10)(10,10,5,5))</t>
  </si>
  <si>
    <t>unreachable location presented</t>
  </si>
  <si>
    <t xml:space="preserve">Row: 1 Column: 20 Row: 1 Column: 21 </t>
  </si>
  <si>
    <t>out of range options</t>
  </si>
  <si>
    <t xml:space="preserve">Row: 1 Column: 1 Row: 2 Column: 3 Row: 4 Column: 5 </t>
  </si>
  <si>
    <t xml:space="preserve">Row: 7 Column: 5 Row: 14 Column: 6 Row: 20 Column: 13 </t>
  </si>
  <si>
    <t xml:space="preserve">Row: 2 Column: 2 Row: 5 Column: 5 Row: 14 Column: 8 </t>
  </si>
  <si>
    <t xml:space="preserve">Row: 9 Column: 5 Row: 13 Column: 7 Row: 20 Column: 13 </t>
  </si>
  <si>
    <t>Steps</t>
  </si>
  <si>
    <t>2015-05-15.10:38:00</t>
  </si>
  <si>
    <t>2015-05-15.10:38:01</t>
  </si>
  <si>
    <t>2015-05-15.10:38:02</t>
  </si>
  <si>
    <t>2015-05-15.10:38:03</t>
  </si>
  <si>
    <t>2015-05-15.10:38:04</t>
  </si>
  <si>
    <t>2015-05-15.10:38:05</t>
  </si>
  <si>
    <t>2015-05-15.10:38:06</t>
  </si>
  <si>
    <t>2015-05-15.10:38:07</t>
  </si>
  <si>
    <t>2015-05-15.10:38:08</t>
  </si>
  <si>
    <t>2015-05-15.10:38:09</t>
  </si>
  <si>
    <t>2015-05-15.10:38:10</t>
  </si>
  <si>
    <t>2015-05-15.10:38:11</t>
  </si>
  <si>
    <t>2015-05-15.10:38:12</t>
  </si>
  <si>
    <t>2015-05-15.10:38:13</t>
  </si>
  <si>
    <t>2015-05-15.10:38:14</t>
  </si>
  <si>
    <t>2015-05-15.10:38:15</t>
  </si>
  <si>
    <t>2015-05-15.10:38:16</t>
  </si>
  <si>
    <t>2015-05-15.10:38:17</t>
  </si>
  <si>
    <t>2015-05-15.10:38:18</t>
  </si>
  <si>
    <t>2015-05-15.10:38:19</t>
  </si>
  <si>
    <t>2015-05-15.10:38:20</t>
  </si>
  <si>
    <t>2015-05-15.10:38:21</t>
  </si>
  <si>
    <t>2015-05-15.10:38:22</t>
  </si>
  <si>
    <t>2015-05-15.10:38:23</t>
  </si>
  <si>
    <t>2015-05-15.10:38:24</t>
  </si>
  <si>
    <t>2015-05-15.10:38:25</t>
  </si>
  <si>
    <t>2015-05-15.10:38:26</t>
  </si>
  <si>
    <t>2015-05-15.10:38:27</t>
  </si>
  <si>
    <t>2015-05-15.10:38:28</t>
  </si>
  <si>
    <t>2015-05-15.10:38:29</t>
  </si>
  <si>
    <t>2015-05-15.10:38:30</t>
  </si>
  <si>
    <t>2015-05-15.10:38:31</t>
  </si>
  <si>
    <t>2015-05-15.10:38:32</t>
  </si>
  <si>
    <t>2015-05-15.10:38:33</t>
  </si>
  <si>
    <t>2015-05-15.10:38:34</t>
  </si>
  <si>
    <t>2015-05-15.10:38:35</t>
  </si>
  <si>
    <t>2015-05-15.10:38:36</t>
  </si>
  <si>
    <t>2015-05-15.10:38:37</t>
  </si>
  <si>
    <t>2015-05-15.10:38:38</t>
  </si>
  <si>
    <t>2015-05-15.10:38:39</t>
  </si>
  <si>
    <t>2015-05-15.10:38:40</t>
  </si>
  <si>
    <t>2015-05-15.10:38:41</t>
  </si>
  <si>
    <t>2015-05-15.10:38:42</t>
  </si>
  <si>
    <t>2015-05-15.10:38:43</t>
  </si>
  <si>
    <t>2015-05-15.10:38:44</t>
  </si>
  <si>
    <t>2015-05-15.10:38:45</t>
  </si>
  <si>
    <t>2015-05-15.10:38:46</t>
  </si>
  <si>
    <t>2015-05-15.10:38:47</t>
  </si>
  <si>
    <t>2015-05-15.10:38:48</t>
  </si>
  <si>
    <t>2015-05-15.10:38:49</t>
  </si>
  <si>
    <t>2015-05-15.10:38:50</t>
  </si>
  <si>
    <t>2015-05-15.10:38:51</t>
  </si>
  <si>
    <t>2015-05-15.10:38:52</t>
  </si>
  <si>
    <t>2015-05-15.10:38:53</t>
  </si>
  <si>
    <t>2015-05-15.10:38:54</t>
  </si>
  <si>
    <t>2015-05-15.10:38:55</t>
  </si>
  <si>
    <t>2015-05-15.10:38:56</t>
  </si>
  <si>
    <t>2015-05-15.10:38:57</t>
  </si>
  <si>
    <t>2015-05-15.10:38:58</t>
  </si>
  <si>
    <t>2015-05-15.10:38:59</t>
  </si>
  <si>
    <t>2015-05-15.10:39:00</t>
  </si>
  <si>
    <t>2015-05-15.10:39:04</t>
  </si>
  <si>
    <t>2015-05-15.10:39:08</t>
  </si>
  <si>
    <t>2015-05-15.10:39:12</t>
  </si>
  <si>
    <t>2015-05-15.10:39:16</t>
  </si>
  <si>
    <t>2015-05-15.10:39:20</t>
  </si>
  <si>
    <t>2015-05-15.10:39:24</t>
  </si>
  <si>
    <t>2015-05-15.10:39:29</t>
  </si>
  <si>
    <t>2015-05-15.10:39:33</t>
  </si>
  <si>
    <t>2015-05-15.10:39:37</t>
  </si>
  <si>
    <t>2015-05-15.10:39:41</t>
  </si>
  <si>
    <t>2015-05-15.10:39:43</t>
  </si>
  <si>
    <t>2015-05-15.10:39:45</t>
  </si>
  <si>
    <t>2015-05-15.10:39:48</t>
  </si>
  <si>
    <t>2015-05-15.10:39:50</t>
  </si>
  <si>
    <t>2015-05-15.10:39:52</t>
  </si>
  <si>
    <t>2015-05-15.10:39:54</t>
  </si>
  <si>
    <t>2015-05-15.10:39:57</t>
  </si>
  <si>
    <t>2015-05-15.10:39:59</t>
  </si>
  <si>
    <t>2015-05-15.10:40:01</t>
  </si>
  <si>
    <t>2015-05-15.10:40:04</t>
  </si>
  <si>
    <t>2015-05-15.10:40:06</t>
  </si>
  <si>
    <t>2015-05-15.10:40:08</t>
  </si>
  <si>
    <t>2015-05-15.10:40:10</t>
  </si>
  <si>
    <t>2015-05-15.10:40:13</t>
  </si>
  <si>
    <t>2015-05-15.10:40:15</t>
  </si>
  <si>
    <t>2015-05-15.10:40:17</t>
  </si>
  <si>
    <t>2015-05-15.10:40:19</t>
  </si>
  <si>
    <t>2015-05-15.10:40:22</t>
  </si>
  <si>
    <t>2015-05-15.10:40:24</t>
  </si>
  <si>
    <t>2015-05-15.10:40:26</t>
  </si>
  <si>
    <t>2015-05-15.10:40:28</t>
  </si>
  <si>
    <t>2015-05-15.10:40:31</t>
  </si>
  <si>
    <t>2015-05-15.10:40:33</t>
  </si>
  <si>
    <t>2015-05-15.10:40:35</t>
  </si>
  <si>
    <t>2015-05-15.10:40:38</t>
  </si>
  <si>
    <t>2015-05-15.10:40:40</t>
  </si>
  <si>
    <t>2015-05-15.10:40:42</t>
  </si>
  <si>
    <t>2015-05-15.10:40:45</t>
  </si>
  <si>
    <t>2015-05-15.10:40:47</t>
  </si>
  <si>
    <t>2015-05-15.10:40:50</t>
  </si>
  <si>
    <t>M0</t>
  </si>
  <si>
    <t>M1</t>
  </si>
  <si>
    <t>M2</t>
  </si>
  <si>
    <t>M3</t>
  </si>
  <si>
    <t>threshold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</si>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</sst>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ck">
        <color theme="4" tint="0.499984740745262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Font="0" applyAlignment="0" applyProtection="0"/>
  </cellStyleXfs>
  <cellXfs count="11">
    <xf numFmtId="0" fontId="0" fillId="0" borderId="0" xfId="0"/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1" fillId="0" borderId="1" xfId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2" applyFont="1" applyAlignment="1">
      <alignment wrapText="1"/>
    </xf>
    <xf numFmtId="0" fontId="0" fillId="2" borderId="2" xfId="2" applyFont="1" applyAlignment="1">
      <alignment wrapText="1"/>
    </xf>
    <xf numFmtId="49" fontId="0" fillId="0" borderId="0" xfId="0" applyNumberFormat="1" applyAlignment="1">
      <alignment horizontal="center" wrapText="1"/>
    </xf>
  </cellXfs>
  <cellStyles count="3">
    <cellStyle name="Heading 2" xfId="1" builtinId="1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Average!$AG$1</c:f>
              <c:strCache>
                <c:ptCount val="1"/>
                <c:pt idx="0">
                  <c:v>Steps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w="127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w="12700" cap="flat" cmpd="sng" algn="ctr">
                <a:solidFill>
                  <a:schemeClr val="accent4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3"/>
              </a:solidFill>
              <a:ln w="127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 w="12700" cap="flat" cmpd="sng" algn="ctr">
                <a:solidFill>
                  <a:schemeClr val="accent4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4"/>
              </a:solidFill>
              <a:ln w="12700" cap="flat" cmpd="sng" algn="ctr">
                <a:solidFill>
                  <a:schemeClr val="accent4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3"/>
              </a:solidFill>
              <a:ln w="127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4"/>
              </a:solidFill>
              <a:ln w="12700" cap="flat" cmpd="sng" algn="ctr">
                <a:solidFill>
                  <a:schemeClr val="accent4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Average!$AE$2:$AF$17</c:f>
              <c:multiLvlStrCache>
                <c:ptCount val="16"/>
                <c:lvl>
                  <c:pt idx="0">
                    <c:v>M0</c:v>
                  </c:pt>
                  <c:pt idx="1">
                    <c:v>M1</c:v>
                  </c:pt>
                  <c:pt idx="2">
                    <c:v>M2</c:v>
                  </c:pt>
                  <c:pt idx="3">
                    <c:v>M3</c:v>
                  </c:pt>
                  <c:pt idx="4">
                    <c:v>M0</c:v>
                  </c:pt>
                  <c:pt idx="5">
                    <c:v>M1</c:v>
                  </c:pt>
                  <c:pt idx="6">
                    <c:v>M2</c:v>
                  </c:pt>
                  <c:pt idx="7">
                    <c:v>M3</c:v>
                  </c:pt>
                  <c:pt idx="8">
                    <c:v>M0</c:v>
                  </c:pt>
                  <c:pt idx="9">
                    <c:v>M1</c:v>
                  </c:pt>
                  <c:pt idx="10">
                    <c:v>M2</c:v>
                  </c:pt>
                  <c:pt idx="11">
                    <c:v>M3</c:v>
                  </c:pt>
                  <c:pt idx="12">
                    <c:v>M0</c:v>
                  </c:pt>
                  <c:pt idx="13">
                    <c:v>M1</c:v>
                  </c:pt>
                  <c:pt idx="14">
                    <c:v>M2</c:v>
                  </c:pt>
                  <c:pt idx="15">
                    <c:v>M3</c:v>
                  </c:pt>
                </c:lvl>
                <c:lvl>
                  <c:pt idx="0">
                    <c:v>B</c:v>
                  </c:pt>
                  <c:pt idx="4">
                    <c:v>C</c:v>
                  </c:pt>
                  <c:pt idx="8">
                    <c:v>D</c:v>
                  </c:pt>
                  <c:pt idx="12">
                    <c:v>Z</c:v>
                  </c:pt>
                </c:lvl>
              </c:multiLvlStrCache>
            </c:multiLvlStrRef>
          </c:cat>
          <c:val>
            <c:numRef>
              <c:f>Average!$AG$2:$AG$17</c:f>
              <c:numCache>
                <c:formatCode>General</c:formatCode>
                <c:ptCount val="16"/>
                <c:pt idx="0">
                  <c:v>6</c:v>
                </c:pt>
                <c:pt idx="1">
                  <c:v>6</c:v>
                </c:pt>
                <c:pt idx="2">
                  <c:v>12</c:v>
                </c:pt>
                <c:pt idx="3">
                  <c:v>12</c:v>
                </c:pt>
                <c:pt idx="4">
                  <c:v>6</c:v>
                </c:pt>
                <c:pt idx="5">
                  <c:v>6</c:v>
                </c:pt>
                <c:pt idx="6">
                  <c:v>10</c:v>
                </c:pt>
                <c:pt idx="7">
                  <c:v>10</c:v>
                </c:pt>
                <c:pt idx="8">
                  <c:v>21</c:v>
                </c:pt>
                <c:pt idx="9">
                  <c:v>21</c:v>
                </c:pt>
                <c:pt idx="11">
                  <c:v>37</c:v>
                </c:pt>
                <c:pt idx="13">
                  <c:v>27</c:v>
                </c:pt>
                <c:pt idx="14">
                  <c:v>52</c:v>
                </c:pt>
                <c:pt idx="15">
                  <c:v>44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58891288"/>
        <c:axId val="458893640"/>
      </c:barChart>
      <c:catAx>
        <c:axId val="458891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Method and</a:t>
                </a:r>
                <a:r>
                  <a:rPr lang="en-AU" baseline="0"/>
                  <a:t> GridID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893640"/>
        <c:crosses val="autoZero"/>
        <c:auto val="1"/>
        <c:lblAlgn val="ctr"/>
        <c:lblOffset val="100"/>
        <c:tickMarkSkip val="2"/>
        <c:noMultiLvlLbl val="0"/>
      </c:catAx>
      <c:valAx>
        <c:axId val="45889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Steps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891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Average!$AH$1</c:f>
              <c:strCache>
                <c:ptCount val="1"/>
                <c:pt idx="0">
                  <c:v>Time Taken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w="127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w="12700" cap="flat" cmpd="sng" algn="ctr">
                <a:solidFill>
                  <a:schemeClr val="accent4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3"/>
              </a:solidFill>
              <a:ln w="127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 w="12700" cap="flat" cmpd="sng" algn="ctr">
                <a:solidFill>
                  <a:schemeClr val="accent4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4"/>
              </a:solidFill>
              <a:ln w="12700" cap="flat" cmpd="sng" algn="ctr">
                <a:solidFill>
                  <a:schemeClr val="accent4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3"/>
              </a:solidFill>
              <a:ln w="127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4"/>
              </a:solidFill>
              <a:ln w="12700" cap="flat" cmpd="sng" algn="ctr">
                <a:solidFill>
                  <a:schemeClr val="accent4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Average!$AE$2:$AF$17</c:f>
              <c:multiLvlStrCache>
                <c:ptCount val="16"/>
                <c:lvl>
                  <c:pt idx="0">
                    <c:v>M0</c:v>
                  </c:pt>
                  <c:pt idx="1">
                    <c:v>M1</c:v>
                  </c:pt>
                  <c:pt idx="2">
                    <c:v>M2</c:v>
                  </c:pt>
                  <c:pt idx="3">
                    <c:v>M3</c:v>
                  </c:pt>
                  <c:pt idx="4">
                    <c:v>M0</c:v>
                  </c:pt>
                  <c:pt idx="5">
                    <c:v>M1</c:v>
                  </c:pt>
                  <c:pt idx="6">
                    <c:v>M2</c:v>
                  </c:pt>
                  <c:pt idx="7">
                    <c:v>M3</c:v>
                  </c:pt>
                  <c:pt idx="8">
                    <c:v>M0</c:v>
                  </c:pt>
                  <c:pt idx="9">
                    <c:v>M1</c:v>
                  </c:pt>
                  <c:pt idx="10">
                    <c:v>M2</c:v>
                  </c:pt>
                  <c:pt idx="11">
                    <c:v>M3</c:v>
                  </c:pt>
                  <c:pt idx="12">
                    <c:v>M0</c:v>
                  </c:pt>
                  <c:pt idx="13">
                    <c:v>M1</c:v>
                  </c:pt>
                  <c:pt idx="14">
                    <c:v>M2</c:v>
                  </c:pt>
                  <c:pt idx="15">
                    <c:v>M3</c:v>
                  </c:pt>
                </c:lvl>
                <c:lvl>
                  <c:pt idx="0">
                    <c:v>B</c:v>
                  </c:pt>
                  <c:pt idx="4">
                    <c:v>C</c:v>
                  </c:pt>
                  <c:pt idx="8">
                    <c:v>D</c:v>
                  </c:pt>
                  <c:pt idx="12">
                    <c:v>Z</c:v>
                  </c:pt>
                </c:lvl>
              </c:multiLvlStrCache>
            </c:multiLvlStrRef>
          </c:cat>
          <c:val>
            <c:numRef>
              <c:f>Average!$AH$2:$AH$17</c:f>
              <c:numCache>
                <c:formatCode>General</c:formatCode>
                <c:ptCount val="16"/>
                <c:pt idx="0">
                  <c:v>0.33169999999999999</c:v>
                </c:pt>
                <c:pt idx="1">
                  <c:v>0.23020000000000004</c:v>
                </c:pt>
                <c:pt idx="2">
                  <c:v>0.14779999999999999</c:v>
                </c:pt>
                <c:pt idx="3">
                  <c:v>0.14709999999999995</c:v>
                </c:pt>
                <c:pt idx="4">
                  <c:v>0.36499999999999999</c:v>
                </c:pt>
                <c:pt idx="5">
                  <c:v>0.2465</c:v>
                </c:pt>
                <c:pt idx="6">
                  <c:v>0.15570000000000001</c:v>
                </c:pt>
                <c:pt idx="7">
                  <c:v>0.156</c:v>
                </c:pt>
                <c:pt idx="8">
                  <c:v>0.84949999999999992</c:v>
                </c:pt>
                <c:pt idx="9">
                  <c:v>0.86709999999999998</c:v>
                </c:pt>
                <c:pt idx="11">
                  <c:v>0.93140000000000001</c:v>
                </c:pt>
                <c:pt idx="13">
                  <c:v>2.1841999999999997</c:v>
                </c:pt>
                <c:pt idx="14">
                  <c:v>2.1227</c:v>
                </c:pt>
                <c:pt idx="15">
                  <c:v>2.2216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6962024"/>
        <c:axId val="316961240"/>
      </c:barChart>
      <c:catAx>
        <c:axId val="31696202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961240"/>
        <c:crosses val="autoZero"/>
        <c:auto val="1"/>
        <c:lblAlgn val="ctr"/>
        <c:lblOffset val="100"/>
        <c:noMultiLvlLbl val="0"/>
      </c:catAx>
      <c:valAx>
        <c:axId val="31696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962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Average!$AJ$1</c:f>
              <c:strCache>
                <c:ptCount val="1"/>
                <c:pt idx="0">
                  <c:v>quality</c:v>
                </c:pt>
              </c:strCache>
            </c:strRef>
          </c:tx>
          <c:spPr>
            <a:solidFill>
              <a:schemeClr val="accent1"/>
            </a:solidFill>
            <a:ln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w="127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w="12700" cap="flat" cmpd="sng" algn="ctr">
                <a:solidFill>
                  <a:schemeClr val="accent4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3"/>
              </a:solidFill>
              <a:ln w="127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 w="12700" cap="flat" cmpd="sng" algn="ctr">
                <a:solidFill>
                  <a:schemeClr val="accent4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4"/>
              </a:solidFill>
              <a:ln w="12700" cap="flat" cmpd="sng" algn="ctr">
                <a:solidFill>
                  <a:schemeClr val="accent4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3"/>
              </a:solidFill>
              <a:ln w="127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4"/>
              </a:solidFill>
              <a:ln w="12700" cap="flat" cmpd="sng" algn="ctr">
                <a:solidFill>
                  <a:schemeClr val="accent4">
                    <a:shade val="50000"/>
                  </a:schemeClr>
                </a:solidFill>
                <a:prstDash val="solid"/>
                <a:miter lim="800000"/>
              </a:ln>
              <a:effectLst/>
            </c:spPr>
          </c:dPt>
          <c:cat>
            <c:multiLvlStrRef>
              <c:f>Average!$AE$2:$AF$17</c:f>
              <c:multiLvlStrCache>
                <c:ptCount val="16"/>
                <c:lvl>
                  <c:pt idx="0">
                    <c:v>M0</c:v>
                  </c:pt>
                  <c:pt idx="1">
                    <c:v>M1</c:v>
                  </c:pt>
                  <c:pt idx="2">
                    <c:v>M2</c:v>
                  </c:pt>
                  <c:pt idx="3">
                    <c:v>M3</c:v>
                  </c:pt>
                  <c:pt idx="4">
                    <c:v>M0</c:v>
                  </c:pt>
                  <c:pt idx="5">
                    <c:v>M1</c:v>
                  </c:pt>
                  <c:pt idx="6">
                    <c:v>M2</c:v>
                  </c:pt>
                  <c:pt idx="7">
                    <c:v>M3</c:v>
                  </c:pt>
                  <c:pt idx="8">
                    <c:v>M0</c:v>
                  </c:pt>
                  <c:pt idx="9">
                    <c:v>M1</c:v>
                  </c:pt>
                  <c:pt idx="10">
                    <c:v>M2</c:v>
                  </c:pt>
                  <c:pt idx="11">
                    <c:v>M3</c:v>
                  </c:pt>
                  <c:pt idx="12">
                    <c:v>M0</c:v>
                  </c:pt>
                  <c:pt idx="13">
                    <c:v>M1</c:v>
                  </c:pt>
                  <c:pt idx="14">
                    <c:v>M2</c:v>
                  </c:pt>
                  <c:pt idx="15">
                    <c:v>M3</c:v>
                  </c:pt>
                </c:lvl>
                <c:lvl>
                  <c:pt idx="0">
                    <c:v>B</c:v>
                  </c:pt>
                  <c:pt idx="4">
                    <c:v>C</c:v>
                  </c:pt>
                  <c:pt idx="8">
                    <c:v>D</c:v>
                  </c:pt>
                  <c:pt idx="12">
                    <c:v>Z</c:v>
                  </c:pt>
                </c:lvl>
              </c:multiLvlStrCache>
            </c:multiLvlStrRef>
          </c:cat>
          <c:val>
            <c:numRef>
              <c:f>Average!$AJ$2:$AJ$17</c:f>
              <c:numCache>
                <c:formatCode>General</c:formatCode>
                <c:ptCount val="16"/>
                <c:pt idx="0">
                  <c:v>0.2</c:v>
                </c:pt>
                <c:pt idx="1">
                  <c:v>0.2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0.2</c:v>
                </c:pt>
                <c:pt idx="5">
                  <c:v>0.2</c:v>
                </c:pt>
                <c:pt idx="6">
                  <c:v>0.33333333333333331</c:v>
                </c:pt>
                <c:pt idx="7">
                  <c:v>0.33333333333333331</c:v>
                </c:pt>
                <c:pt idx="8">
                  <c:v>0.1111111111111111</c:v>
                </c:pt>
                <c:pt idx="9">
                  <c:v>0.1111111111111111</c:v>
                </c:pt>
                <c:pt idx="11">
                  <c:v>0.1111111111111111</c:v>
                </c:pt>
                <c:pt idx="13">
                  <c:v>6.6666666666666666E-2</c:v>
                </c:pt>
                <c:pt idx="14">
                  <c:v>6.6666666666666666E-2</c:v>
                </c:pt>
                <c:pt idx="15">
                  <c:v>6.6666666666666666E-2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417744"/>
        <c:axId val="309416568"/>
      </c:barChart>
      <c:catAx>
        <c:axId val="30941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16568"/>
        <c:crosses val="autoZero"/>
        <c:auto val="1"/>
        <c:lblAlgn val="ctr"/>
        <c:lblOffset val="100"/>
        <c:noMultiLvlLbl val="0"/>
      </c:catAx>
      <c:valAx>
        <c:axId val="3094165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0941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302202</xdr:colOff>
      <xdr:row>0</xdr:row>
      <xdr:rowOff>309129</xdr:rowOff>
    </xdr:from>
    <xdr:to>
      <xdr:col>55</xdr:col>
      <xdr:colOff>388793</xdr:colOff>
      <xdr:row>10</xdr:row>
      <xdr:rowOff>225136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34637</xdr:colOff>
      <xdr:row>10</xdr:row>
      <xdr:rowOff>472784</xdr:rowOff>
    </xdr:from>
    <xdr:to>
      <xdr:col>55</xdr:col>
      <xdr:colOff>484909</xdr:colOff>
      <xdr:row>26</xdr:row>
      <xdr:rowOff>173181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95249</xdr:colOff>
      <xdr:row>27</xdr:row>
      <xdr:rowOff>161058</xdr:rowOff>
    </xdr:from>
    <xdr:to>
      <xdr:col>55</xdr:col>
      <xdr:colOff>536863</xdr:colOff>
      <xdr:row>55</xdr:row>
      <xdr:rowOff>155864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ogFile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g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workbookViewId="0">
      <selection activeCell="G1" sqref="G1"/>
    </sheetView>
  </sheetViews>
  <sheetFormatPr defaultRowHeight="15" x14ac:dyDescent="0.25"/>
  <cols>
    <col min="1" max="1" width="10.5703125" style="7" customWidth="1"/>
    <col min="2" max="2" width="3" style="7" customWidth="1"/>
    <col min="3" max="3" width="19.140625" style="5" customWidth="1"/>
    <col min="4" max="4" width="18.42578125" style="7" customWidth="1"/>
    <col min="5" max="5" width="2" style="7" customWidth="1"/>
    <col min="6" max="6" width="14.7109375" style="7" customWidth="1"/>
    <col min="7" max="7" width="9.7109375" style="5" customWidth="1"/>
    <col min="8" max="8" width="20.140625" style="5" customWidth="1"/>
    <col min="9" max="9" width="11" style="7" customWidth="1"/>
    <col min="10" max="10" width="15.42578125" style="5" customWidth="1"/>
    <col min="11" max="11" width="15.140625" style="7" bestFit="1" customWidth="1"/>
    <col min="12" max="12" width="17" style="7" customWidth="1"/>
    <col min="13" max="13" width="11.7109375" style="7" customWidth="1"/>
    <col min="14" max="14" width="17.5703125" style="7" customWidth="1"/>
    <col min="15" max="15" width="9.140625" style="7"/>
    <col min="16" max="16" width="9.7109375" style="7" customWidth="1"/>
    <col min="17" max="17" width="9.140625" style="7" customWidth="1"/>
    <col min="18" max="18" width="7.42578125" style="7" customWidth="1"/>
    <col min="19" max="19" width="13" style="7" customWidth="1"/>
    <col min="20" max="20" width="5.28515625" style="7" customWidth="1"/>
    <col min="21" max="21" width="20.5703125" style="7" customWidth="1"/>
    <col min="22" max="22" width="6" style="7" bestFit="1" customWidth="1"/>
    <col min="23" max="23" width="49" style="7" bestFit="1" customWidth="1"/>
    <col min="24" max="24" width="15.85546875" style="7" bestFit="1" customWidth="1"/>
    <col min="25" max="25" width="10.85546875" style="7" bestFit="1" customWidth="1"/>
    <col min="26" max="16384" width="9.140625" style="7"/>
  </cols>
  <sheetData>
    <row r="1" spans="1:12" s="3" customFormat="1" ht="41.25" customHeight="1" thickBot="1" x14ac:dyDescent="0.35">
      <c r="A1" s="3" t="s">
        <v>1</v>
      </c>
      <c r="B1" s="3" t="s">
        <v>2</v>
      </c>
      <c r="C1" s="3" t="s">
        <v>23</v>
      </c>
      <c r="D1" s="3" t="s">
        <v>3</v>
      </c>
      <c r="E1" s="3" t="s">
        <v>22</v>
      </c>
      <c r="F1" s="3" t="s">
        <v>4</v>
      </c>
      <c r="G1" s="3" t="s">
        <v>34</v>
      </c>
      <c r="H1" s="3" t="s">
        <v>5</v>
      </c>
      <c r="I1" s="3" t="s">
        <v>21</v>
      </c>
      <c r="J1" s="3" t="s">
        <v>7</v>
      </c>
      <c r="K1" s="3" t="s">
        <v>6</v>
      </c>
    </row>
    <row r="2" spans="1:12" ht="45.75" thickTop="1" x14ac:dyDescent="0.25">
      <c r="A2" s="6" t="s">
        <v>0</v>
      </c>
      <c r="B2" s="6">
        <v>5</v>
      </c>
      <c r="C2" s="4"/>
      <c r="D2" s="6" t="s">
        <v>35</v>
      </c>
      <c r="E2" s="6">
        <v>0</v>
      </c>
      <c r="F2" s="6">
        <v>0.33500000000000002</v>
      </c>
      <c r="G2" s="4">
        <v>6</v>
      </c>
      <c r="H2" s="4" t="s">
        <v>15</v>
      </c>
      <c r="I2" s="6" t="s">
        <v>11</v>
      </c>
      <c r="J2" s="4" t="s">
        <v>8</v>
      </c>
      <c r="K2" s="6" t="s">
        <v>9</v>
      </c>
      <c r="L2" s="6"/>
    </row>
    <row r="3" spans="1:12" ht="45" x14ac:dyDescent="0.25">
      <c r="A3" s="7" t="s">
        <v>0</v>
      </c>
      <c r="B3" s="7">
        <v>5</v>
      </c>
      <c r="D3" s="7" t="s">
        <v>36</v>
      </c>
      <c r="E3" s="7">
        <v>0</v>
      </c>
      <c r="F3" s="7">
        <v>0.33100000000000002</v>
      </c>
      <c r="G3" s="5">
        <v>6</v>
      </c>
      <c r="H3" s="5" t="s">
        <v>15</v>
      </c>
      <c r="I3" s="7" t="s">
        <v>11</v>
      </c>
      <c r="J3" s="5" t="s">
        <v>8</v>
      </c>
      <c r="K3" s="7" t="s">
        <v>9</v>
      </c>
    </row>
    <row r="4" spans="1:12" ht="45" x14ac:dyDescent="0.25">
      <c r="A4" s="7" t="s">
        <v>0</v>
      </c>
      <c r="B4" s="7">
        <v>5</v>
      </c>
      <c r="D4" s="7" t="s">
        <v>36</v>
      </c>
      <c r="E4" s="7">
        <v>0</v>
      </c>
      <c r="F4" s="7">
        <v>0.33</v>
      </c>
      <c r="G4" s="5">
        <v>6</v>
      </c>
      <c r="H4" s="5" t="s">
        <v>15</v>
      </c>
      <c r="I4" s="7" t="s">
        <v>11</v>
      </c>
      <c r="J4" s="5" t="s">
        <v>8</v>
      </c>
      <c r="K4" s="7" t="s">
        <v>9</v>
      </c>
    </row>
    <row r="5" spans="1:12" ht="45" x14ac:dyDescent="0.25">
      <c r="A5" s="7" t="s">
        <v>0</v>
      </c>
      <c r="B5" s="7">
        <v>5</v>
      </c>
      <c r="D5" s="7" t="s">
        <v>37</v>
      </c>
      <c r="E5" s="7">
        <v>0</v>
      </c>
      <c r="F5" s="7">
        <v>0.33</v>
      </c>
      <c r="G5" s="5">
        <v>6</v>
      </c>
      <c r="H5" s="5" t="s">
        <v>15</v>
      </c>
      <c r="I5" s="7" t="s">
        <v>11</v>
      </c>
      <c r="J5" s="5" t="s">
        <v>8</v>
      </c>
      <c r="K5" s="7" t="s">
        <v>9</v>
      </c>
    </row>
    <row r="6" spans="1:12" ht="45" x14ac:dyDescent="0.25">
      <c r="A6" s="7" t="s">
        <v>0</v>
      </c>
      <c r="B6" s="7">
        <v>5</v>
      </c>
      <c r="D6" s="7" t="s">
        <v>37</v>
      </c>
      <c r="E6" s="7">
        <v>0</v>
      </c>
      <c r="F6" s="7">
        <v>0.33</v>
      </c>
      <c r="G6" s="5">
        <v>6</v>
      </c>
      <c r="H6" s="5" t="s">
        <v>15</v>
      </c>
      <c r="I6" s="7" t="s">
        <v>11</v>
      </c>
      <c r="J6" s="5" t="s">
        <v>8</v>
      </c>
      <c r="K6" s="7" t="s">
        <v>9</v>
      </c>
    </row>
    <row r="7" spans="1:12" ht="45" x14ac:dyDescent="0.25">
      <c r="A7" s="7" t="s">
        <v>0</v>
      </c>
      <c r="B7" s="7">
        <v>5</v>
      </c>
      <c r="D7" s="7" t="s">
        <v>38</v>
      </c>
      <c r="E7" s="7">
        <v>0</v>
      </c>
      <c r="F7" s="7">
        <v>0.33600000000000002</v>
      </c>
      <c r="G7" s="5">
        <v>6</v>
      </c>
      <c r="H7" s="5" t="s">
        <v>15</v>
      </c>
      <c r="I7" s="7" t="s">
        <v>11</v>
      </c>
      <c r="J7" s="5" t="s">
        <v>8</v>
      </c>
      <c r="K7" s="7" t="s">
        <v>9</v>
      </c>
    </row>
    <row r="8" spans="1:12" ht="45" x14ac:dyDescent="0.25">
      <c r="A8" s="7" t="s">
        <v>0</v>
      </c>
      <c r="B8" s="7">
        <v>5</v>
      </c>
      <c r="D8" s="7" t="s">
        <v>38</v>
      </c>
      <c r="E8" s="7">
        <v>0</v>
      </c>
      <c r="F8" s="7">
        <v>0.33200000000000002</v>
      </c>
      <c r="G8" s="5">
        <v>6</v>
      </c>
      <c r="H8" s="5" t="s">
        <v>15</v>
      </c>
      <c r="I8" s="7" t="s">
        <v>11</v>
      </c>
      <c r="J8" s="5" t="s">
        <v>8</v>
      </c>
      <c r="K8" s="7" t="s">
        <v>9</v>
      </c>
    </row>
    <row r="9" spans="1:12" ht="45" x14ac:dyDescent="0.25">
      <c r="A9" s="7" t="s">
        <v>0</v>
      </c>
      <c r="B9" s="7">
        <v>5</v>
      </c>
      <c r="D9" s="7" t="s">
        <v>39</v>
      </c>
      <c r="E9" s="7">
        <v>0</v>
      </c>
      <c r="F9" s="7">
        <v>0.33200000000000002</v>
      </c>
      <c r="G9" s="5">
        <v>6</v>
      </c>
      <c r="H9" s="5" t="s">
        <v>15</v>
      </c>
      <c r="I9" s="7" t="s">
        <v>11</v>
      </c>
      <c r="J9" s="5" t="s">
        <v>8</v>
      </c>
      <c r="K9" s="7" t="s">
        <v>9</v>
      </c>
    </row>
    <row r="10" spans="1:12" ht="45" x14ac:dyDescent="0.25">
      <c r="A10" s="7" t="s">
        <v>0</v>
      </c>
      <c r="B10" s="7">
        <v>5</v>
      </c>
      <c r="D10" s="7" t="s">
        <v>39</v>
      </c>
      <c r="E10" s="7">
        <v>0</v>
      </c>
      <c r="F10" s="7">
        <v>0.33</v>
      </c>
      <c r="G10" s="5">
        <v>6</v>
      </c>
      <c r="H10" s="5" t="s">
        <v>15</v>
      </c>
      <c r="I10" s="7" t="s">
        <v>11</v>
      </c>
      <c r="J10" s="5" t="s">
        <v>8</v>
      </c>
      <c r="K10" s="7" t="s">
        <v>9</v>
      </c>
    </row>
    <row r="11" spans="1:12" ht="45" x14ac:dyDescent="0.25">
      <c r="A11" s="7" t="s">
        <v>0</v>
      </c>
      <c r="B11" s="7">
        <v>5</v>
      </c>
      <c r="D11" s="7" t="s">
        <v>39</v>
      </c>
      <c r="E11" s="7">
        <v>0</v>
      </c>
      <c r="F11" s="7">
        <v>0.33100000000000002</v>
      </c>
      <c r="G11" s="5">
        <v>6</v>
      </c>
      <c r="H11" s="5" t="s">
        <v>15</v>
      </c>
      <c r="I11" s="7" t="s">
        <v>11</v>
      </c>
      <c r="J11" s="5" t="s">
        <v>8</v>
      </c>
      <c r="K11" s="7" t="s">
        <v>9</v>
      </c>
    </row>
    <row r="12" spans="1:12" ht="30" x14ac:dyDescent="0.25">
      <c r="A12" s="7" t="s">
        <v>0</v>
      </c>
      <c r="B12" s="7">
        <v>5</v>
      </c>
      <c r="D12" s="7" t="s">
        <v>40</v>
      </c>
      <c r="E12" s="7">
        <v>1</v>
      </c>
      <c r="F12" s="7">
        <v>0.23</v>
      </c>
      <c r="G12" s="5">
        <v>6</v>
      </c>
      <c r="H12" s="5" t="s">
        <v>16</v>
      </c>
      <c r="I12" s="7" t="s">
        <v>11</v>
      </c>
      <c r="J12" s="5" t="s">
        <v>8</v>
      </c>
      <c r="K12" s="7" t="s">
        <v>9</v>
      </c>
    </row>
    <row r="13" spans="1:12" ht="30" x14ac:dyDescent="0.25">
      <c r="A13" s="7" t="s">
        <v>0</v>
      </c>
      <c r="B13" s="7">
        <v>5</v>
      </c>
      <c r="D13" s="7" t="s">
        <v>40</v>
      </c>
      <c r="E13" s="7">
        <v>1</v>
      </c>
      <c r="F13" s="7">
        <v>0.23</v>
      </c>
      <c r="G13" s="5">
        <v>6</v>
      </c>
      <c r="H13" s="5" t="s">
        <v>16</v>
      </c>
      <c r="I13" s="7" t="s">
        <v>11</v>
      </c>
      <c r="J13" s="5" t="s">
        <v>8</v>
      </c>
      <c r="K13" s="7" t="s">
        <v>9</v>
      </c>
    </row>
    <row r="14" spans="1:12" ht="30" x14ac:dyDescent="0.25">
      <c r="A14" s="7" t="s">
        <v>0</v>
      </c>
      <c r="B14" s="7">
        <v>5</v>
      </c>
      <c r="D14" s="7" t="s">
        <v>40</v>
      </c>
      <c r="E14" s="7">
        <v>1</v>
      </c>
      <c r="F14" s="7">
        <v>0.22900000000000001</v>
      </c>
      <c r="G14" s="5">
        <v>6</v>
      </c>
      <c r="H14" s="5" t="s">
        <v>16</v>
      </c>
      <c r="I14" s="7" t="s">
        <v>11</v>
      </c>
      <c r="J14" s="5" t="s">
        <v>8</v>
      </c>
      <c r="K14" s="7" t="s">
        <v>9</v>
      </c>
    </row>
    <row r="15" spans="1:12" ht="30" x14ac:dyDescent="0.25">
      <c r="A15" s="7" t="s">
        <v>0</v>
      </c>
      <c r="B15" s="7">
        <v>5</v>
      </c>
      <c r="D15" s="7" t="s">
        <v>41</v>
      </c>
      <c r="E15" s="7">
        <v>1</v>
      </c>
      <c r="F15" s="7">
        <v>0.23100000000000001</v>
      </c>
      <c r="G15" s="5">
        <v>6</v>
      </c>
      <c r="H15" s="5" t="s">
        <v>16</v>
      </c>
      <c r="I15" s="7" t="s">
        <v>11</v>
      </c>
      <c r="J15" s="5" t="s">
        <v>8</v>
      </c>
      <c r="K15" s="7" t="s">
        <v>9</v>
      </c>
    </row>
    <row r="16" spans="1:12" ht="30" x14ac:dyDescent="0.25">
      <c r="A16" s="7" t="s">
        <v>0</v>
      </c>
      <c r="B16" s="7">
        <v>5</v>
      </c>
      <c r="D16" s="7" t="s">
        <v>41</v>
      </c>
      <c r="E16" s="7">
        <v>1</v>
      </c>
      <c r="F16" s="7">
        <v>0.23100000000000001</v>
      </c>
      <c r="G16" s="5">
        <v>6</v>
      </c>
      <c r="H16" s="5" t="s">
        <v>16</v>
      </c>
      <c r="I16" s="7" t="s">
        <v>11</v>
      </c>
      <c r="J16" s="5" t="s">
        <v>8</v>
      </c>
      <c r="K16" s="7" t="s">
        <v>9</v>
      </c>
    </row>
    <row r="17" spans="1:11" ht="30" x14ac:dyDescent="0.25">
      <c r="A17" s="7" t="s">
        <v>0</v>
      </c>
      <c r="B17" s="7">
        <v>5</v>
      </c>
      <c r="D17" s="7" t="s">
        <v>41</v>
      </c>
      <c r="E17" s="7">
        <v>1</v>
      </c>
      <c r="F17" s="7">
        <v>0.23100000000000001</v>
      </c>
      <c r="G17" s="5">
        <v>6</v>
      </c>
      <c r="H17" s="5" t="s">
        <v>16</v>
      </c>
      <c r="I17" s="7" t="s">
        <v>11</v>
      </c>
      <c r="J17" s="5" t="s">
        <v>8</v>
      </c>
      <c r="K17" s="7" t="s">
        <v>9</v>
      </c>
    </row>
    <row r="18" spans="1:11" ht="30" x14ac:dyDescent="0.25">
      <c r="A18" s="7" t="s">
        <v>0</v>
      </c>
      <c r="B18" s="7">
        <v>5</v>
      </c>
      <c r="D18" s="7" t="s">
        <v>42</v>
      </c>
      <c r="E18" s="7">
        <v>1</v>
      </c>
      <c r="F18" s="7">
        <v>0.22900000000000001</v>
      </c>
      <c r="G18" s="5">
        <v>6</v>
      </c>
      <c r="H18" s="5" t="s">
        <v>16</v>
      </c>
      <c r="I18" s="7" t="s">
        <v>11</v>
      </c>
      <c r="J18" s="5" t="s">
        <v>8</v>
      </c>
      <c r="K18" s="7" t="s">
        <v>9</v>
      </c>
    </row>
    <row r="19" spans="1:11" ht="30" x14ac:dyDescent="0.25">
      <c r="A19" s="7" t="s">
        <v>0</v>
      </c>
      <c r="B19" s="7">
        <v>5</v>
      </c>
      <c r="D19" s="7" t="s">
        <v>42</v>
      </c>
      <c r="E19" s="7">
        <v>1</v>
      </c>
      <c r="F19" s="7">
        <v>0.23100000000000001</v>
      </c>
      <c r="G19" s="5">
        <v>6</v>
      </c>
      <c r="H19" s="5" t="s">
        <v>16</v>
      </c>
      <c r="I19" s="7" t="s">
        <v>11</v>
      </c>
      <c r="J19" s="5" t="s">
        <v>8</v>
      </c>
      <c r="K19" s="7" t="s">
        <v>9</v>
      </c>
    </row>
    <row r="20" spans="1:11" ht="30" x14ac:dyDescent="0.25">
      <c r="A20" s="7" t="s">
        <v>0</v>
      </c>
      <c r="B20" s="7">
        <v>5</v>
      </c>
      <c r="D20" s="7" t="s">
        <v>42</v>
      </c>
      <c r="E20" s="7">
        <v>1</v>
      </c>
      <c r="F20" s="7">
        <v>0.23</v>
      </c>
      <c r="G20" s="5">
        <v>6</v>
      </c>
      <c r="H20" s="5" t="s">
        <v>16</v>
      </c>
      <c r="I20" s="7" t="s">
        <v>11</v>
      </c>
      <c r="J20" s="5" t="s">
        <v>8</v>
      </c>
      <c r="K20" s="7" t="s">
        <v>9</v>
      </c>
    </row>
    <row r="21" spans="1:11" ht="30" x14ac:dyDescent="0.25">
      <c r="A21" s="7" t="s">
        <v>0</v>
      </c>
      <c r="B21" s="7">
        <v>5</v>
      </c>
      <c r="D21" s="7" t="s">
        <v>43</v>
      </c>
      <c r="E21" s="7">
        <v>1</v>
      </c>
      <c r="F21" s="7">
        <v>0.23</v>
      </c>
      <c r="G21" s="5">
        <v>6</v>
      </c>
      <c r="H21" s="5" t="s">
        <v>16</v>
      </c>
      <c r="I21" s="7" t="s">
        <v>11</v>
      </c>
      <c r="J21" s="5" t="s">
        <v>8</v>
      </c>
      <c r="K21" s="7" t="s">
        <v>9</v>
      </c>
    </row>
    <row r="22" spans="1:11" ht="45" x14ac:dyDescent="0.25">
      <c r="A22" s="7" t="s">
        <v>0</v>
      </c>
      <c r="B22" s="7">
        <v>3</v>
      </c>
      <c r="D22" s="7" t="s">
        <v>43</v>
      </c>
      <c r="E22" s="7">
        <v>2</v>
      </c>
      <c r="F22" s="7">
        <v>0.14799999999999999</v>
      </c>
      <c r="G22" s="5">
        <v>12</v>
      </c>
      <c r="H22" s="5" t="s">
        <v>17</v>
      </c>
      <c r="I22" s="7" t="s">
        <v>11</v>
      </c>
      <c r="J22" s="5" t="s">
        <v>8</v>
      </c>
      <c r="K22" s="7" t="s">
        <v>9</v>
      </c>
    </row>
    <row r="23" spans="1:11" ht="45" x14ac:dyDescent="0.25">
      <c r="A23" s="7" t="s">
        <v>0</v>
      </c>
      <c r="B23" s="7">
        <v>3</v>
      </c>
      <c r="D23" s="7" t="s">
        <v>43</v>
      </c>
      <c r="E23" s="7">
        <v>2</v>
      </c>
      <c r="F23" s="7">
        <v>0.14899999999999999</v>
      </c>
      <c r="G23" s="5">
        <v>12</v>
      </c>
      <c r="H23" s="5" t="s">
        <v>17</v>
      </c>
      <c r="I23" s="7" t="s">
        <v>11</v>
      </c>
      <c r="J23" s="5" t="s">
        <v>8</v>
      </c>
      <c r="K23" s="7" t="s">
        <v>9</v>
      </c>
    </row>
    <row r="24" spans="1:11" ht="45" x14ac:dyDescent="0.25">
      <c r="A24" s="7" t="s">
        <v>0</v>
      </c>
      <c r="B24" s="7">
        <v>3</v>
      </c>
      <c r="D24" s="7" t="s">
        <v>44</v>
      </c>
      <c r="E24" s="7">
        <v>2</v>
      </c>
      <c r="F24" s="7">
        <v>0.14899999999999999</v>
      </c>
      <c r="G24" s="5">
        <v>12</v>
      </c>
      <c r="H24" s="5" t="s">
        <v>17</v>
      </c>
      <c r="I24" s="7" t="s">
        <v>11</v>
      </c>
      <c r="J24" s="5" t="s">
        <v>8</v>
      </c>
      <c r="K24" s="7" t="s">
        <v>9</v>
      </c>
    </row>
    <row r="25" spans="1:11" ht="45" x14ac:dyDescent="0.25">
      <c r="A25" s="7" t="s">
        <v>0</v>
      </c>
      <c r="B25" s="7">
        <v>3</v>
      </c>
      <c r="D25" s="7" t="s">
        <v>44</v>
      </c>
      <c r="E25" s="7">
        <v>2</v>
      </c>
      <c r="F25" s="7">
        <v>0.14899999999999999</v>
      </c>
      <c r="G25" s="5">
        <v>12</v>
      </c>
      <c r="H25" s="5" t="s">
        <v>17</v>
      </c>
      <c r="I25" s="7" t="s">
        <v>11</v>
      </c>
      <c r="J25" s="5" t="s">
        <v>8</v>
      </c>
      <c r="K25" s="7" t="s">
        <v>9</v>
      </c>
    </row>
    <row r="26" spans="1:11" ht="45" x14ac:dyDescent="0.25">
      <c r="A26" s="7" t="s">
        <v>0</v>
      </c>
      <c r="B26" s="7">
        <v>3</v>
      </c>
      <c r="D26" s="7" t="s">
        <v>44</v>
      </c>
      <c r="E26" s="7">
        <v>2</v>
      </c>
      <c r="F26" s="7">
        <v>0.14699999999999999</v>
      </c>
      <c r="G26" s="5">
        <v>12</v>
      </c>
      <c r="H26" s="5" t="s">
        <v>17</v>
      </c>
      <c r="I26" s="7" t="s">
        <v>11</v>
      </c>
      <c r="J26" s="5" t="s">
        <v>8</v>
      </c>
      <c r="K26" s="7" t="s">
        <v>9</v>
      </c>
    </row>
    <row r="27" spans="1:11" ht="45" x14ac:dyDescent="0.25">
      <c r="A27" s="7" t="s">
        <v>0</v>
      </c>
      <c r="B27" s="7">
        <v>3</v>
      </c>
      <c r="D27" s="7" t="s">
        <v>44</v>
      </c>
      <c r="E27" s="7">
        <v>2</v>
      </c>
      <c r="F27" s="7">
        <v>0.14699999999999999</v>
      </c>
      <c r="G27" s="5">
        <v>12</v>
      </c>
      <c r="H27" s="5" t="s">
        <v>17</v>
      </c>
      <c r="I27" s="7" t="s">
        <v>11</v>
      </c>
      <c r="J27" s="5" t="s">
        <v>8</v>
      </c>
      <c r="K27" s="7" t="s">
        <v>9</v>
      </c>
    </row>
    <row r="28" spans="1:11" ht="45" x14ac:dyDescent="0.25">
      <c r="A28" s="7" t="s">
        <v>0</v>
      </c>
      <c r="B28" s="7">
        <v>3</v>
      </c>
      <c r="D28" s="7" t="s">
        <v>45</v>
      </c>
      <c r="E28" s="7">
        <v>2</v>
      </c>
      <c r="F28" s="7">
        <v>0.14699999999999999</v>
      </c>
      <c r="G28" s="5">
        <v>12</v>
      </c>
      <c r="H28" s="5" t="s">
        <v>17</v>
      </c>
      <c r="I28" s="7" t="s">
        <v>11</v>
      </c>
      <c r="J28" s="5" t="s">
        <v>8</v>
      </c>
      <c r="K28" s="7" t="s">
        <v>9</v>
      </c>
    </row>
    <row r="29" spans="1:11" ht="45" x14ac:dyDescent="0.25">
      <c r="A29" s="7" t="s">
        <v>0</v>
      </c>
      <c r="B29" s="7">
        <v>3</v>
      </c>
      <c r="D29" s="7" t="s">
        <v>45</v>
      </c>
      <c r="E29" s="7">
        <v>2</v>
      </c>
      <c r="F29" s="7">
        <v>0.14799999999999999</v>
      </c>
      <c r="G29" s="5">
        <v>12</v>
      </c>
      <c r="H29" s="5" t="s">
        <v>17</v>
      </c>
      <c r="I29" s="7" t="s">
        <v>11</v>
      </c>
      <c r="J29" s="5" t="s">
        <v>8</v>
      </c>
      <c r="K29" s="7" t="s">
        <v>9</v>
      </c>
    </row>
    <row r="30" spans="1:11" ht="45" x14ac:dyDescent="0.25">
      <c r="A30" s="7" t="s">
        <v>0</v>
      </c>
      <c r="B30" s="7">
        <v>3</v>
      </c>
      <c r="D30" s="7" t="s">
        <v>45</v>
      </c>
      <c r="E30" s="7">
        <v>2</v>
      </c>
      <c r="F30" s="7">
        <v>0.14699999999999999</v>
      </c>
      <c r="G30" s="5">
        <v>12</v>
      </c>
      <c r="H30" s="5" t="s">
        <v>17</v>
      </c>
      <c r="I30" s="7" t="s">
        <v>11</v>
      </c>
      <c r="J30" s="5" t="s">
        <v>8</v>
      </c>
      <c r="K30" s="7" t="s">
        <v>9</v>
      </c>
    </row>
    <row r="31" spans="1:11" ht="45" x14ac:dyDescent="0.25">
      <c r="A31" s="7" t="s">
        <v>0</v>
      </c>
      <c r="B31" s="7">
        <v>3</v>
      </c>
      <c r="D31" s="7" t="s">
        <v>45</v>
      </c>
      <c r="E31" s="7">
        <v>2</v>
      </c>
      <c r="F31" s="7">
        <v>0.14699999999999999</v>
      </c>
      <c r="G31" s="5">
        <v>12</v>
      </c>
      <c r="H31" s="5" t="s">
        <v>17</v>
      </c>
      <c r="I31" s="7" t="s">
        <v>11</v>
      </c>
      <c r="J31" s="5" t="s">
        <v>8</v>
      </c>
      <c r="K31" s="7" t="s">
        <v>9</v>
      </c>
    </row>
    <row r="32" spans="1:11" ht="45" x14ac:dyDescent="0.25">
      <c r="A32" s="7" t="s">
        <v>0</v>
      </c>
      <c r="B32" s="7">
        <v>3</v>
      </c>
      <c r="D32" s="7" t="s">
        <v>46</v>
      </c>
      <c r="E32" s="7">
        <v>3</v>
      </c>
      <c r="F32" s="7">
        <v>0.14699999999999999</v>
      </c>
      <c r="G32" s="5">
        <v>12</v>
      </c>
      <c r="H32" s="5" t="s">
        <v>17</v>
      </c>
      <c r="I32" s="7" t="s">
        <v>11</v>
      </c>
      <c r="J32" s="5" t="s">
        <v>8</v>
      </c>
      <c r="K32" s="7" t="s">
        <v>9</v>
      </c>
    </row>
    <row r="33" spans="1:11" ht="45" x14ac:dyDescent="0.25">
      <c r="A33" s="7" t="s">
        <v>0</v>
      </c>
      <c r="B33" s="7">
        <v>3</v>
      </c>
      <c r="D33" s="7" t="s">
        <v>46</v>
      </c>
      <c r="E33" s="7">
        <v>3</v>
      </c>
      <c r="F33" s="7">
        <v>0.14699999999999999</v>
      </c>
      <c r="G33" s="5">
        <v>12</v>
      </c>
      <c r="H33" s="5" t="s">
        <v>17</v>
      </c>
      <c r="I33" s="7" t="s">
        <v>11</v>
      </c>
      <c r="J33" s="5" t="s">
        <v>8</v>
      </c>
      <c r="K33" s="7" t="s">
        <v>9</v>
      </c>
    </row>
    <row r="34" spans="1:11" ht="45" x14ac:dyDescent="0.25">
      <c r="A34" s="7" t="s">
        <v>0</v>
      </c>
      <c r="B34" s="7">
        <v>3</v>
      </c>
      <c r="D34" s="7" t="s">
        <v>46</v>
      </c>
      <c r="E34" s="7">
        <v>3</v>
      </c>
      <c r="F34" s="7">
        <v>0.14599999999999999</v>
      </c>
      <c r="G34" s="5">
        <v>12</v>
      </c>
      <c r="H34" s="5" t="s">
        <v>17</v>
      </c>
      <c r="I34" s="7" t="s">
        <v>11</v>
      </c>
      <c r="J34" s="5" t="s">
        <v>8</v>
      </c>
      <c r="K34" s="7" t="s">
        <v>9</v>
      </c>
    </row>
    <row r="35" spans="1:11" ht="45" x14ac:dyDescent="0.25">
      <c r="A35" s="7" t="s">
        <v>0</v>
      </c>
      <c r="B35" s="7">
        <v>3</v>
      </c>
      <c r="D35" s="7" t="s">
        <v>46</v>
      </c>
      <c r="E35" s="7">
        <v>3</v>
      </c>
      <c r="F35" s="7">
        <v>0.14799999999999999</v>
      </c>
      <c r="G35" s="5">
        <v>12</v>
      </c>
      <c r="H35" s="5" t="s">
        <v>17</v>
      </c>
      <c r="I35" s="7" t="s">
        <v>11</v>
      </c>
      <c r="J35" s="5" t="s">
        <v>8</v>
      </c>
      <c r="K35" s="7" t="s">
        <v>9</v>
      </c>
    </row>
    <row r="36" spans="1:11" ht="45" x14ac:dyDescent="0.25">
      <c r="A36" s="7" t="s">
        <v>0</v>
      </c>
      <c r="B36" s="7">
        <v>3</v>
      </c>
      <c r="D36" s="7" t="s">
        <v>47</v>
      </c>
      <c r="E36" s="7">
        <v>3</v>
      </c>
      <c r="F36" s="7">
        <v>0.14599999999999999</v>
      </c>
      <c r="G36" s="5">
        <v>12</v>
      </c>
      <c r="H36" s="5" t="s">
        <v>17</v>
      </c>
      <c r="I36" s="7" t="s">
        <v>11</v>
      </c>
      <c r="J36" s="5" t="s">
        <v>8</v>
      </c>
      <c r="K36" s="7" t="s">
        <v>9</v>
      </c>
    </row>
    <row r="37" spans="1:11" ht="45" x14ac:dyDescent="0.25">
      <c r="A37" s="7" t="s">
        <v>0</v>
      </c>
      <c r="B37" s="7">
        <v>3</v>
      </c>
      <c r="D37" s="7" t="s">
        <v>47</v>
      </c>
      <c r="E37" s="7">
        <v>3</v>
      </c>
      <c r="F37" s="7">
        <v>0.14799999999999999</v>
      </c>
      <c r="G37" s="5">
        <v>12</v>
      </c>
      <c r="H37" s="5" t="s">
        <v>17</v>
      </c>
      <c r="I37" s="7" t="s">
        <v>11</v>
      </c>
      <c r="J37" s="5" t="s">
        <v>8</v>
      </c>
      <c r="K37" s="7" t="s">
        <v>9</v>
      </c>
    </row>
    <row r="38" spans="1:11" ht="45" x14ac:dyDescent="0.25">
      <c r="A38" s="7" t="s">
        <v>0</v>
      </c>
      <c r="B38" s="7">
        <v>3</v>
      </c>
      <c r="D38" s="7" t="s">
        <v>47</v>
      </c>
      <c r="E38" s="7">
        <v>3</v>
      </c>
      <c r="F38" s="7">
        <v>0.14699999999999999</v>
      </c>
      <c r="G38" s="5">
        <v>12</v>
      </c>
      <c r="H38" s="5" t="s">
        <v>17</v>
      </c>
      <c r="I38" s="7" t="s">
        <v>11</v>
      </c>
      <c r="J38" s="5" t="s">
        <v>8</v>
      </c>
      <c r="K38" s="7" t="s">
        <v>9</v>
      </c>
    </row>
    <row r="39" spans="1:11" ht="45" x14ac:dyDescent="0.25">
      <c r="A39" s="7" t="s">
        <v>0</v>
      </c>
      <c r="B39" s="7">
        <v>3</v>
      </c>
      <c r="D39" s="7" t="s">
        <v>47</v>
      </c>
      <c r="E39" s="7">
        <v>3</v>
      </c>
      <c r="F39" s="7">
        <v>0.14799999999999999</v>
      </c>
      <c r="G39" s="5">
        <v>12</v>
      </c>
      <c r="H39" s="5" t="s">
        <v>17</v>
      </c>
      <c r="I39" s="7" t="s">
        <v>11</v>
      </c>
      <c r="J39" s="5" t="s">
        <v>8</v>
      </c>
      <c r="K39" s="7" t="s">
        <v>9</v>
      </c>
    </row>
    <row r="40" spans="1:11" ht="45" x14ac:dyDescent="0.25">
      <c r="A40" s="7" t="s">
        <v>0</v>
      </c>
      <c r="B40" s="7">
        <v>3</v>
      </c>
      <c r="D40" s="7" t="s">
        <v>48</v>
      </c>
      <c r="E40" s="7">
        <v>3</v>
      </c>
      <c r="F40" s="7">
        <v>0.14599999999999999</v>
      </c>
      <c r="G40" s="5">
        <v>12</v>
      </c>
      <c r="H40" s="5" t="s">
        <v>17</v>
      </c>
      <c r="I40" s="7" t="s">
        <v>11</v>
      </c>
      <c r="J40" s="5" t="s">
        <v>8</v>
      </c>
      <c r="K40" s="7" t="s">
        <v>9</v>
      </c>
    </row>
    <row r="41" spans="1:11" ht="45" x14ac:dyDescent="0.25">
      <c r="A41" s="7" t="s">
        <v>0</v>
      </c>
      <c r="B41" s="7">
        <v>3</v>
      </c>
      <c r="D41" s="7" t="s">
        <v>48</v>
      </c>
      <c r="E41" s="7">
        <v>3</v>
      </c>
      <c r="F41" s="7">
        <v>0.14799999999999999</v>
      </c>
      <c r="G41" s="5">
        <v>12</v>
      </c>
      <c r="H41" s="5" t="s">
        <v>17</v>
      </c>
      <c r="I41" s="7" t="s">
        <v>11</v>
      </c>
      <c r="J41" s="5" t="s">
        <v>8</v>
      </c>
      <c r="K41" s="7" t="s">
        <v>9</v>
      </c>
    </row>
    <row r="42" spans="1:11" ht="45" x14ac:dyDescent="0.25">
      <c r="A42" s="7" t="s">
        <v>0</v>
      </c>
      <c r="B42" s="7">
        <v>5</v>
      </c>
      <c r="D42" s="7" t="s">
        <v>48</v>
      </c>
      <c r="E42" s="7">
        <v>0</v>
      </c>
      <c r="F42" s="7">
        <v>0.36199999999999999</v>
      </c>
      <c r="G42" s="5">
        <v>6</v>
      </c>
      <c r="H42" s="5" t="s">
        <v>18</v>
      </c>
      <c r="I42" s="7" t="s">
        <v>12</v>
      </c>
      <c r="J42" s="5" t="s">
        <v>10</v>
      </c>
      <c r="K42" s="7" t="s">
        <v>9</v>
      </c>
    </row>
    <row r="43" spans="1:11" ht="45" x14ac:dyDescent="0.25">
      <c r="A43" s="7" t="s">
        <v>0</v>
      </c>
      <c r="B43" s="7">
        <v>5</v>
      </c>
      <c r="D43" s="7" t="s">
        <v>49</v>
      </c>
      <c r="E43" s="7">
        <v>0</v>
      </c>
      <c r="F43" s="7">
        <v>0.36299999999999999</v>
      </c>
      <c r="G43" s="5">
        <v>6</v>
      </c>
      <c r="H43" s="5" t="s">
        <v>18</v>
      </c>
      <c r="I43" s="7" t="s">
        <v>12</v>
      </c>
      <c r="J43" s="5" t="s">
        <v>10</v>
      </c>
      <c r="K43" s="7" t="s">
        <v>9</v>
      </c>
    </row>
    <row r="44" spans="1:11" ht="45" x14ac:dyDescent="0.25">
      <c r="A44" s="7" t="s">
        <v>0</v>
      </c>
      <c r="B44" s="7">
        <v>5</v>
      </c>
      <c r="D44" s="7" t="s">
        <v>49</v>
      </c>
      <c r="E44" s="7">
        <v>0</v>
      </c>
      <c r="F44" s="7">
        <v>0.36399999999999999</v>
      </c>
      <c r="G44" s="5">
        <v>6</v>
      </c>
      <c r="H44" s="5" t="s">
        <v>18</v>
      </c>
      <c r="I44" s="7" t="s">
        <v>12</v>
      </c>
      <c r="J44" s="5" t="s">
        <v>10</v>
      </c>
      <c r="K44" s="7" t="s">
        <v>9</v>
      </c>
    </row>
    <row r="45" spans="1:11" ht="45" x14ac:dyDescent="0.25">
      <c r="A45" s="7" t="s">
        <v>0</v>
      </c>
      <c r="B45" s="7">
        <v>5</v>
      </c>
      <c r="D45" s="7" t="s">
        <v>50</v>
      </c>
      <c r="E45" s="7">
        <v>0</v>
      </c>
      <c r="F45" s="7">
        <v>0.36199999999999999</v>
      </c>
      <c r="G45" s="5">
        <v>6</v>
      </c>
      <c r="H45" s="5" t="s">
        <v>18</v>
      </c>
      <c r="I45" s="7" t="s">
        <v>12</v>
      </c>
      <c r="J45" s="5" t="s">
        <v>10</v>
      </c>
      <c r="K45" s="7" t="s">
        <v>9</v>
      </c>
    </row>
    <row r="46" spans="1:11" ht="45" x14ac:dyDescent="0.25">
      <c r="A46" s="7" t="s">
        <v>0</v>
      </c>
      <c r="B46" s="7">
        <v>5</v>
      </c>
      <c r="D46" s="7" t="s">
        <v>50</v>
      </c>
      <c r="E46" s="7">
        <v>0</v>
      </c>
      <c r="F46" s="7">
        <v>0.36799999999999999</v>
      </c>
      <c r="G46" s="5">
        <v>6</v>
      </c>
      <c r="H46" s="5" t="s">
        <v>18</v>
      </c>
      <c r="I46" s="7" t="s">
        <v>12</v>
      </c>
      <c r="J46" s="5" t="s">
        <v>10</v>
      </c>
      <c r="K46" s="7" t="s">
        <v>9</v>
      </c>
    </row>
    <row r="47" spans="1:11" ht="45" x14ac:dyDescent="0.25">
      <c r="A47" s="7" t="s">
        <v>0</v>
      </c>
      <c r="B47" s="7">
        <v>5</v>
      </c>
      <c r="D47" s="7" t="s">
        <v>51</v>
      </c>
      <c r="E47" s="7">
        <v>0</v>
      </c>
      <c r="F47" s="7">
        <v>0.36499999999999999</v>
      </c>
      <c r="G47" s="5">
        <v>6</v>
      </c>
      <c r="H47" s="5" t="s">
        <v>18</v>
      </c>
      <c r="I47" s="7" t="s">
        <v>12</v>
      </c>
      <c r="J47" s="5" t="s">
        <v>10</v>
      </c>
      <c r="K47" s="7" t="s">
        <v>9</v>
      </c>
    </row>
    <row r="48" spans="1:11" ht="45" x14ac:dyDescent="0.25">
      <c r="A48" s="7" t="s">
        <v>0</v>
      </c>
      <c r="B48" s="7">
        <v>5</v>
      </c>
      <c r="D48" s="7" t="s">
        <v>51</v>
      </c>
      <c r="E48" s="7">
        <v>0</v>
      </c>
      <c r="F48" s="7">
        <v>0.36399999999999999</v>
      </c>
      <c r="G48" s="5">
        <v>6</v>
      </c>
      <c r="H48" s="5" t="s">
        <v>18</v>
      </c>
      <c r="I48" s="7" t="s">
        <v>12</v>
      </c>
      <c r="J48" s="5" t="s">
        <v>10</v>
      </c>
      <c r="K48" s="7" t="s">
        <v>9</v>
      </c>
    </row>
    <row r="49" spans="1:11" ht="45" x14ac:dyDescent="0.25">
      <c r="A49" s="7" t="s">
        <v>0</v>
      </c>
      <c r="B49" s="7">
        <v>5</v>
      </c>
      <c r="D49" s="7" t="s">
        <v>52</v>
      </c>
      <c r="E49" s="7">
        <v>0</v>
      </c>
      <c r="F49" s="7">
        <v>0.36599999999999999</v>
      </c>
      <c r="G49" s="5">
        <v>6</v>
      </c>
      <c r="H49" s="5" t="s">
        <v>18</v>
      </c>
      <c r="I49" s="7" t="s">
        <v>12</v>
      </c>
      <c r="J49" s="5" t="s">
        <v>10</v>
      </c>
      <c r="K49" s="7" t="s">
        <v>9</v>
      </c>
    </row>
    <row r="50" spans="1:11" ht="45" x14ac:dyDescent="0.25">
      <c r="A50" s="7" t="s">
        <v>0</v>
      </c>
      <c r="B50" s="7">
        <v>5</v>
      </c>
      <c r="D50" s="7" t="s">
        <v>52</v>
      </c>
      <c r="E50" s="7">
        <v>0</v>
      </c>
      <c r="F50" s="7">
        <v>0.372</v>
      </c>
      <c r="G50" s="5">
        <v>6</v>
      </c>
      <c r="H50" s="5" t="s">
        <v>18</v>
      </c>
      <c r="I50" s="7" t="s">
        <v>12</v>
      </c>
      <c r="J50" s="5" t="s">
        <v>10</v>
      </c>
      <c r="K50" s="7" t="s">
        <v>9</v>
      </c>
    </row>
    <row r="51" spans="1:11" ht="45" x14ac:dyDescent="0.25">
      <c r="A51" s="7" t="s">
        <v>0</v>
      </c>
      <c r="B51" s="7">
        <v>5</v>
      </c>
      <c r="D51" s="7" t="s">
        <v>53</v>
      </c>
      <c r="E51" s="7">
        <v>0</v>
      </c>
      <c r="F51" s="7">
        <v>0.36399999999999999</v>
      </c>
      <c r="G51" s="5">
        <v>6</v>
      </c>
      <c r="H51" s="5" t="s">
        <v>18</v>
      </c>
      <c r="I51" s="7" t="s">
        <v>12</v>
      </c>
      <c r="J51" s="5" t="s">
        <v>10</v>
      </c>
      <c r="K51" s="7" t="s">
        <v>9</v>
      </c>
    </row>
    <row r="52" spans="1:11" ht="30" x14ac:dyDescent="0.25">
      <c r="A52" s="7" t="s">
        <v>0</v>
      </c>
      <c r="B52" s="7">
        <v>5</v>
      </c>
      <c r="D52" s="7" t="s">
        <v>53</v>
      </c>
      <c r="E52" s="7">
        <v>1</v>
      </c>
      <c r="F52" s="7">
        <v>0.24199999999999999</v>
      </c>
      <c r="G52" s="5">
        <v>6</v>
      </c>
      <c r="H52" s="5" t="s">
        <v>19</v>
      </c>
      <c r="I52" s="7" t="s">
        <v>12</v>
      </c>
      <c r="J52" s="5" t="s">
        <v>10</v>
      </c>
      <c r="K52" s="7" t="s">
        <v>9</v>
      </c>
    </row>
    <row r="53" spans="1:11" ht="30" x14ac:dyDescent="0.25">
      <c r="A53" s="7" t="s">
        <v>0</v>
      </c>
      <c r="B53" s="7">
        <v>5</v>
      </c>
      <c r="D53" s="7" t="s">
        <v>53</v>
      </c>
      <c r="E53" s="7">
        <v>1</v>
      </c>
      <c r="F53" s="7">
        <v>0.24299999999999999</v>
      </c>
      <c r="G53" s="5">
        <v>6</v>
      </c>
      <c r="H53" s="5" t="s">
        <v>19</v>
      </c>
      <c r="I53" s="7" t="s">
        <v>12</v>
      </c>
      <c r="J53" s="5" t="s">
        <v>10</v>
      </c>
      <c r="K53" s="7" t="s">
        <v>9</v>
      </c>
    </row>
    <row r="54" spans="1:11" ht="30" x14ac:dyDescent="0.25">
      <c r="A54" s="7" t="s">
        <v>0</v>
      </c>
      <c r="B54" s="7">
        <v>5</v>
      </c>
      <c r="D54" s="7" t="s">
        <v>54</v>
      </c>
      <c r="E54" s="7">
        <v>1</v>
      </c>
      <c r="F54" s="7">
        <v>0.24099999999999999</v>
      </c>
      <c r="G54" s="5">
        <v>6</v>
      </c>
      <c r="H54" s="5" t="s">
        <v>19</v>
      </c>
      <c r="I54" s="7" t="s">
        <v>12</v>
      </c>
      <c r="J54" s="5" t="s">
        <v>10</v>
      </c>
      <c r="K54" s="7" t="s">
        <v>9</v>
      </c>
    </row>
    <row r="55" spans="1:11" ht="30" x14ac:dyDescent="0.25">
      <c r="A55" s="7" t="s">
        <v>0</v>
      </c>
      <c r="B55" s="7">
        <v>5</v>
      </c>
      <c r="D55" s="7" t="s">
        <v>54</v>
      </c>
      <c r="E55" s="7">
        <v>1</v>
      </c>
      <c r="F55" s="7">
        <v>0.245</v>
      </c>
      <c r="G55" s="5">
        <v>6</v>
      </c>
      <c r="H55" s="5" t="s">
        <v>19</v>
      </c>
      <c r="I55" s="7" t="s">
        <v>12</v>
      </c>
      <c r="J55" s="5" t="s">
        <v>10</v>
      </c>
      <c r="K55" s="7" t="s">
        <v>9</v>
      </c>
    </row>
    <row r="56" spans="1:11" ht="30" x14ac:dyDescent="0.25">
      <c r="A56" s="7" t="s">
        <v>0</v>
      </c>
      <c r="B56" s="7">
        <v>5</v>
      </c>
      <c r="D56" s="7" t="s">
        <v>54</v>
      </c>
      <c r="E56" s="7">
        <v>1</v>
      </c>
      <c r="F56" s="7">
        <v>0.252</v>
      </c>
      <c r="G56" s="5">
        <v>6</v>
      </c>
      <c r="H56" s="5" t="s">
        <v>19</v>
      </c>
      <c r="I56" s="7" t="s">
        <v>12</v>
      </c>
      <c r="J56" s="5" t="s">
        <v>10</v>
      </c>
      <c r="K56" s="7" t="s">
        <v>9</v>
      </c>
    </row>
    <row r="57" spans="1:11" ht="30" x14ac:dyDescent="0.25">
      <c r="A57" s="7" t="s">
        <v>0</v>
      </c>
      <c r="B57" s="7">
        <v>5</v>
      </c>
      <c r="D57" s="7" t="s">
        <v>55</v>
      </c>
      <c r="E57" s="7">
        <v>1</v>
      </c>
      <c r="F57" s="7">
        <v>0.248</v>
      </c>
      <c r="G57" s="5">
        <v>6</v>
      </c>
      <c r="H57" s="5" t="s">
        <v>19</v>
      </c>
      <c r="I57" s="7" t="s">
        <v>12</v>
      </c>
      <c r="J57" s="5" t="s">
        <v>10</v>
      </c>
      <c r="K57" s="7" t="s">
        <v>9</v>
      </c>
    </row>
    <row r="58" spans="1:11" ht="30" x14ac:dyDescent="0.25">
      <c r="A58" s="7" t="s">
        <v>0</v>
      </c>
      <c r="B58" s="7">
        <v>5</v>
      </c>
      <c r="D58" s="7" t="s">
        <v>55</v>
      </c>
      <c r="E58" s="7">
        <v>1</v>
      </c>
      <c r="F58" s="7">
        <v>0.24099999999999999</v>
      </c>
      <c r="G58" s="5">
        <v>6</v>
      </c>
      <c r="H58" s="5" t="s">
        <v>19</v>
      </c>
      <c r="I58" s="7" t="s">
        <v>12</v>
      </c>
      <c r="J58" s="5" t="s">
        <v>10</v>
      </c>
      <c r="K58" s="7" t="s">
        <v>9</v>
      </c>
    </row>
    <row r="59" spans="1:11" ht="30" x14ac:dyDescent="0.25">
      <c r="A59" s="7" t="s">
        <v>0</v>
      </c>
      <c r="B59" s="7">
        <v>5</v>
      </c>
      <c r="D59" s="7" t="s">
        <v>55</v>
      </c>
      <c r="E59" s="7">
        <v>1</v>
      </c>
      <c r="F59" s="7">
        <v>0.245</v>
      </c>
      <c r="G59" s="5">
        <v>6</v>
      </c>
      <c r="H59" s="5" t="s">
        <v>19</v>
      </c>
      <c r="I59" s="7" t="s">
        <v>12</v>
      </c>
      <c r="J59" s="5" t="s">
        <v>10</v>
      </c>
      <c r="K59" s="7" t="s">
        <v>9</v>
      </c>
    </row>
    <row r="60" spans="1:11" ht="30" x14ac:dyDescent="0.25">
      <c r="A60" s="7" t="s">
        <v>0</v>
      </c>
      <c r="B60" s="7">
        <v>5</v>
      </c>
      <c r="D60" s="7" t="s">
        <v>56</v>
      </c>
      <c r="E60" s="7">
        <v>1</v>
      </c>
      <c r="F60" s="7">
        <v>0.25800000000000001</v>
      </c>
      <c r="G60" s="5">
        <v>6</v>
      </c>
      <c r="H60" s="5" t="s">
        <v>19</v>
      </c>
      <c r="I60" s="7" t="s">
        <v>12</v>
      </c>
      <c r="J60" s="5" t="s">
        <v>10</v>
      </c>
      <c r="K60" s="7" t="s">
        <v>9</v>
      </c>
    </row>
    <row r="61" spans="1:11" ht="30" x14ac:dyDescent="0.25">
      <c r="A61" s="7" t="s">
        <v>0</v>
      </c>
      <c r="B61" s="7">
        <v>5</v>
      </c>
      <c r="D61" s="7" t="s">
        <v>56</v>
      </c>
      <c r="E61" s="7">
        <v>1</v>
      </c>
      <c r="F61" s="7">
        <v>0.25</v>
      </c>
      <c r="G61" s="5">
        <v>6</v>
      </c>
      <c r="H61" s="5" t="s">
        <v>19</v>
      </c>
      <c r="I61" s="7" t="s">
        <v>12</v>
      </c>
      <c r="J61" s="5" t="s">
        <v>10</v>
      </c>
      <c r="K61" s="7" t="s">
        <v>9</v>
      </c>
    </row>
    <row r="62" spans="1:11" ht="45" x14ac:dyDescent="0.25">
      <c r="A62" s="7" t="s">
        <v>0</v>
      </c>
      <c r="B62" s="7">
        <v>3</v>
      </c>
      <c r="D62" s="7" t="s">
        <v>56</v>
      </c>
      <c r="E62" s="7">
        <v>2</v>
      </c>
      <c r="F62" s="7">
        <v>0.153</v>
      </c>
      <c r="G62" s="5">
        <v>10</v>
      </c>
      <c r="H62" s="5" t="s">
        <v>15</v>
      </c>
      <c r="I62" s="7" t="s">
        <v>12</v>
      </c>
      <c r="J62" s="5" t="s">
        <v>10</v>
      </c>
      <c r="K62" s="7" t="s">
        <v>9</v>
      </c>
    </row>
    <row r="63" spans="1:11" ht="45" x14ac:dyDescent="0.25">
      <c r="A63" s="7" t="s">
        <v>0</v>
      </c>
      <c r="B63" s="7">
        <v>3</v>
      </c>
      <c r="D63" s="7" t="s">
        <v>57</v>
      </c>
      <c r="E63" s="7">
        <v>2</v>
      </c>
      <c r="F63" s="7">
        <v>0.152</v>
      </c>
      <c r="G63" s="5">
        <v>10</v>
      </c>
      <c r="H63" s="5" t="s">
        <v>15</v>
      </c>
      <c r="I63" s="7" t="s">
        <v>12</v>
      </c>
      <c r="J63" s="5" t="s">
        <v>10</v>
      </c>
      <c r="K63" s="7" t="s">
        <v>9</v>
      </c>
    </row>
    <row r="64" spans="1:11" ht="45" x14ac:dyDescent="0.25">
      <c r="A64" s="7" t="s">
        <v>0</v>
      </c>
      <c r="B64" s="7">
        <v>3</v>
      </c>
      <c r="D64" s="7" t="s">
        <v>57</v>
      </c>
      <c r="E64" s="7">
        <v>2</v>
      </c>
      <c r="F64" s="7">
        <v>0.156</v>
      </c>
      <c r="G64" s="5">
        <v>10</v>
      </c>
      <c r="H64" s="5" t="s">
        <v>15</v>
      </c>
      <c r="I64" s="7" t="s">
        <v>12</v>
      </c>
      <c r="J64" s="5" t="s">
        <v>10</v>
      </c>
      <c r="K64" s="7" t="s">
        <v>9</v>
      </c>
    </row>
    <row r="65" spans="1:11" ht="45" x14ac:dyDescent="0.25">
      <c r="A65" s="7" t="s">
        <v>0</v>
      </c>
      <c r="B65" s="7">
        <v>3</v>
      </c>
      <c r="D65" s="7" t="s">
        <v>57</v>
      </c>
      <c r="E65" s="7">
        <v>2</v>
      </c>
      <c r="F65" s="7">
        <v>0.152</v>
      </c>
      <c r="G65" s="5">
        <v>10</v>
      </c>
      <c r="H65" s="5" t="s">
        <v>15</v>
      </c>
      <c r="I65" s="7" t="s">
        <v>12</v>
      </c>
      <c r="J65" s="5" t="s">
        <v>10</v>
      </c>
      <c r="K65" s="7" t="s">
        <v>9</v>
      </c>
    </row>
    <row r="66" spans="1:11" ht="45" x14ac:dyDescent="0.25">
      <c r="A66" s="7" t="s">
        <v>0</v>
      </c>
      <c r="B66" s="7">
        <v>3</v>
      </c>
      <c r="D66" s="7" t="s">
        <v>57</v>
      </c>
      <c r="E66" s="7">
        <v>2</v>
      </c>
      <c r="F66" s="7">
        <v>0.154</v>
      </c>
      <c r="G66" s="5">
        <v>10</v>
      </c>
      <c r="H66" s="5" t="s">
        <v>15</v>
      </c>
      <c r="I66" s="7" t="s">
        <v>12</v>
      </c>
      <c r="J66" s="5" t="s">
        <v>10</v>
      </c>
      <c r="K66" s="7" t="s">
        <v>9</v>
      </c>
    </row>
    <row r="67" spans="1:11" ht="45" x14ac:dyDescent="0.25">
      <c r="A67" s="7" t="s">
        <v>0</v>
      </c>
      <c r="B67" s="7">
        <v>3</v>
      </c>
      <c r="D67" s="7" t="s">
        <v>58</v>
      </c>
      <c r="E67" s="7">
        <v>2</v>
      </c>
      <c r="F67" s="7">
        <v>0.16</v>
      </c>
      <c r="G67" s="5">
        <v>10</v>
      </c>
      <c r="H67" s="5" t="s">
        <v>15</v>
      </c>
      <c r="I67" s="7" t="s">
        <v>12</v>
      </c>
      <c r="J67" s="5" t="s">
        <v>10</v>
      </c>
      <c r="K67" s="7" t="s">
        <v>9</v>
      </c>
    </row>
    <row r="68" spans="1:11" ht="45" x14ac:dyDescent="0.25">
      <c r="A68" s="7" t="s">
        <v>0</v>
      </c>
      <c r="B68" s="7">
        <v>3</v>
      </c>
      <c r="D68" s="7" t="s">
        <v>58</v>
      </c>
      <c r="E68" s="7">
        <v>2</v>
      </c>
      <c r="F68" s="7">
        <v>0.16200000000000001</v>
      </c>
      <c r="G68" s="5">
        <v>10</v>
      </c>
      <c r="H68" s="5" t="s">
        <v>15</v>
      </c>
      <c r="I68" s="7" t="s">
        <v>12</v>
      </c>
      <c r="J68" s="5" t="s">
        <v>10</v>
      </c>
      <c r="K68" s="7" t="s">
        <v>9</v>
      </c>
    </row>
    <row r="69" spans="1:11" ht="45" x14ac:dyDescent="0.25">
      <c r="A69" s="7" t="s">
        <v>0</v>
      </c>
      <c r="B69" s="7">
        <v>3</v>
      </c>
      <c r="D69" s="7" t="s">
        <v>58</v>
      </c>
      <c r="E69" s="7">
        <v>2</v>
      </c>
      <c r="F69" s="7">
        <v>0.153</v>
      </c>
      <c r="G69" s="5">
        <v>10</v>
      </c>
      <c r="H69" s="5" t="s">
        <v>15</v>
      </c>
      <c r="I69" s="7" t="s">
        <v>12</v>
      </c>
      <c r="J69" s="5" t="s">
        <v>10</v>
      </c>
      <c r="K69" s="7" t="s">
        <v>9</v>
      </c>
    </row>
    <row r="70" spans="1:11" ht="45" x14ac:dyDescent="0.25">
      <c r="A70" s="7" t="s">
        <v>0</v>
      </c>
      <c r="B70" s="7">
        <v>3</v>
      </c>
      <c r="D70" s="7" t="s">
        <v>58</v>
      </c>
      <c r="E70" s="7">
        <v>2</v>
      </c>
      <c r="F70" s="7">
        <v>0.16300000000000001</v>
      </c>
      <c r="G70" s="5">
        <v>10</v>
      </c>
      <c r="H70" s="5" t="s">
        <v>15</v>
      </c>
      <c r="I70" s="7" t="s">
        <v>12</v>
      </c>
      <c r="J70" s="5" t="s">
        <v>10</v>
      </c>
      <c r="K70" s="7" t="s">
        <v>9</v>
      </c>
    </row>
    <row r="71" spans="1:11" ht="45" x14ac:dyDescent="0.25">
      <c r="A71" s="7" t="s">
        <v>0</v>
      </c>
      <c r="B71" s="7">
        <v>3</v>
      </c>
      <c r="D71" s="7" t="s">
        <v>59</v>
      </c>
      <c r="E71" s="7">
        <v>2</v>
      </c>
      <c r="F71" s="7">
        <v>0.152</v>
      </c>
      <c r="G71" s="5">
        <v>10</v>
      </c>
      <c r="H71" s="5" t="s">
        <v>15</v>
      </c>
      <c r="I71" s="7" t="s">
        <v>12</v>
      </c>
      <c r="J71" s="5" t="s">
        <v>10</v>
      </c>
      <c r="K71" s="7" t="s">
        <v>9</v>
      </c>
    </row>
    <row r="72" spans="1:11" ht="45" x14ac:dyDescent="0.25">
      <c r="A72" s="7" t="s">
        <v>0</v>
      </c>
      <c r="B72" s="7">
        <v>3</v>
      </c>
      <c r="D72" s="7" t="s">
        <v>59</v>
      </c>
      <c r="E72" s="7">
        <v>3</v>
      </c>
      <c r="F72" s="7">
        <v>0.152</v>
      </c>
      <c r="G72" s="5">
        <v>10</v>
      </c>
      <c r="H72" s="5" t="s">
        <v>15</v>
      </c>
      <c r="I72" s="7" t="s">
        <v>12</v>
      </c>
      <c r="J72" s="5" t="s">
        <v>10</v>
      </c>
      <c r="K72" s="7" t="s">
        <v>9</v>
      </c>
    </row>
    <row r="73" spans="1:11" ht="45" x14ac:dyDescent="0.25">
      <c r="A73" s="7" t="s">
        <v>0</v>
      </c>
      <c r="B73" s="7">
        <v>3</v>
      </c>
      <c r="D73" s="7" t="s">
        <v>59</v>
      </c>
      <c r="E73" s="7">
        <v>3</v>
      </c>
      <c r="F73" s="7">
        <v>0.159</v>
      </c>
      <c r="G73" s="5">
        <v>10</v>
      </c>
      <c r="H73" s="5" t="s">
        <v>15</v>
      </c>
      <c r="I73" s="7" t="s">
        <v>12</v>
      </c>
      <c r="J73" s="5" t="s">
        <v>10</v>
      </c>
      <c r="K73" s="7" t="s">
        <v>9</v>
      </c>
    </row>
    <row r="74" spans="1:11" ht="45" x14ac:dyDescent="0.25">
      <c r="A74" s="7" t="s">
        <v>0</v>
      </c>
      <c r="B74" s="7">
        <v>3</v>
      </c>
      <c r="D74" s="7" t="s">
        <v>60</v>
      </c>
      <c r="E74" s="7">
        <v>3</v>
      </c>
      <c r="F74" s="7">
        <v>0.16200000000000001</v>
      </c>
      <c r="G74" s="5">
        <v>10</v>
      </c>
      <c r="H74" s="5" t="s">
        <v>15</v>
      </c>
      <c r="I74" s="7" t="s">
        <v>12</v>
      </c>
      <c r="J74" s="5" t="s">
        <v>10</v>
      </c>
      <c r="K74" s="7" t="s">
        <v>9</v>
      </c>
    </row>
    <row r="75" spans="1:11" ht="45" x14ac:dyDescent="0.25">
      <c r="A75" s="7" t="s">
        <v>0</v>
      </c>
      <c r="B75" s="7">
        <v>3</v>
      </c>
      <c r="D75" s="7" t="s">
        <v>60</v>
      </c>
      <c r="E75" s="7">
        <v>3</v>
      </c>
      <c r="F75" s="7">
        <v>0.151</v>
      </c>
      <c r="G75" s="5">
        <v>10</v>
      </c>
      <c r="H75" s="5" t="s">
        <v>15</v>
      </c>
      <c r="I75" s="7" t="s">
        <v>12</v>
      </c>
      <c r="J75" s="5" t="s">
        <v>10</v>
      </c>
      <c r="K75" s="7" t="s">
        <v>9</v>
      </c>
    </row>
    <row r="76" spans="1:11" ht="45" x14ac:dyDescent="0.25">
      <c r="A76" s="7" t="s">
        <v>0</v>
      </c>
      <c r="B76" s="7">
        <v>3</v>
      </c>
      <c r="D76" s="7" t="s">
        <v>60</v>
      </c>
      <c r="E76" s="7">
        <v>3</v>
      </c>
      <c r="F76" s="7">
        <v>0.156</v>
      </c>
      <c r="G76" s="5">
        <v>10</v>
      </c>
      <c r="H76" s="5" t="s">
        <v>15</v>
      </c>
      <c r="I76" s="7" t="s">
        <v>12</v>
      </c>
      <c r="J76" s="5" t="s">
        <v>10</v>
      </c>
      <c r="K76" s="7" t="s">
        <v>9</v>
      </c>
    </row>
    <row r="77" spans="1:11" ht="45" x14ac:dyDescent="0.25">
      <c r="A77" s="7" t="s">
        <v>0</v>
      </c>
      <c r="B77" s="7">
        <v>3</v>
      </c>
      <c r="D77" s="7" t="s">
        <v>60</v>
      </c>
      <c r="E77" s="7">
        <v>3</v>
      </c>
      <c r="F77" s="7">
        <v>0.158</v>
      </c>
      <c r="G77" s="5">
        <v>10</v>
      </c>
      <c r="H77" s="5" t="s">
        <v>15</v>
      </c>
      <c r="I77" s="7" t="s">
        <v>12</v>
      </c>
      <c r="J77" s="5" t="s">
        <v>10</v>
      </c>
      <c r="K77" s="7" t="s">
        <v>9</v>
      </c>
    </row>
    <row r="78" spans="1:11" ht="45" x14ac:dyDescent="0.25">
      <c r="A78" s="7" t="s">
        <v>0</v>
      </c>
      <c r="B78" s="7">
        <v>3</v>
      </c>
      <c r="D78" s="7" t="s">
        <v>61</v>
      </c>
      <c r="E78" s="7">
        <v>3</v>
      </c>
      <c r="F78" s="7">
        <v>0.158</v>
      </c>
      <c r="G78" s="5">
        <v>10</v>
      </c>
      <c r="H78" s="5" t="s">
        <v>15</v>
      </c>
      <c r="I78" s="7" t="s">
        <v>12</v>
      </c>
      <c r="J78" s="5" t="s">
        <v>10</v>
      </c>
      <c r="K78" s="7" t="s">
        <v>9</v>
      </c>
    </row>
    <row r="79" spans="1:11" ht="45" x14ac:dyDescent="0.25">
      <c r="A79" s="7" t="s">
        <v>0</v>
      </c>
      <c r="B79" s="7">
        <v>3</v>
      </c>
      <c r="D79" s="7" t="s">
        <v>61</v>
      </c>
      <c r="E79" s="7">
        <v>3</v>
      </c>
      <c r="F79" s="7">
        <v>0.151</v>
      </c>
      <c r="G79" s="5">
        <v>10</v>
      </c>
      <c r="H79" s="5" t="s">
        <v>15</v>
      </c>
      <c r="I79" s="7" t="s">
        <v>12</v>
      </c>
      <c r="J79" s="5" t="s">
        <v>10</v>
      </c>
      <c r="K79" s="7" t="s">
        <v>9</v>
      </c>
    </row>
    <row r="80" spans="1:11" ht="45" x14ac:dyDescent="0.25">
      <c r="A80" s="7" t="s">
        <v>0</v>
      </c>
      <c r="B80" s="7">
        <v>3</v>
      </c>
      <c r="D80" s="7" t="s">
        <v>61</v>
      </c>
      <c r="E80" s="7">
        <v>3</v>
      </c>
      <c r="F80" s="7">
        <v>0.16</v>
      </c>
      <c r="G80" s="5">
        <v>10</v>
      </c>
      <c r="H80" s="5" t="s">
        <v>15</v>
      </c>
      <c r="I80" s="7" t="s">
        <v>12</v>
      </c>
      <c r="J80" s="5" t="s">
        <v>10</v>
      </c>
      <c r="K80" s="7" t="s">
        <v>9</v>
      </c>
    </row>
    <row r="81" spans="1:11" ht="45" x14ac:dyDescent="0.25">
      <c r="A81" s="7" t="s">
        <v>0</v>
      </c>
      <c r="B81" s="7">
        <v>3</v>
      </c>
      <c r="D81" s="7" t="s">
        <v>61</v>
      </c>
      <c r="E81" s="7">
        <v>3</v>
      </c>
      <c r="F81" s="7">
        <v>0.153</v>
      </c>
      <c r="G81" s="5">
        <v>10</v>
      </c>
      <c r="H81" s="5" t="s">
        <v>15</v>
      </c>
      <c r="I81" s="7" t="s">
        <v>12</v>
      </c>
      <c r="J81" s="5" t="s">
        <v>10</v>
      </c>
      <c r="K81" s="7" t="s">
        <v>9</v>
      </c>
    </row>
    <row r="82" spans="1:11" ht="60" x14ac:dyDescent="0.25">
      <c r="A82" s="7" t="s">
        <v>0</v>
      </c>
      <c r="B82" s="7">
        <v>9</v>
      </c>
      <c r="D82" s="7" t="s">
        <v>62</v>
      </c>
      <c r="E82" s="7">
        <v>0</v>
      </c>
      <c r="F82" s="7">
        <v>0.85899999999999999</v>
      </c>
      <c r="G82" s="5">
        <v>21</v>
      </c>
      <c r="H82" s="5" t="s">
        <v>20</v>
      </c>
      <c r="I82" s="7" t="s">
        <v>13</v>
      </c>
      <c r="J82" s="5" t="s">
        <v>14</v>
      </c>
      <c r="K82" s="7" t="s">
        <v>9</v>
      </c>
    </row>
    <row r="83" spans="1:11" ht="60" x14ac:dyDescent="0.25">
      <c r="A83" s="7" t="s">
        <v>0</v>
      </c>
      <c r="B83" s="7">
        <v>9</v>
      </c>
      <c r="D83" s="7" t="s">
        <v>63</v>
      </c>
      <c r="E83" s="7">
        <v>0</v>
      </c>
      <c r="F83" s="7">
        <v>0.85699999999999998</v>
      </c>
      <c r="G83" s="5">
        <v>21</v>
      </c>
      <c r="H83" s="5" t="s">
        <v>20</v>
      </c>
      <c r="I83" s="7" t="s">
        <v>13</v>
      </c>
      <c r="J83" s="5" t="s">
        <v>14</v>
      </c>
      <c r="K83" s="7" t="s">
        <v>9</v>
      </c>
    </row>
    <row r="84" spans="1:11" ht="60" x14ac:dyDescent="0.25">
      <c r="A84" s="7" t="s">
        <v>0</v>
      </c>
      <c r="B84" s="7">
        <v>9</v>
      </c>
      <c r="D84" s="7" t="s">
        <v>64</v>
      </c>
      <c r="E84" s="7">
        <v>0</v>
      </c>
      <c r="F84" s="7">
        <v>0.873</v>
      </c>
      <c r="G84" s="5">
        <v>21</v>
      </c>
      <c r="H84" s="5" t="s">
        <v>20</v>
      </c>
      <c r="I84" s="7" t="s">
        <v>13</v>
      </c>
      <c r="J84" s="5" t="s">
        <v>14</v>
      </c>
      <c r="K84" s="7" t="s">
        <v>9</v>
      </c>
    </row>
    <row r="85" spans="1:11" ht="60" x14ac:dyDescent="0.25">
      <c r="A85" s="7" t="s">
        <v>0</v>
      </c>
      <c r="B85" s="7">
        <v>9</v>
      </c>
      <c r="D85" s="7" t="s">
        <v>65</v>
      </c>
      <c r="E85" s="7">
        <v>0</v>
      </c>
      <c r="F85" s="7">
        <v>0.82299999999999995</v>
      </c>
      <c r="G85" s="5">
        <v>21</v>
      </c>
      <c r="H85" s="5" t="s">
        <v>20</v>
      </c>
      <c r="I85" s="7" t="s">
        <v>13</v>
      </c>
      <c r="J85" s="5" t="s">
        <v>14</v>
      </c>
      <c r="K85" s="7" t="s">
        <v>9</v>
      </c>
    </row>
    <row r="86" spans="1:11" ht="60" x14ac:dyDescent="0.25">
      <c r="A86" s="7" t="s">
        <v>0</v>
      </c>
      <c r="B86" s="7">
        <v>9</v>
      </c>
      <c r="D86" s="7" t="s">
        <v>66</v>
      </c>
      <c r="E86" s="7">
        <v>0</v>
      </c>
      <c r="F86" s="7">
        <v>0.85399999999999998</v>
      </c>
      <c r="G86" s="5">
        <v>21</v>
      </c>
      <c r="H86" s="5" t="s">
        <v>20</v>
      </c>
      <c r="I86" s="7" t="s">
        <v>13</v>
      </c>
      <c r="J86" s="5" t="s">
        <v>14</v>
      </c>
      <c r="K86" s="7" t="s">
        <v>9</v>
      </c>
    </row>
    <row r="87" spans="1:11" ht="60" x14ac:dyDescent="0.25">
      <c r="A87" s="7" t="s">
        <v>0</v>
      </c>
      <c r="B87" s="7">
        <v>9</v>
      </c>
      <c r="D87" s="7" t="s">
        <v>67</v>
      </c>
      <c r="E87" s="7">
        <v>0</v>
      </c>
      <c r="F87" s="7">
        <v>0.85</v>
      </c>
      <c r="G87" s="5">
        <v>21</v>
      </c>
      <c r="H87" s="5" t="s">
        <v>20</v>
      </c>
      <c r="I87" s="7" t="s">
        <v>13</v>
      </c>
      <c r="J87" s="5" t="s">
        <v>14</v>
      </c>
      <c r="K87" s="7" t="s">
        <v>9</v>
      </c>
    </row>
    <row r="88" spans="1:11" ht="60" x14ac:dyDescent="0.25">
      <c r="A88" s="7" t="s">
        <v>0</v>
      </c>
      <c r="B88" s="7">
        <v>9</v>
      </c>
      <c r="D88" s="7" t="s">
        <v>68</v>
      </c>
      <c r="E88" s="7">
        <v>0</v>
      </c>
      <c r="F88" s="7">
        <v>0.85599999999999998</v>
      </c>
      <c r="G88" s="5">
        <v>21</v>
      </c>
      <c r="H88" s="5" t="s">
        <v>20</v>
      </c>
      <c r="I88" s="7" t="s">
        <v>13</v>
      </c>
      <c r="J88" s="5" t="s">
        <v>14</v>
      </c>
      <c r="K88" s="7" t="s">
        <v>9</v>
      </c>
    </row>
    <row r="89" spans="1:11" ht="60" x14ac:dyDescent="0.25">
      <c r="A89" s="7" t="s">
        <v>0</v>
      </c>
      <c r="B89" s="7">
        <v>9</v>
      </c>
      <c r="D89" s="7" t="s">
        <v>69</v>
      </c>
      <c r="E89" s="7">
        <v>0</v>
      </c>
      <c r="F89" s="7">
        <v>0.83</v>
      </c>
      <c r="G89" s="5">
        <v>21</v>
      </c>
      <c r="H89" s="5" t="s">
        <v>20</v>
      </c>
      <c r="I89" s="7" t="s">
        <v>13</v>
      </c>
      <c r="J89" s="5" t="s">
        <v>14</v>
      </c>
      <c r="K89" s="7" t="s">
        <v>9</v>
      </c>
    </row>
    <row r="90" spans="1:11" ht="60" x14ac:dyDescent="0.25">
      <c r="A90" s="7" t="s">
        <v>0</v>
      </c>
      <c r="B90" s="7">
        <v>9</v>
      </c>
      <c r="D90" s="7" t="s">
        <v>70</v>
      </c>
      <c r="E90" s="7">
        <v>0</v>
      </c>
      <c r="F90" s="7">
        <v>0.84499999999999997</v>
      </c>
      <c r="G90" s="5">
        <v>21</v>
      </c>
      <c r="H90" s="5" t="s">
        <v>20</v>
      </c>
      <c r="I90" s="7" t="s">
        <v>13</v>
      </c>
      <c r="J90" s="5" t="s">
        <v>14</v>
      </c>
      <c r="K90" s="7" t="s">
        <v>9</v>
      </c>
    </row>
    <row r="91" spans="1:11" ht="60" x14ac:dyDescent="0.25">
      <c r="A91" s="7" t="s">
        <v>0</v>
      </c>
      <c r="B91" s="7">
        <v>9</v>
      </c>
      <c r="D91" s="7" t="s">
        <v>71</v>
      </c>
      <c r="E91" s="7">
        <v>0</v>
      </c>
      <c r="F91" s="7">
        <v>0.84799999999999998</v>
      </c>
      <c r="G91" s="5">
        <v>21</v>
      </c>
      <c r="H91" s="5" t="s">
        <v>20</v>
      </c>
      <c r="I91" s="7" t="s">
        <v>13</v>
      </c>
      <c r="J91" s="5" t="s">
        <v>14</v>
      </c>
      <c r="K91" s="7" t="s">
        <v>9</v>
      </c>
    </row>
    <row r="92" spans="1:11" ht="60" x14ac:dyDescent="0.25">
      <c r="A92" s="7" t="s">
        <v>0</v>
      </c>
      <c r="B92" s="7">
        <v>9</v>
      </c>
      <c r="D92" s="7" t="s">
        <v>72</v>
      </c>
      <c r="E92" s="7">
        <v>1</v>
      </c>
      <c r="F92" s="7">
        <v>0.84499999999999997</v>
      </c>
      <c r="G92" s="5">
        <v>21</v>
      </c>
      <c r="H92" s="5" t="s">
        <v>20</v>
      </c>
      <c r="I92" s="7" t="s">
        <v>13</v>
      </c>
      <c r="J92" s="5" t="s">
        <v>14</v>
      </c>
      <c r="K92" s="7" t="s">
        <v>9</v>
      </c>
    </row>
    <row r="93" spans="1:11" ht="60" x14ac:dyDescent="0.25">
      <c r="A93" s="7" t="s">
        <v>0</v>
      </c>
      <c r="B93" s="7">
        <v>9</v>
      </c>
      <c r="D93" s="7" t="s">
        <v>73</v>
      </c>
      <c r="E93" s="7">
        <v>1</v>
      </c>
      <c r="F93" s="7">
        <v>0.83099999999999996</v>
      </c>
      <c r="G93" s="5">
        <v>21</v>
      </c>
      <c r="H93" s="5" t="s">
        <v>20</v>
      </c>
      <c r="I93" s="7" t="s">
        <v>13</v>
      </c>
      <c r="J93" s="5" t="s">
        <v>14</v>
      </c>
      <c r="K93" s="7" t="s">
        <v>9</v>
      </c>
    </row>
    <row r="94" spans="1:11" ht="60" x14ac:dyDescent="0.25">
      <c r="A94" s="7" t="s">
        <v>0</v>
      </c>
      <c r="B94" s="7">
        <v>9</v>
      </c>
      <c r="D94" s="7" t="s">
        <v>74</v>
      </c>
      <c r="E94" s="7">
        <v>1</v>
      </c>
      <c r="F94" s="7">
        <v>0.88</v>
      </c>
      <c r="G94" s="5">
        <v>21</v>
      </c>
      <c r="H94" s="5" t="s">
        <v>20</v>
      </c>
      <c r="I94" s="7" t="s">
        <v>13</v>
      </c>
      <c r="J94" s="5" t="s">
        <v>14</v>
      </c>
      <c r="K94" s="7" t="s">
        <v>9</v>
      </c>
    </row>
    <row r="95" spans="1:11" ht="60" x14ac:dyDescent="0.25">
      <c r="A95" s="7" t="s">
        <v>0</v>
      </c>
      <c r="B95" s="7">
        <v>9</v>
      </c>
      <c r="D95" s="7" t="s">
        <v>75</v>
      </c>
      <c r="E95" s="7">
        <v>1</v>
      </c>
      <c r="F95" s="7">
        <v>0.86</v>
      </c>
      <c r="G95" s="5">
        <v>21</v>
      </c>
      <c r="H95" s="5" t="s">
        <v>20</v>
      </c>
      <c r="I95" s="7" t="s">
        <v>13</v>
      </c>
      <c r="J95" s="5" t="s">
        <v>14</v>
      </c>
      <c r="K95" s="7" t="s">
        <v>9</v>
      </c>
    </row>
    <row r="96" spans="1:11" ht="60" x14ac:dyDescent="0.25">
      <c r="A96" s="7" t="s">
        <v>0</v>
      </c>
      <c r="B96" s="7">
        <v>9</v>
      </c>
      <c r="D96" s="7" t="s">
        <v>76</v>
      </c>
      <c r="E96" s="7">
        <v>1</v>
      </c>
      <c r="F96" s="7">
        <v>0.88200000000000001</v>
      </c>
      <c r="G96" s="5">
        <v>21</v>
      </c>
      <c r="H96" s="5" t="s">
        <v>20</v>
      </c>
      <c r="I96" s="7" t="s">
        <v>13</v>
      </c>
      <c r="J96" s="5" t="s">
        <v>14</v>
      </c>
      <c r="K96" s="7" t="s">
        <v>9</v>
      </c>
    </row>
    <row r="97" spans="1:11" ht="60" x14ac:dyDescent="0.25">
      <c r="A97" s="7" t="s">
        <v>0</v>
      </c>
      <c r="B97" s="7">
        <v>9</v>
      </c>
      <c r="D97" s="7" t="s">
        <v>77</v>
      </c>
      <c r="E97" s="7">
        <v>1</v>
      </c>
      <c r="F97" s="7">
        <v>0.878</v>
      </c>
      <c r="G97" s="5">
        <v>21</v>
      </c>
      <c r="H97" s="5" t="s">
        <v>20</v>
      </c>
      <c r="I97" s="7" t="s">
        <v>13</v>
      </c>
      <c r="J97" s="5" t="s">
        <v>14</v>
      </c>
      <c r="K97" s="7" t="s">
        <v>9</v>
      </c>
    </row>
    <row r="98" spans="1:11" ht="60" x14ac:dyDescent="0.25">
      <c r="A98" s="7" t="s">
        <v>0</v>
      </c>
      <c r="B98" s="7">
        <v>9</v>
      </c>
      <c r="D98" s="7" t="s">
        <v>78</v>
      </c>
      <c r="E98" s="7">
        <v>1</v>
      </c>
      <c r="F98" s="7">
        <v>0.879</v>
      </c>
      <c r="G98" s="5">
        <v>21</v>
      </c>
      <c r="H98" s="5" t="s">
        <v>20</v>
      </c>
      <c r="I98" s="7" t="s">
        <v>13</v>
      </c>
      <c r="J98" s="5" t="s">
        <v>14</v>
      </c>
      <c r="K98" s="7" t="s">
        <v>9</v>
      </c>
    </row>
    <row r="99" spans="1:11" ht="60" x14ac:dyDescent="0.25">
      <c r="A99" s="7" t="s">
        <v>0</v>
      </c>
      <c r="B99" s="7">
        <v>9</v>
      </c>
      <c r="D99" s="7" t="s">
        <v>79</v>
      </c>
      <c r="E99" s="7">
        <v>1</v>
      </c>
      <c r="F99" s="7">
        <v>0.86899999999999999</v>
      </c>
      <c r="G99" s="5">
        <v>21</v>
      </c>
      <c r="H99" s="5" t="s">
        <v>20</v>
      </c>
      <c r="I99" s="7" t="s">
        <v>13</v>
      </c>
      <c r="J99" s="5" t="s">
        <v>14</v>
      </c>
      <c r="K99" s="7" t="s">
        <v>9</v>
      </c>
    </row>
    <row r="100" spans="1:11" ht="60" x14ac:dyDescent="0.25">
      <c r="A100" s="7" t="s">
        <v>0</v>
      </c>
      <c r="B100" s="7">
        <v>9</v>
      </c>
      <c r="D100" s="7" t="s">
        <v>80</v>
      </c>
      <c r="E100" s="7">
        <v>1</v>
      </c>
      <c r="F100" s="7">
        <v>0.879</v>
      </c>
      <c r="G100" s="5">
        <v>21</v>
      </c>
      <c r="H100" s="5" t="s">
        <v>20</v>
      </c>
      <c r="I100" s="7" t="s">
        <v>13</v>
      </c>
      <c r="J100" s="5" t="s">
        <v>14</v>
      </c>
      <c r="K100" s="7" t="s">
        <v>9</v>
      </c>
    </row>
    <row r="101" spans="1:11" ht="60" x14ac:dyDescent="0.25">
      <c r="A101" s="7" t="s">
        <v>0</v>
      </c>
      <c r="B101" s="7">
        <v>9</v>
      </c>
      <c r="D101" s="7" t="s">
        <v>81</v>
      </c>
      <c r="E101" s="7">
        <v>1</v>
      </c>
      <c r="F101" s="7">
        <v>0.86799999999999999</v>
      </c>
      <c r="G101" s="5">
        <v>21</v>
      </c>
      <c r="H101" s="5" t="s">
        <v>20</v>
      </c>
      <c r="I101" s="7" t="s">
        <v>13</v>
      </c>
      <c r="J101" s="5" t="s">
        <v>14</v>
      </c>
      <c r="K101" s="7" t="s">
        <v>9</v>
      </c>
    </row>
    <row r="102" spans="1:11" ht="45" x14ac:dyDescent="0.25">
      <c r="A102" s="7" t="s">
        <v>0</v>
      </c>
      <c r="B102" s="7">
        <v>2</v>
      </c>
      <c r="C102" s="5" t="s">
        <v>27</v>
      </c>
      <c r="D102" s="7" t="s">
        <v>81</v>
      </c>
      <c r="E102" s="7">
        <v>2</v>
      </c>
      <c r="F102" s="7">
        <v>0.308</v>
      </c>
      <c r="G102" s="5">
        <v>38</v>
      </c>
      <c r="H102" s="5" t="s">
        <v>28</v>
      </c>
      <c r="I102" s="7" t="s">
        <v>13</v>
      </c>
      <c r="J102" s="5" t="s">
        <v>14</v>
      </c>
      <c r="K102" s="7" t="s">
        <v>9</v>
      </c>
    </row>
    <row r="103" spans="1:11" ht="45" x14ac:dyDescent="0.25">
      <c r="A103" s="7" t="s">
        <v>0</v>
      </c>
      <c r="B103" s="7">
        <v>2</v>
      </c>
      <c r="C103" s="5" t="s">
        <v>27</v>
      </c>
      <c r="D103" s="7" t="s">
        <v>82</v>
      </c>
      <c r="E103" s="7">
        <v>2</v>
      </c>
      <c r="F103" s="7">
        <v>0.32500000000000001</v>
      </c>
      <c r="G103" s="5">
        <v>38</v>
      </c>
      <c r="H103" s="5" t="s">
        <v>28</v>
      </c>
      <c r="I103" s="7" t="s">
        <v>13</v>
      </c>
      <c r="J103" s="5" t="s">
        <v>14</v>
      </c>
      <c r="K103" s="7" t="s">
        <v>9</v>
      </c>
    </row>
    <row r="104" spans="1:11" ht="45" x14ac:dyDescent="0.25">
      <c r="A104" s="7" t="s">
        <v>0</v>
      </c>
      <c r="B104" s="7">
        <v>2</v>
      </c>
      <c r="C104" s="5" t="s">
        <v>27</v>
      </c>
      <c r="D104" s="7" t="s">
        <v>82</v>
      </c>
      <c r="E104" s="7">
        <v>2</v>
      </c>
      <c r="F104" s="7">
        <v>0.33300000000000002</v>
      </c>
      <c r="G104" s="5">
        <v>38</v>
      </c>
      <c r="H104" s="5" t="s">
        <v>28</v>
      </c>
      <c r="I104" s="7" t="s">
        <v>13</v>
      </c>
      <c r="J104" s="5" t="s">
        <v>14</v>
      </c>
      <c r="K104" s="7" t="s">
        <v>9</v>
      </c>
    </row>
    <row r="105" spans="1:11" ht="45" x14ac:dyDescent="0.25">
      <c r="A105" s="7" t="s">
        <v>0</v>
      </c>
      <c r="B105" s="7">
        <v>2</v>
      </c>
      <c r="C105" s="5" t="s">
        <v>27</v>
      </c>
      <c r="D105" s="7" t="s">
        <v>82</v>
      </c>
      <c r="E105" s="7">
        <v>2</v>
      </c>
      <c r="F105" s="7">
        <v>0.33100000000000002</v>
      </c>
      <c r="G105" s="5">
        <v>38</v>
      </c>
      <c r="H105" s="5" t="s">
        <v>28</v>
      </c>
      <c r="I105" s="7" t="s">
        <v>13</v>
      </c>
      <c r="J105" s="5" t="s">
        <v>14</v>
      </c>
      <c r="K105" s="7" t="s">
        <v>9</v>
      </c>
    </row>
    <row r="106" spans="1:11" ht="45" x14ac:dyDescent="0.25">
      <c r="A106" s="7" t="s">
        <v>0</v>
      </c>
      <c r="B106" s="7">
        <v>2</v>
      </c>
      <c r="C106" s="5" t="s">
        <v>27</v>
      </c>
      <c r="D106" s="7" t="s">
        <v>83</v>
      </c>
      <c r="E106" s="7">
        <v>2</v>
      </c>
      <c r="F106" s="7">
        <v>0.33400000000000002</v>
      </c>
      <c r="G106" s="5">
        <v>38</v>
      </c>
      <c r="H106" s="5" t="s">
        <v>28</v>
      </c>
      <c r="I106" s="7" t="s">
        <v>13</v>
      </c>
      <c r="J106" s="5" t="s">
        <v>14</v>
      </c>
      <c r="K106" s="7" t="s">
        <v>9</v>
      </c>
    </row>
    <row r="107" spans="1:11" ht="45" x14ac:dyDescent="0.25">
      <c r="A107" s="7" t="s">
        <v>0</v>
      </c>
      <c r="B107" s="7">
        <v>2</v>
      </c>
      <c r="C107" s="5" t="s">
        <v>27</v>
      </c>
      <c r="D107" s="7" t="s">
        <v>83</v>
      </c>
      <c r="E107" s="7">
        <v>2</v>
      </c>
      <c r="F107" s="7">
        <v>0.32900000000000001</v>
      </c>
      <c r="G107" s="5">
        <v>38</v>
      </c>
      <c r="H107" s="5" t="s">
        <v>28</v>
      </c>
      <c r="I107" s="7" t="s">
        <v>13</v>
      </c>
      <c r="J107" s="5" t="s">
        <v>14</v>
      </c>
      <c r="K107" s="7" t="s">
        <v>9</v>
      </c>
    </row>
    <row r="108" spans="1:11" ht="45" x14ac:dyDescent="0.25">
      <c r="A108" s="7" t="s">
        <v>0</v>
      </c>
      <c r="B108" s="7">
        <v>2</v>
      </c>
      <c r="C108" s="5" t="s">
        <v>27</v>
      </c>
      <c r="D108" s="7" t="s">
        <v>84</v>
      </c>
      <c r="E108" s="7">
        <v>2</v>
      </c>
      <c r="F108" s="7">
        <v>0.33300000000000002</v>
      </c>
      <c r="G108" s="5">
        <v>38</v>
      </c>
      <c r="H108" s="5" t="s">
        <v>28</v>
      </c>
      <c r="I108" s="7" t="s">
        <v>13</v>
      </c>
      <c r="J108" s="5" t="s">
        <v>14</v>
      </c>
      <c r="K108" s="7" t="s">
        <v>9</v>
      </c>
    </row>
    <row r="109" spans="1:11" ht="45" x14ac:dyDescent="0.25">
      <c r="A109" s="7" t="s">
        <v>0</v>
      </c>
      <c r="B109" s="7">
        <v>2</v>
      </c>
      <c r="C109" s="5" t="s">
        <v>27</v>
      </c>
      <c r="D109" s="7" t="s">
        <v>84</v>
      </c>
      <c r="E109" s="7">
        <v>2</v>
      </c>
      <c r="F109" s="7">
        <v>0.316</v>
      </c>
      <c r="G109" s="5">
        <v>38</v>
      </c>
      <c r="H109" s="5" t="s">
        <v>28</v>
      </c>
      <c r="I109" s="7" t="s">
        <v>13</v>
      </c>
      <c r="J109" s="5" t="s">
        <v>14</v>
      </c>
      <c r="K109" s="7" t="s">
        <v>9</v>
      </c>
    </row>
    <row r="110" spans="1:11" ht="45" x14ac:dyDescent="0.25">
      <c r="A110" s="7" t="s">
        <v>0</v>
      </c>
      <c r="B110" s="7">
        <v>2</v>
      </c>
      <c r="C110" s="5" t="s">
        <v>27</v>
      </c>
      <c r="D110" s="7" t="s">
        <v>85</v>
      </c>
      <c r="E110" s="7">
        <v>2</v>
      </c>
      <c r="F110" s="7">
        <v>0.34300000000000003</v>
      </c>
      <c r="G110" s="5">
        <v>38</v>
      </c>
      <c r="H110" s="5" t="s">
        <v>28</v>
      </c>
      <c r="I110" s="7" t="s">
        <v>13</v>
      </c>
      <c r="J110" s="5" t="s">
        <v>14</v>
      </c>
      <c r="K110" s="7" t="s">
        <v>9</v>
      </c>
    </row>
    <row r="111" spans="1:11" ht="45" x14ac:dyDescent="0.25">
      <c r="A111" s="7" t="s">
        <v>0</v>
      </c>
      <c r="B111" s="7">
        <v>2</v>
      </c>
      <c r="C111" s="5" t="s">
        <v>27</v>
      </c>
      <c r="D111" s="7" t="s">
        <v>85</v>
      </c>
      <c r="E111" s="7">
        <v>2</v>
      </c>
      <c r="F111" s="7">
        <v>0.32400000000000001</v>
      </c>
      <c r="G111" s="5">
        <v>38</v>
      </c>
      <c r="H111" s="5" t="s">
        <v>28</v>
      </c>
      <c r="I111" s="7" t="s">
        <v>13</v>
      </c>
      <c r="J111" s="5" t="s">
        <v>14</v>
      </c>
      <c r="K111" s="7" t="s">
        <v>9</v>
      </c>
    </row>
    <row r="112" spans="1:11" ht="60" x14ac:dyDescent="0.25">
      <c r="A112" s="7" t="s">
        <v>0</v>
      </c>
      <c r="B112" s="7">
        <v>9</v>
      </c>
      <c r="D112" s="7" t="s">
        <v>86</v>
      </c>
      <c r="E112" s="7">
        <v>3</v>
      </c>
      <c r="F112" s="7">
        <v>0.88400000000000001</v>
      </c>
      <c r="G112" s="5">
        <v>37</v>
      </c>
      <c r="H112" s="5" t="s">
        <v>24</v>
      </c>
      <c r="I112" s="7" t="s">
        <v>13</v>
      </c>
      <c r="J112" s="5" t="s">
        <v>14</v>
      </c>
      <c r="K112" s="7" t="s">
        <v>9</v>
      </c>
    </row>
    <row r="113" spans="1:11" ht="60" x14ac:dyDescent="0.25">
      <c r="A113" s="7" t="s">
        <v>0</v>
      </c>
      <c r="B113" s="7">
        <v>9</v>
      </c>
      <c r="D113" s="7" t="s">
        <v>87</v>
      </c>
      <c r="E113" s="7">
        <v>3</v>
      </c>
      <c r="F113" s="7">
        <v>0.96599999999999997</v>
      </c>
      <c r="G113" s="5">
        <v>37</v>
      </c>
      <c r="H113" s="5" t="s">
        <v>24</v>
      </c>
      <c r="I113" s="7" t="s">
        <v>13</v>
      </c>
      <c r="J113" s="5" t="s">
        <v>14</v>
      </c>
      <c r="K113" s="7" t="s">
        <v>9</v>
      </c>
    </row>
    <row r="114" spans="1:11" ht="60" x14ac:dyDescent="0.25">
      <c r="A114" s="7" t="s">
        <v>0</v>
      </c>
      <c r="B114" s="7">
        <v>9</v>
      </c>
      <c r="D114" s="7" t="s">
        <v>88</v>
      </c>
      <c r="E114" s="7">
        <v>3</v>
      </c>
      <c r="F114" s="7">
        <v>0.93600000000000005</v>
      </c>
      <c r="G114" s="5">
        <v>37</v>
      </c>
      <c r="H114" s="5" t="s">
        <v>24</v>
      </c>
      <c r="I114" s="7" t="s">
        <v>13</v>
      </c>
      <c r="J114" s="5" t="s">
        <v>14</v>
      </c>
      <c r="K114" s="7" t="s">
        <v>9</v>
      </c>
    </row>
    <row r="115" spans="1:11" ht="60" x14ac:dyDescent="0.25">
      <c r="A115" s="7" t="s">
        <v>0</v>
      </c>
      <c r="B115" s="7">
        <v>9</v>
      </c>
      <c r="D115" s="7" t="s">
        <v>89</v>
      </c>
      <c r="E115" s="7">
        <v>3</v>
      </c>
      <c r="F115" s="7">
        <v>0.95799999999999996</v>
      </c>
      <c r="G115" s="5">
        <v>37</v>
      </c>
      <c r="H115" s="5" t="s">
        <v>24</v>
      </c>
      <c r="I115" s="7" t="s">
        <v>13</v>
      </c>
      <c r="J115" s="5" t="s">
        <v>14</v>
      </c>
      <c r="K115" s="7" t="s">
        <v>9</v>
      </c>
    </row>
    <row r="116" spans="1:11" ht="60" x14ac:dyDescent="0.25">
      <c r="A116" s="7" t="s">
        <v>0</v>
      </c>
      <c r="B116" s="7">
        <v>9</v>
      </c>
      <c r="D116" s="7" t="s">
        <v>90</v>
      </c>
      <c r="E116" s="7">
        <v>3</v>
      </c>
      <c r="F116" s="7">
        <v>0.93400000000000005</v>
      </c>
      <c r="G116" s="5">
        <v>37</v>
      </c>
      <c r="H116" s="5" t="s">
        <v>24</v>
      </c>
      <c r="I116" s="7" t="s">
        <v>13</v>
      </c>
      <c r="J116" s="5" t="s">
        <v>14</v>
      </c>
      <c r="K116" s="7" t="s">
        <v>9</v>
      </c>
    </row>
    <row r="117" spans="1:11" ht="60" x14ac:dyDescent="0.25">
      <c r="A117" s="7" t="s">
        <v>0</v>
      </c>
      <c r="B117" s="7">
        <v>9</v>
      </c>
      <c r="D117" s="7" t="s">
        <v>91</v>
      </c>
      <c r="E117" s="7">
        <v>3</v>
      </c>
      <c r="F117" s="7">
        <v>0.90800000000000003</v>
      </c>
      <c r="G117" s="5">
        <v>37</v>
      </c>
      <c r="H117" s="5" t="s">
        <v>24</v>
      </c>
      <c r="I117" s="7" t="s">
        <v>13</v>
      </c>
      <c r="J117" s="5" t="s">
        <v>14</v>
      </c>
      <c r="K117" s="7" t="s">
        <v>9</v>
      </c>
    </row>
    <row r="118" spans="1:11" ht="60" x14ac:dyDescent="0.25">
      <c r="A118" s="7" t="s">
        <v>0</v>
      </c>
      <c r="B118" s="7">
        <v>9</v>
      </c>
      <c r="D118" s="7" t="s">
        <v>92</v>
      </c>
      <c r="E118" s="7">
        <v>3</v>
      </c>
      <c r="F118" s="7">
        <v>0.92400000000000004</v>
      </c>
      <c r="G118" s="5">
        <v>37</v>
      </c>
      <c r="H118" s="5" t="s">
        <v>24</v>
      </c>
      <c r="I118" s="7" t="s">
        <v>13</v>
      </c>
      <c r="J118" s="5" t="s">
        <v>14</v>
      </c>
      <c r="K118" s="7" t="s">
        <v>9</v>
      </c>
    </row>
    <row r="119" spans="1:11" ht="60" x14ac:dyDescent="0.25">
      <c r="A119" s="7" t="s">
        <v>0</v>
      </c>
      <c r="B119" s="7">
        <v>9</v>
      </c>
      <c r="D119" s="7" t="s">
        <v>93</v>
      </c>
      <c r="E119" s="7">
        <v>3</v>
      </c>
      <c r="F119" s="7">
        <v>0.91</v>
      </c>
      <c r="G119" s="5">
        <v>37</v>
      </c>
      <c r="H119" s="5" t="s">
        <v>24</v>
      </c>
      <c r="I119" s="7" t="s">
        <v>13</v>
      </c>
      <c r="J119" s="5" t="s">
        <v>14</v>
      </c>
      <c r="K119" s="7" t="s">
        <v>9</v>
      </c>
    </row>
    <row r="120" spans="1:11" ht="60" x14ac:dyDescent="0.25">
      <c r="A120" s="7" t="s">
        <v>0</v>
      </c>
      <c r="B120" s="7">
        <v>9</v>
      </c>
      <c r="D120" s="7" t="s">
        <v>94</v>
      </c>
      <c r="E120" s="7">
        <v>3</v>
      </c>
      <c r="F120" s="7">
        <v>0.94399999999999995</v>
      </c>
      <c r="G120" s="5">
        <v>37</v>
      </c>
      <c r="H120" s="5" t="s">
        <v>24</v>
      </c>
      <c r="I120" s="7" t="s">
        <v>13</v>
      </c>
      <c r="J120" s="5" t="s">
        <v>14</v>
      </c>
      <c r="K120" s="7" t="s">
        <v>9</v>
      </c>
    </row>
    <row r="121" spans="1:11" ht="60" x14ac:dyDescent="0.25">
      <c r="A121" s="7" t="s">
        <v>0</v>
      </c>
      <c r="B121" s="7">
        <v>9</v>
      </c>
      <c r="D121" s="7" t="s">
        <v>95</v>
      </c>
      <c r="E121" s="7">
        <v>3</v>
      </c>
      <c r="F121" s="7">
        <v>0.95</v>
      </c>
      <c r="G121" s="5">
        <v>37</v>
      </c>
      <c r="H121" s="5" t="s">
        <v>24</v>
      </c>
      <c r="I121" s="7" t="s">
        <v>13</v>
      </c>
      <c r="J121" s="5" t="s">
        <v>14</v>
      </c>
      <c r="K121" s="7" t="s">
        <v>9</v>
      </c>
    </row>
    <row r="122" spans="1:11" ht="60" x14ac:dyDescent="0.25">
      <c r="A122" s="7" t="s">
        <v>0</v>
      </c>
      <c r="B122" s="7">
        <v>0</v>
      </c>
      <c r="C122" s="5" t="s">
        <v>29</v>
      </c>
      <c r="D122" s="7" t="s">
        <v>96</v>
      </c>
      <c r="E122" s="7">
        <v>0</v>
      </c>
      <c r="F122" s="7">
        <v>3.8439999999999999</v>
      </c>
      <c r="G122" s="5">
        <v>27</v>
      </c>
      <c r="H122" s="5" t="s">
        <v>30</v>
      </c>
      <c r="I122" s="7" t="s">
        <v>25</v>
      </c>
      <c r="J122" s="5" t="s">
        <v>26</v>
      </c>
      <c r="K122" s="7" t="s">
        <v>9</v>
      </c>
    </row>
    <row r="123" spans="1:11" ht="60" x14ac:dyDescent="0.25">
      <c r="A123" s="7" t="s">
        <v>0</v>
      </c>
      <c r="B123" s="7">
        <v>0</v>
      </c>
      <c r="C123" s="5" t="s">
        <v>29</v>
      </c>
      <c r="D123" s="7" t="s">
        <v>97</v>
      </c>
      <c r="E123" s="7">
        <v>0</v>
      </c>
      <c r="F123" s="7">
        <v>3.8559999999999999</v>
      </c>
      <c r="G123" s="5">
        <v>27</v>
      </c>
      <c r="H123" s="5" t="s">
        <v>30</v>
      </c>
      <c r="I123" s="7" t="s">
        <v>25</v>
      </c>
      <c r="J123" s="5" t="s">
        <v>26</v>
      </c>
      <c r="K123" s="7" t="s">
        <v>9</v>
      </c>
    </row>
    <row r="124" spans="1:11" ht="60" x14ac:dyDescent="0.25">
      <c r="A124" s="7" t="s">
        <v>0</v>
      </c>
      <c r="B124" s="7">
        <v>0</v>
      </c>
      <c r="C124" s="5" t="s">
        <v>29</v>
      </c>
      <c r="D124" s="7" t="s">
        <v>98</v>
      </c>
      <c r="E124" s="7">
        <v>0</v>
      </c>
      <c r="F124" s="7">
        <v>3.8370000000000002</v>
      </c>
      <c r="G124" s="5">
        <v>27</v>
      </c>
      <c r="H124" s="5" t="s">
        <v>30</v>
      </c>
      <c r="I124" s="7" t="s">
        <v>25</v>
      </c>
      <c r="J124" s="5" t="s">
        <v>26</v>
      </c>
      <c r="K124" s="7" t="s">
        <v>9</v>
      </c>
    </row>
    <row r="125" spans="1:11" ht="60" x14ac:dyDescent="0.25">
      <c r="A125" s="7" t="s">
        <v>0</v>
      </c>
      <c r="B125" s="7">
        <v>0</v>
      </c>
      <c r="C125" s="5" t="s">
        <v>29</v>
      </c>
      <c r="D125" s="7" t="s">
        <v>99</v>
      </c>
      <c r="E125" s="7">
        <v>0</v>
      </c>
      <c r="F125" s="7">
        <v>3.851</v>
      </c>
      <c r="G125" s="5">
        <v>27</v>
      </c>
      <c r="H125" s="5" t="s">
        <v>30</v>
      </c>
      <c r="I125" s="7" t="s">
        <v>25</v>
      </c>
      <c r="J125" s="5" t="s">
        <v>26</v>
      </c>
      <c r="K125" s="7" t="s">
        <v>9</v>
      </c>
    </row>
    <row r="126" spans="1:11" ht="60" x14ac:dyDescent="0.25">
      <c r="A126" s="7" t="s">
        <v>0</v>
      </c>
      <c r="B126" s="7">
        <v>0</v>
      </c>
      <c r="C126" s="5" t="s">
        <v>29</v>
      </c>
      <c r="D126" s="7" t="s">
        <v>100</v>
      </c>
      <c r="E126" s="7">
        <v>0</v>
      </c>
      <c r="F126" s="7">
        <v>3.93</v>
      </c>
      <c r="G126" s="5">
        <v>27</v>
      </c>
      <c r="H126" s="5" t="s">
        <v>30</v>
      </c>
      <c r="I126" s="7" t="s">
        <v>25</v>
      </c>
      <c r="J126" s="5" t="s">
        <v>26</v>
      </c>
      <c r="K126" s="7" t="s">
        <v>9</v>
      </c>
    </row>
    <row r="127" spans="1:11" ht="60" x14ac:dyDescent="0.25">
      <c r="A127" s="7" t="s">
        <v>0</v>
      </c>
      <c r="B127" s="7">
        <v>0</v>
      </c>
      <c r="C127" s="5" t="s">
        <v>29</v>
      </c>
      <c r="D127" s="7" t="s">
        <v>101</v>
      </c>
      <c r="E127" s="7">
        <v>0</v>
      </c>
      <c r="F127" s="7">
        <v>3.8889999999999998</v>
      </c>
      <c r="G127" s="5">
        <v>27</v>
      </c>
      <c r="H127" s="5" t="s">
        <v>30</v>
      </c>
      <c r="I127" s="7" t="s">
        <v>25</v>
      </c>
      <c r="J127" s="5" t="s">
        <v>26</v>
      </c>
      <c r="K127" s="7" t="s">
        <v>9</v>
      </c>
    </row>
    <row r="128" spans="1:11" ht="60" x14ac:dyDescent="0.25">
      <c r="A128" s="7" t="s">
        <v>0</v>
      </c>
      <c r="B128" s="7">
        <v>0</v>
      </c>
      <c r="C128" s="5" t="s">
        <v>29</v>
      </c>
      <c r="D128" s="7" t="s">
        <v>102</v>
      </c>
      <c r="E128" s="7">
        <v>0</v>
      </c>
      <c r="F128" s="7">
        <v>4</v>
      </c>
      <c r="G128" s="5">
        <v>27</v>
      </c>
      <c r="H128" s="5" t="s">
        <v>30</v>
      </c>
      <c r="I128" s="7" t="s">
        <v>25</v>
      </c>
      <c r="J128" s="5" t="s">
        <v>26</v>
      </c>
      <c r="K128" s="7" t="s">
        <v>9</v>
      </c>
    </row>
    <row r="129" spans="1:11" ht="60" x14ac:dyDescent="0.25">
      <c r="A129" s="7" t="s">
        <v>0</v>
      </c>
      <c r="B129" s="7">
        <v>0</v>
      </c>
      <c r="C129" s="5" t="s">
        <v>29</v>
      </c>
      <c r="D129" s="7" t="s">
        <v>103</v>
      </c>
      <c r="E129" s="7">
        <v>0</v>
      </c>
      <c r="F129" s="7">
        <v>3.8919999999999999</v>
      </c>
      <c r="G129" s="5">
        <v>27</v>
      </c>
      <c r="H129" s="5" t="s">
        <v>30</v>
      </c>
      <c r="I129" s="7" t="s">
        <v>25</v>
      </c>
      <c r="J129" s="5" t="s">
        <v>26</v>
      </c>
      <c r="K129" s="7" t="s">
        <v>9</v>
      </c>
    </row>
    <row r="130" spans="1:11" ht="60" x14ac:dyDescent="0.25">
      <c r="A130" s="7" t="s">
        <v>0</v>
      </c>
      <c r="B130" s="7">
        <v>0</v>
      </c>
      <c r="C130" s="5" t="s">
        <v>29</v>
      </c>
      <c r="D130" s="7" t="s">
        <v>104</v>
      </c>
      <c r="E130" s="7">
        <v>0</v>
      </c>
      <c r="F130" s="7">
        <v>3.984</v>
      </c>
      <c r="G130" s="5">
        <v>27</v>
      </c>
      <c r="H130" s="5" t="s">
        <v>30</v>
      </c>
      <c r="I130" s="7" t="s">
        <v>25</v>
      </c>
      <c r="J130" s="5" t="s">
        <v>26</v>
      </c>
      <c r="K130" s="7" t="s">
        <v>9</v>
      </c>
    </row>
    <row r="131" spans="1:11" ht="60" x14ac:dyDescent="0.25">
      <c r="A131" s="7" t="s">
        <v>0</v>
      </c>
      <c r="B131" s="7">
        <v>0</v>
      </c>
      <c r="C131" s="5" t="s">
        <v>29</v>
      </c>
      <c r="D131" s="7" t="s">
        <v>105</v>
      </c>
      <c r="E131" s="7">
        <v>0</v>
      </c>
      <c r="F131" s="7">
        <v>3.9630000000000001</v>
      </c>
      <c r="G131" s="5">
        <v>27</v>
      </c>
      <c r="H131" s="5" t="s">
        <v>30</v>
      </c>
      <c r="I131" s="7" t="s">
        <v>25</v>
      </c>
      <c r="J131" s="5" t="s">
        <v>26</v>
      </c>
      <c r="K131" s="7" t="s">
        <v>9</v>
      </c>
    </row>
    <row r="132" spans="1:11" ht="60" x14ac:dyDescent="0.25">
      <c r="A132" s="7" t="s">
        <v>0</v>
      </c>
      <c r="B132" s="7">
        <v>15</v>
      </c>
      <c r="D132" s="7" t="s">
        <v>106</v>
      </c>
      <c r="E132" s="7">
        <v>1</v>
      </c>
      <c r="F132" s="7">
        <v>2.1709999999999998</v>
      </c>
      <c r="G132" s="5">
        <v>27</v>
      </c>
      <c r="H132" s="5" t="s">
        <v>31</v>
      </c>
      <c r="I132" s="7" t="s">
        <v>25</v>
      </c>
      <c r="J132" s="5" t="s">
        <v>26</v>
      </c>
      <c r="K132" s="7" t="s">
        <v>9</v>
      </c>
    </row>
    <row r="133" spans="1:11" ht="60" x14ac:dyDescent="0.25">
      <c r="A133" s="7" t="s">
        <v>0</v>
      </c>
      <c r="B133" s="7">
        <v>15</v>
      </c>
      <c r="D133" s="7" t="s">
        <v>107</v>
      </c>
      <c r="E133" s="7">
        <v>1</v>
      </c>
      <c r="F133" s="7">
        <v>2.161</v>
      </c>
      <c r="G133" s="5">
        <v>27</v>
      </c>
      <c r="H133" s="5" t="s">
        <v>31</v>
      </c>
      <c r="I133" s="7" t="s">
        <v>25</v>
      </c>
      <c r="J133" s="5" t="s">
        <v>26</v>
      </c>
      <c r="K133" s="7" t="s">
        <v>9</v>
      </c>
    </row>
    <row r="134" spans="1:11" ht="60" x14ac:dyDescent="0.25">
      <c r="A134" s="7" t="s">
        <v>0</v>
      </c>
      <c r="B134" s="7">
        <v>15</v>
      </c>
      <c r="D134" s="7" t="s">
        <v>108</v>
      </c>
      <c r="E134" s="7">
        <v>1</v>
      </c>
      <c r="F134" s="7">
        <v>2.19</v>
      </c>
      <c r="G134" s="5">
        <v>27</v>
      </c>
      <c r="H134" s="5" t="s">
        <v>31</v>
      </c>
      <c r="I134" s="7" t="s">
        <v>25</v>
      </c>
      <c r="J134" s="5" t="s">
        <v>26</v>
      </c>
      <c r="K134" s="7" t="s">
        <v>9</v>
      </c>
    </row>
    <row r="135" spans="1:11" ht="60" x14ac:dyDescent="0.25">
      <c r="A135" s="7" t="s">
        <v>0</v>
      </c>
      <c r="B135" s="7">
        <v>15</v>
      </c>
      <c r="D135" s="7" t="s">
        <v>109</v>
      </c>
      <c r="E135" s="7">
        <v>1</v>
      </c>
      <c r="F135" s="7">
        <v>2.1320000000000001</v>
      </c>
      <c r="G135" s="5">
        <v>27</v>
      </c>
      <c r="H135" s="5" t="s">
        <v>31</v>
      </c>
      <c r="I135" s="7" t="s">
        <v>25</v>
      </c>
      <c r="J135" s="5" t="s">
        <v>26</v>
      </c>
      <c r="K135" s="7" t="s">
        <v>9</v>
      </c>
    </row>
    <row r="136" spans="1:11" ht="60" x14ac:dyDescent="0.25">
      <c r="A136" s="7" t="s">
        <v>0</v>
      </c>
      <c r="B136" s="7">
        <v>15</v>
      </c>
      <c r="D136" s="7" t="s">
        <v>110</v>
      </c>
      <c r="E136" s="7">
        <v>1</v>
      </c>
      <c r="F136" s="7">
        <v>2.14</v>
      </c>
      <c r="G136" s="5">
        <v>27</v>
      </c>
      <c r="H136" s="5" t="s">
        <v>31</v>
      </c>
      <c r="I136" s="7" t="s">
        <v>25</v>
      </c>
      <c r="J136" s="5" t="s">
        <v>26</v>
      </c>
      <c r="K136" s="7" t="s">
        <v>9</v>
      </c>
    </row>
    <row r="137" spans="1:11" ht="60" x14ac:dyDescent="0.25">
      <c r="A137" s="7" t="s">
        <v>0</v>
      </c>
      <c r="B137" s="7">
        <v>15</v>
      </c>
      <c r="D137" s="7" t="s">
        <v>111</v>
      </c>
      <c r="E137" s="7">
        <v>1</v>
      </c>
      <c r="F137" s="7">
        <v>2.2130000000000001</v>
      </c>
      <c r="G137" s="5">
        <v>27</v>
      </c>
      <c r="H137" s="5" t="s">
        <v>31</v>
      </c>
      <c r="I137" s="7" t="s">
        <v>25</v>
      </c>
      <c r="J137" s="5" t="s">
        <v>26</v>
      </c>
      <c r="K137" s="7" t="s">
        <v>9</v>
      </c>
    </row>
    <row r="138" spans="1:11" ht="60" x14ac:dyDescent="0.25">
      <c r="A138" s="7" t="s">
        <v>0</v>
      </c>
      <c r="B138" s="7">
        <v>15</v>
      </c>
      <c r="D138" s="7" t="s">
        <v>112</v>
      </c>
      <c r="E138" s="7">
        <v>1</v>
      </c>
      <c r="F138" s="7">
        <v>2.1859999999999999</v>
      </c>
      <c r="G138" s="5">
        <v>27</v>
      </c>
      <c r="H138" s="5" t="s">
        <v>31</v>
      </c>
      <c r="I138" s="7" t="s">
        <v>25</v>
      </c>
      <c r="J138" s="5" t="s">
        <v>26</v>
      </c>
      <c r="K138" s="7" t="s">
        <v>9</v>
      </c>
    </row>
    <row r="139" spans="1:11" ht="60" x14ac:dyDescent="0.25">
      <c r="A139" s="7" t="s">
        <v>0</v>
      </c>
      <c r="B139" s="7">
        <v>15</v>
      </c>
      <c r="D139" s="7" t="s">
        <v>113</v>
      </c>
      <c r="E139" s="7">
        <v>1</v>
      </c>
      <c r="F139" s="7">
        <v>2.234</v>
      </c>
      <c r="G139" s="5">
        <v>27</v>
      </c>
      <c r="H139" s="5" t="s">
        <v>31</v>
      </c>
      <c r="I139" s="7" t="s">
        <v>25</v>
      </c>
      <c r="J139" s="5" t="s">
        <v>26</v>
      </c>
      <c r="K139" s="7" t="s">
        <v>9</v>
      </c>
    </row>
    <row r="140" spans="1:11" ht="60" x14ac:dyDescent="0.25">
      <c r="A140" s="7" t="s">
        <v>0</v>
      </c>
      <c r="B140" s="7">
        <v>15</v>
      </c>
      <c r="D140" s="7" t="s">
        <v>114</v>
      </c>
      <c r="E140" s="7">
        <v>1</v>
      </c>
      <c r="F140" s="7">
        <v>2.1909999999999998</v>
      </c>
      <c r="G140" s="5">
        <v>27</v>
      </c>
      <c r="H140" s="5" t="s">
        <v>31</v>
      </c>
      <c r="I140" s="7" t="s">
        <v>25</v>
      </c>
      <c r="J140" s="5" t="s">
        <v>26</v>
      </c>
      <c r="K140" s="7" t="s">
        <v>9</v>
      </c>
    </row>
    <row r="141" spans="1:11" ht="60" x14ac:dyDescent="0.25">
      <c r="A141" s="7" t="s">
        <v>0</v>
      </c>
      <c r="B141" s="7">
        <v>15</v>
      </c>
      <c r="D141" s="7" t="s">
        <v>115</v>
      </c>
      <c r="E141" s="7">
        <v>1</v>
      </c>
      <c r="F141" s="7">
        <v>2.2240000000000002</v>
      </c>
      <c r="G141" s="5">
        <v>27</v>
      </c>
      <c r="H141" s="5" t="s">
        <v>31</v>
      </c>
      <c r="I141" s="7" t="s">
        <v>25</v>
      </c>
      <c r="J141" s="5" t="s">
        <v>26</v>
      </c>
      <c r="K141" s="7" t="s">
        <v>9</v>
      </c>
    </row>
    <row r="142" spans="1:11" ht="60" x14ac:dyDescent="0.25">
      <c r="A142" s="7" t="s">
        <v>0</v>
      </c>
      <c r="B142" s="7">
        <v>15</v>
      </c>
      <c r="D142" s="7" t="s">
        <v>116</v>
      </c>
      <c r="E142" s="7">
        <v>2</v>
      </c>
      <c r="F142" s="7">
        <v>2.17</v>
      </c>
      <c r="G142" s="5">
        <v>52</v>
      </c>
      <c r="H142" s="5" t="s">
        <v>32</v>
      </c>
      <c r="I142" s="7" t="s">
        <v>25</v>
      </c>
      <c r="J142" s="5" t="s">
        <v>26</v>
      </c>
      <c r="K142" s="7" t="s">
        <v>9</v>
      </c>
    </row>
    <row r="143" spans="1:11" ht="60" x14ac:dyDescent="0.25">
      <c r="A143" s="7" t="s">
        <v>0</v>
      </c>
      <c r="B143" s="7">
        <v>15</v>
      </c>
      <c r="D143" s="7" t="s">
        <v>117</v>
      </c>
      <c r="E143" s="7">
        <v>2</v>
      </c>
      <c r="F143" s="7">
        <v>2.081</v>
      </c>
      <c r="G143" s="5">
        <v>52</v>
      </c>
      <c r="H143" s="5" t="s">
        <v>32</v>
      </c>
      <c r="I143" s="7" t="s">
        <v>25</v>
      </c>
      <c r="J143" s="5" t="s">
        <v>26</v>
      </c>
      <c r="K143" s="7" t="s">
        <v>9</v>
      </c>
    </row>
    <row r="144" spans="1:11" ht="60" x14ac:dyDescent="0.25">
      <c r="A144" s="7" t="s">
        <v>0</v>
      </c>
      <c r="B144" s="7">
        <v>15</v>
      </c>
      <c r="D144" s="7" t="s">
        <v>118</v>
      </c>
      <c r="E144" s="7">
        <v>2</v>
      </c>
      <c r="F144" s="7">
        <v>2.1160000000000001</v>
      </c>
      <c r="G144" s="5">
        <v>52</v>
      </c>
      <c r="H144" s="5" t="s">
        <v>32</v>
      </c>
      <c r="I144" s="7" t="s">
        <v>25</v>
      </c>
      <c r="J144" s="5" t="s">
        <v>26</v>
      </c>
      <c r="K144" s="7" t="s">
        <v>9</v>
      </c>
    </row>
    <row r="145" spans="1:11" ht="60" x14ac:dyDescent="0.25">
      <c r="A145" s="7" t="s">
        <v>0</v>
      </c>
      <c r="B145" s="7">
        <v>15</v>
      </c>
      <c r="D145" s="7" t="s">
        <v>119</v>
      </c>
      <c r="E145" s="7">
        <v>2</v>
      </c>
      <c r="F145" s="7">
        <v>2.181</v>
      </c>
      <c r="G145" s="5">
        <v>52</v>
      </c>
      <c r="H145" s="5" t="s">
        <v>32</v>
      </c>
      <c r="I145" s="7" t="s">
        <v>25</v>
      </c>
      <c r="J145" s="5" t="s">
        <v>26</v>
      </c>
      <c r="K145" s="7" t="s">
        <v>9</v>
      </c>
    </row>
    <row r="146" spans="1:11" ht="60" x14ac:dyDescent="0.25">
      <c r="A146" s="7" t="s">
        <v>0</v>
      </c>
      <c r="B146" s="7">
        <v>15</v>
      </c>
      <c r="D146" s="7" t="s">
        <v>120</v>
      </c>
      <c r="E146" s="7">
        <v>2</v>
      </c>
      <c r="F146" s="7">
        <v>2.0630000000000002</v>
      </c>
      <c r="G146" s="5">
        <v>52</v>
      </c>
      <c r="H146" s="5" t="s">
        <v>32</v>
      </c>
      <c r="I146" s="7" t="s">
        <v>25</v>
      </c>
      <c r="J146" s="5" t="s">
        <v>26</v>
      </c>
      <c r="K146" s="7" t="s">
        <v>9</v>
      </c>
    </row>
    <row r="147" spans="1:11" ht="60" x14ac:dyDescent="0.25">
      <c r="A147" s="7" t="s">
        <v>0</v>
      </c>
      <c r="B147" s="7">
        <v>15</v>
      </c>
      <c r="D147" s="7" t="s">
        <v>121</v>
      </c>
      <c r="E147" s="7">
        <v>2</v>
      </c>
      <c r="F147" s="7">
        <v>2.0659999999999998</v>
      </c>
      <c r="G147" s="5">
        <v>52</v>
      </c>
      <c r="H147" s="5" t="s">
        <v>32</v>
      </c>
      <c r="I147" s="7" t="s">
        <v>25</v>
      </c>
      <c r="J147" s="5" t="s">
        <v>26</v>
      </c>
      <c r="K147" s="7" t="s">
        <v>9</v>
      </c>
    </row>
    <row r="148" spans="1:11" ht="60" x14ac:dyDescent="0.25">
      <c r="A148" s="7" t="s">
        <v>0</v>
      </c>
      <c r="B148" s="7">
        <v>15</v>
      </c>
      <c r="D148" s="7" t="s">
        <v>122</v>
      </c>
      <c r="E148" s="7">
        <v>2</v>
      </c>
      <c r="F148" s="7">
        <v>2.1040000000000001</v>
      </c>
      <c r="G148" s="5">
        <v>52</v>
      </c>
      <c r="H148" s="5" t="s">
        <v>32</v>
      </c>
      <c r="I148" s="7" t="s">
        <v>25</v>
      </c>
      <c r="J148" s="5" t="s">
        <v>26</v>
      </c>
      <c r="K148" s="7" t="s">
        <v>9</v>
      </c>
    </row>
    <row r="149" spans="1:11" ht="60" x14ac:dyDescent="0.25">
      <c r="A149" s="7" t="s">
        <v>0</v>
      </c>
      <c r="B149" s="7">
        <v>15</v>
      </c>
      <c r="D149" s="7" t="s">
        <v>123</v>
      </c>
      <c r="E149" s="7">
        <v>2</v>
      </c>
      <c r="F149" s="7">
        <v>2.1520000000000001</v>
      </c>
      <c r="G149" s="5">
        <v>52</v>
      </c>
      <c r="H149" s="5" t="s">
        <v>32</v>
      </c>
      <c r="I149" s="7" t="s">
        <v>25</v>
      </c>
      <c r="J149" s="5" t="s">
        <v>26</v>
      </c>
      <c r="K149" s="7" t="s">
        <v>9</v>
      </c>
    </row>
    <row r="150" spans="1:11" ht="60" x14ac:dyDescent="0.25">
      <c r="A150" s="7" t="s">
        <v>0</v>
      </c>
      <c r="B150" s="7">
        <v>15</v>
      </c>
      <c r="D150" s="7" t="s">
        <v>124</v>
      </c>
      <c r="E150" s="7">
        <v>2</v>
      </c>
      <c r="F150" s="7">
        <v>2.19</v>
      </c>
      <c r="G150" s="5">
        <v>52</v>
      </c>
      <c r="H150" s="5" t="s">
        <v>32</v>
      </c>
      <c r="I150" s="7" t="s">
        <v>25</v>
      </c>
      <c r="J150" s="5" t="s">
        <v>26</v>
      </c>
      <c r="K150" s="7" t="s">
        <v>9</v>
      </c>
    </row>
    <row r="151" spans="1:11" ht="60" x14ac:dyDescent="0.25">
      <c r="A151" s="7" t="s">
        <v>0</v>
      </c>
      <c r="B151" s="7">
        <v>15</v>
      </c>
      <c r="D151" s="7" t="s">
        <v>125</v>
      </c>
      <c r="E151" s="7">
        <v>2</v>
      </c>
      <c r="F151" s="7">
        <v>2.1040000000000001</v>
      </c>
      <c r="G151" s="5">
        <v>52</v>
      </c>
      <c r="H151" s="5" t="s">
        <v>32</v>
      </c>
      <c r="I151" s="7" t="s">
        <v>25</v>
      </c>
      <c r="J151" s="5" t="s">
        <v>26</v>
      </c>
      <c r="K151" s="7" t="s">
        <v>9</v>
      </c>
    </row>
    <row r="152" spans="1:11" ht="60" x14ac:dyDescent="0.25">
      <c r="A152" s="7" t="s">
        <v>0</v>
      </c>
      <c r="B152" s="7">
        <v>15</v>
      </c>
      <c r="D152" s="7" t="s">
        <v>126</v>
      </c>
      <c r="E152" s="7">
        <v>3</v>
      </c>
      <c r="F152" s="7">
        <v>2.2450000000000001</v>
      </c>
      <c r="G152" s="5">
        <v>44</v>
      </c>
      <c r="H152" s="5" t="s">
        <v>33</v>
      </c>
      <c r="I152" s="7" t="s">
        <v>25</v>
      </c>
      <c r="J152" s="5" t="s">
        <v>26</v>
      </c>
      <c r="K152" s="7" t="s">
        <v>9</v>
      </c>
    </row>
    <row r="153" spans="1:11" ht="60" x14ac:dyDescent="0.25">
      <c r="A153" s="7" t="s">
        <v>0</v>
      </c>
      <c r="B153" s="7">
        <v>15</v>
      </c>
      <c r="D153" s="7" t="s">
        <v>127</v>
      </c>
      <c r="E153" s="7">
        <v>3</v>
      </c>
      <c r="F153" s="7">
        <v>2.1840000000000002</v>
      </c>
      <c r="G153" s="5">
        <v>44</v>
      </c>
      <c r="H153" s="5" t="s">
        <v>33</v>
      </c>
      <c r="I153" s="7" t="s">
        <v>25</v>
      </c>
      <c r="J153" s="5" t="s">
        <v>26</v>
      </c>
      <c r="K153" s="7" t="s">
        <v>9</v>
      </c>
    </row>
    <row r="154" spans="1:11" ht="60" x14ac:dyDescent="0.25">
      <c r="A154" s="7" t="s">
        <v>0</v>
      </c>
      <c r="B154" s="7">
        <v>15</v>
      </c>
      <c r="D154" s="7" t="s">
        <v>128</v>
      </c>
      <c r="E154" s="7">
        <v>3</v>
      </c>
      <c r="F154" s="7">
        <v>2.2029999999999998</v>
      </c>
      <c r="G154" s="5">
        <v>44</v>
      </c>
      <c r="H154" s="5" t="s">
        <v>33</v>
      </c>
      <c r="I154" s="7" t="s">
        <v>25</v>
      </c>
      <c r="J154" s="5" t="s">
        <v>26</v>
      </c>
      <c r="K154" s="7" t="s">
        <v>9</v>
      </c>
    </row>
    <row r="155" spans="1:11" ht="60" x14ac:dyDescent="0.25">
      <c r="A155" s="7" t="s">
        <v>0</v>
      </c>
      <c r="B155" s="7">
        <v>15</v>
      </c>
      <c r="D155" s="7" t="s">
        <v>129</v>
      </c>
      <c r="E155" s="7">
        <v>3</v>
      </c>
      <c r="F155" s="7">
        <v>2.2599999999999998</v>
      </c>
      <c r="G155" s="5">
        <v>44</v>
      </c>
      <c r="H155" s="5" t="s">
        <v>33</v>
      </c>
      <c r="I155" s="7" t="s">
        <v>25</v>
      </c>
      <c r="J155" s="5" t="s">
        <v>26</v>
      </c>
      <c r="K155" s="7" t="s">
        <v>9</v>
      </c>
    </row>
    <row r="156" spans="1:11" ht="60" x14ac:dyDescent="0.25">
      <c r="A156" s="7" t="s">
        <v>0</v>
      </c>
      <c r="B156" s="7">
        <v>15</v>
      </c>
      <c r="D156" s="7" t="s">
        <v>130</v>
      </c>
      <c r="E156" s="7">
        <v>3</v>
      </c>
      <c r="F156" s="7">
        <v>2.2759999999999998</v>
      </c>
      <c r="G156" s="5">
        <v>44</v>
      </c>
      <c r="H156" s="5" t="s">
        <v>33</v>
      </c>
      <c r="I156" s="7" t="s">
        <v>25</v>
      </c>
      <c r="J156" s="5" t="s">
        <v>26</v>
      </c>
      <c r="K156" s="7" t="s">
        <v>9</v>
      </c>
    </row>
    <row r="157" spans="1:11" ht="60" x14ac:dyDescent="0.25">
      <c r="A157" s="7" t="s">
        <v>0</v>
      </c>
      <c r="B157" s="7">
        <v>15</v>
      </c>
      <c r="D157" s="7" t="s">
        <v>131</v>
      </c>
      <c r="E157" s="7">
        <v>3</v>
      </c>
      <c r="F157" s="7">
        <v>2.1240000000000001</v>
      </c>
      <c r="G157" s="5">
        <v>44</v>
      </c>
      <c r="H157" s="5" t="s">
        <v>33</v>
      </c>
      <c r="I157" s="7" t="s">
        <v>25</v>
      </c>
      <c r="J157" s="5" t="s">
        <v>26</v>
      </c>
      <c r="K157" s="7" t="s">
        <v>9</v>
      </c>
    </row>
    <row r="158" spans="1:11" ht="60" x14ac:dyDescent="0.25">
      <c r="A158" s="7" t="s">
        <v>0</v>
      </c>
      <c r="B158" s="7">
        <v>15</v>
      </c>
      <c r="D158" s="7" t="s">
        <v>132</v>
      </c>
      <c r="E158" s="7">
        <v>3</v>
      </c>
      <c r="F158" s="7">
        <v>2.2170000000000001</v>
      </c>
      <c r="G158" s="5">
        <v>44</v>
      </c>
      <c r="H158" s="5" t="s">
        <v>33</v>
      </c>
      <c r="I158" s="7" t="s">
        <v>25</v>
      </c>
      <c r="J158" s="5" t="s">
        <v>26</v>
      </c>
      <c r="K158" s="7" t="s">
        <v>9</v>
      </c>
    </row>
    <row r="159" spans="1:11" ht="60" x14ac:dyDescent="0.25">
      <c r="A159" s="7" t="s">
        <v>0</v>
      </c>
      <c r="B159" s="7">
        <v>15</v>
      </c>
      <c r="D159" s="7" t="s">
        <v>133</v>
      </c>
      <c r="E159" s="7">
        <v>3</v>
      </c>
      <c r="F159" s="7">
        <v>2.2429999999999999</v>
      </c>
      <c r="G159" s="5">
        <v>44</v>
      </c>
      <c r="H159" s="5" t="s">
        <v>33</v>
      </c>
      <c r="I159" s="7" t="s">
        <v>25</v>
      </c>
      <c r="J159" s="5" t="s">
        <v>26</v>
      </c>
      <c r="K159" s="7" t="s">
        <v>9</v>
      </c>
    </row>
    <row r="160" spans="1:11" ht="60" x14ac:dyDescent="0.25">
      <c r="A160" s="7" t="s">
        <v>0</v>
      </c>
      <c r="B160" s="7">
        <v>15</v>
      </c>
      <c r="D160" s="7" t="s">
        <v>134</v>
      </c>
      <c r="E160" s="7">
        <v>3</v>
      </c>
      <c r="F160" s="7">
        <v>2.242</v>
      </c>
      <c r="G160" s="5">
        <v>44</v>
      </c>
      <c r="H160" s="5" t="s">
        <v>33</v>
      </c>
      <c r="I160" s="7" t="s">
        <v>25</v>
      </c>
      <c r="J160" s="5" t="s">
        <v>26</v>
      </c>
      <c r="K160" s="7" t="s">
        <v>9</v>
      </c>
    </row>
    <row r="161" spans="1:11" ht="60" x14ac:dyDescent="0.25">
      <c r="A161" s="7" t="s">
        <v>0</v>
      </c>
      <c r="B161" s="7">
        <v>15</v>
      </c>
      <c r="D161" s="7" t="s">
        <v>135</v>
      </c>
      <c r="E161" s="7">
        <v>3</v>
      </c>
      <c r="F161" s="7">
        <v>2.222</v>
      </c>
      <c r="G161" s="5">
        <v>44</v>
      </c>
      <c r="H161" s="5" t="s">
        <v>33</v>
      </c>
      <c r="I161" s="7" t="s">
        <v>25</v>
      </c>
      <c r="J161" s="5" t="s">
        <v>26</v>
      </c>
      <c r="K161" s="7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tabSelected="1" topLeftCell="P7" zoomScale="55" zoomScaleNormal="55" workbookViewId="0">
      <selection activeCell="AY64" sqref="AY64"/>
    </sheetView>
  </sheetViews>
  <sheetFormatPr defaultRowHeight="15" x14ac:dyDescent="0.25"/>
  <cols>
    <col min="1" max="1" width="13.140625" style="2" customWidth="1"/>
    <col min="2" max="2" width="12.140625" style="5" customWidth="1"/>
    <col min="3" max="3" width="21" style="5" customWidth="1"/>
    <col min="4" max="4" width="19.42578125" style="2" customWidth="1"/>
    <col min="5" max="5" width="9.85546875" style="5" customWidth="1"/>
    <col min="6" max="6" width="21.85546875" style="9" customWidth="1"/>
    <col min="7" max="7" width="12" style="7" customWidth="1"/>
    <col min="8" max="8" width="16.5703125" style="2" customWidth="1"/>
    <col min="9" max="9" width="11" style="5" customWidth="1"/>
    <col min="10" max="11" width="20.42578125" style="2" customWidth="1"/>
    <col min="12" max="32" width="9.140625" style="2"/>
    <col min="33" max="33" width="12" style="7" customWidth="1"/>
    <col min="34" max="34" width="21.85546875" style="9" customWidth="1"/>
    <col min="35" max="16384" width="9.140625" style="2"/>
  </cols>
  <sheetData>
    <row r="1" spans="1:36" ht="35.25" thickBot="1" x14ac:dyDescent="0.35">
      <c r="A1" s="1" t="s">
        <v>1</v>
      </c>
      <c r="B1" s="3" t="s">
        <v>2</v>
      </c>
      <c r="C1" s="3" t="s">
        <v>23</v>
      </c>
      <c r="D1" s="1" t="s">
        <v>3</v>
      </c>
      <c r="E1" s="3" t="s">
        <v>22</v>
      </c>
      <c r="F1" s="8" t="s">
        <v>4</v>
      </c>
      <c r="G1" s="3" t="s">
        <v>34</v>
      </c>
      <c r="H1" s="1" t="s">
        <v>5</v>
      </c>
      <c r="I1" s="3"/>
      <c r="J1" s="1" t="s">
        <v>7</v>
      </c>
      <c r="K1" s="1" t="s">
        <v>6</v>
      </c>
      <c r="AD1" s="3"/>
      <c r="AE1" s="2" t="s">
        <v>21</v>
      </c>
      <c r="AF1" s="3" t="s">
        <v>22</v>
      </c>
      <c r="AG1" s="3" t="s">
        <v>34</v>
      </c>
      <c r="AH1" s="8" t="s">
        <v>4</v>
      </c>
      <c r="AI1" s="2" t="s">
        <v>140</v>
      </c>
      <c r="AJ1" s="2" t="s">
        <v>141</v>
      </c>
    </row>
    <row r="2" spans="1:36" ht="45.75" thickTop="1" x14ac:dyDescent="0.25">
      <c r="A2" s="2" t="str">
        <f>('Full data'!A2)</f>
        <v>Simulation</v>
      </c>
      <c r="B2" s="5">
        <f>('Full data'!B2)</f>
        <v>5</v>
      </c>
      <c r="C2" s="5">
        <f>('Full data'!C2)</f>
        <v>0</v>
      </c>
      <c r="D2" s="2" t="str">
        <f>('Full data'!D2)</f>
        <v>2015-05-15.10:38:00</v>
      </c>
      <c r="E2" s="10" t="s">
        <v>136</v>
      </c>
      <c r="F2" s="9">
        <f>AVERAGE('Full data'!F2:F11)</f>
        <v>0.33169999999999999</v>
      </c>
      <c r="G2" s="5">
        <f>('Full data'!G2)</f>
        <v>6</v>
      </c>
      <c r="H2" s="2" t="str">
        <f>('Full data'!H2)</f>
        <v xml:space="preserve">Row: 1 Column: 1 Row: 3 Column: 3 Row: 5 Column: 5 </v>
      </c>
      <c r="I2" s="2" t="str">
        <f>('Full data'!I2)</f>
        <v>B</v>
      </c>
      <c r="J2" s="2" t="str">
        <f>('Full data'!J2)</f>
        <v>[10,10](1,1)(8,8))</v>
      </c>
      <c r="K2" s="2" t="str">
        <f>('Full data'!K2)</f>
        <v>3(2,3,5,9,15,20))</v>
      </c>
      <c r="AE2" s="2" t="s">
        <v>11</v>
      </c>
      <c r="AF2" s="2" t="s">
        <v>136</v>
      </c>
      <c r="AG2" s="5">
        <v>6</v>
      </c>
      <c r="AH2" s="9">
        <v>0.33169999999999999</v>
      </c>
      <c r="AI2" s="5">
        <v>5</v>
      </c>
      <c r="AJ2" s="2">
        <f>1/AI2</f>
        <v>0.2</v>
      </c>
    </row>
    <row r="3" spans="1:36" ht="30" x14ac:dyDescent="0.25">
      <c r="A3" s="2" t="str">
        <f>('Full data'!A12)</f>
        <v>Simulation</v>
      </c>
      <c r="B3" s="5">
        <f>('Full data'!B12)</f>
        <v>5</v>
      </c>
      <c r="C3" s="5">
        <f>('Full data'!C12)</f>
        <v>0</v>
      </c>
      <c r="D3" s="2" t="str">
        <f>('Full data'!D12)</f>
        <v>2015-05-15.10:38:05</v>
      </c>
      <c r="E3" s="10" t="s">
        <v>137</v>
      </c>
      <c r="F3" s="9">
        <f>AVERAGE('Full data'!F12:F21)</f>
        <v>0.23020000000000004</v>
      </c>
      <c r="G3" s="5">
        <f>('Full data'!G12)</f>
        <v>6</v>
      </c>
      <c r="H3" s="2" t="str">
        <f>('Full data'!H12)</f>
        <v xml:space="preserve">Row: 4 Column: 4 Row: 7 Column: 7 </v>
      </c>
      <c r="I3" s="2" t="str">
        <f>('Full data'!I12)</f>
        <v>B</v>
      </c>
      <c r="J3" s="2" t="str">
        <f>('Full data'!J12)</f>
        <v>[10,10](1,1)(8,8))</v>
      </c>
      <c r="K3" s="2" t="str">
        <f>('Full data'!K12)</f>
        <v>3(2,3,5,9,15,20))</v>
      </c>
      <c r="AF3" s="2" t="s">
        <v>137</v>
      </c>
      <c r="AG3" s="5">
        <v>6</v>
      </c>
      <c r="AH3" s="9">
        <v>0.23020000000000004</v>
      </c>
      <c r="AI3" s="5">
        <v>5</v>
      </c>
      <c r="AJ3" s="2">
        <f t="shared" ref="AJ3:AJ17" si="0">1/AI3</f>
        <v>0.2</v>
      </c>
    </row>
    <row r="4" spans="1:36" ht="45" x14ac:dyDescent="0.25">
      <c r="A4" s="2" t="str">
        <f>('Full data'!A22)</f>
        <v>Simulation</v>
      </c>
      <c r="B4" s="5">
        <f>('Full data'!B22)</f>
        <v>3</v>
      </c>
      <c r="C4" s="5">
        <f>('Full data'!C22)</f>
        <v>0</v>
      </c>
      <c r="D4" s="2" t="str">
        <f>('Full data'!D22)</f>
        <v>2015-05-15.10:38:08</v>
      </c>
      <c r="E4" s="10" t="s">
        <v>138</v>
      </c>
      <c r="F4" s="9">
        <f>AVERAGE('Full data'!F22:F31)</f>
        <v>0.14779999999999999</v>
      </c>
      <c r="G4" s="5">
        <f>('Full data'!G22)</f>
        <v>12</v>
      </c>
      <c r="H4" s="2" t="str">
        <f>('Full data'!H22)</f>
        <v xml:space="preserve">Row: 2 Column: 2 Row: 4 Column: 4 Row: 6 Column: 6 </v>
      </c>
      <c r="I4" s="2" t="str">
        <f>('Full data'!I22)</f>
        <v>B</v>
      </c>
      <c r="J4" s="2" t="str">
        <f>('Full data'!J22)</f>
        <v>[10,10](1,1)(8,8))</v>
      </c>
      <c r="K4" s="2" t="str">
        <f>('Full data'!K22)</f>
        <v>3(2,3,5,9,15,20))</v>
      </c>
      <c r="AF4" s="2" t="s">
        <v>138</v>
      </c>
      <c r="AG4" s="5">
        <v>12</v>
      </c>
      <c r="AH4" s="9">
        <v>0.14779999999999999</v>
      </c>
      <c r="AI4" s="5">
        <v>3</v>
      </c>
      <c r="AJ4" s="2">
        <f t="shared" si="0"/>
        <v>0.33333333333333331</v>
      </c>
    </row>
    <row r="5" spans="1:36" ht="45" x14ac:dyDescent="0.25">
      <c r="A5" s="2" t="str">
        <f>('Full data'!A32)</f>
        <v>Simulation</v>
      </c>
      <c r="B5" s="5">
        <f>('Full data'!B32)</f>
        <v>3</v>
      </c>
      <c r="C5" s="5">
        <f>('Full data'!C32)</f>
        <v>0</v>
      </c>
      <c r="D5" s="2" t="str">
        <f>('Full data'!D32)</f>
        <v>2015-05-15.10:38:11</v>
      </c>
      <c r="E5" s="10" t="s">
        <v>139</v>
      </c>
      <c r="F5" s="9">
        <f>AVERAGE('Full data'!F32:F41)</f>
        <v>0.14709999999999995</v>
      </c>
      <c r="G5" s="5">
        <f>('Full data'!G32)</f>
        <v>12</v>
      </c>
      <c r="H5" s="2" t="str">
        <f>('Full data'!H32)</f>
        <v xml:space="preserve">Row: 2 Column: 2 Row: 4 Column: 4 Row: 6 Column: 6 </v>
      </c>
      <c r="I5" s="2" t="str">
        <f>('Full data'!I32)</f>
        <v>B</v>
      </c>
      <c r="J5" s="2" t="str">
        <f>('Full data'!J32)</f>
        <v>[10,10](1,1)(8,8))</v>
      </c>
      <c r="K5" s="2" t="str">
        <f>('Full data'!K32)</f>
        <v>3(2,3,5,9,15,20))</v>
      </c>
      <c r="AF5" s="2" t="s">
        <v>139</v>
      </c>
      <c r="AG5" s="5">
        <v>12</v>
      </c>
      <c r="AH5" s="9">
        <v>0.14709999999999995</v>
      </c>
      <c r="AI5" s="5">
        <v>3</v>
      </c>
      <c r="AJ5" s="2">
        <f t="shared" si="0"/>
        <v>0.33333333333333331</v>
      </c>
    </row>
    <row r="6" spans="1:36" ht="45" x14ac:dyDescent="0.25">
      <c r="A6" s="2" t="str">
        <f>('Full data'!A42)</f>
        <v>Simulation</v>
      </c>
      <c r="B6" s="5">
        <f>('Full data'!B42)</f>
        <v>5</v>
      </c>
      <c r="C6" s="5">
        <f>('Full data'!C42)</f>
        <v>0</v>
      </c>
      <c r="D6" s="2" t="str">
        <f>('Full data'!D42)</f>
        <v>2015-05-15.10:38:13</v>
      </c>
      <c r="E6" s="10" t="s">
        <v>136</v>
      </c>
      <c r="F6" s="9">
        <f>AVERAGE('Full data'!F42:F51)</f>
        <v>0.36499999999999999</v>
      </c>
      <c r="G6" s="5">
        <f>('Full data'!G42)</f>
        <v>6</v>
      </c>
      <c r="H6" s="2" t="str">
        <f>('Full data'!H42)</f>
        <v xml:space="preserve">Row: 3 Column: 3 Row: 5 Column: 5 Row: 7 Column: 7 </v>
      </c>
      <c r="I6" s="2" t="str">
        <f>('Full data'!I42)</f>
        <v>C</v>
      </c>
      <c r="J6" s="2" t="str">
        <f>('Full data'!J42)</f>
        <v>[10,10](8,8)(1,1))</v>
      </c>
      <c r="K6" s="2" t="str">
        <f>('Full data'!K42)</f>
        <v>3(2,3,5,9,15,20))</v>
      </c>
      <c r="AE6" s="2" t="s">
        <v>12</v>
      </c>
      <c r="AF6" s="2" t="s">
        <v>136</v>
      </c>
      <c r="AG6" s="5">
        <v>6</v>
      </c>
      <c r="AH6" s="9">
        <v>0.36499999999999999</v>
      </c>
      <c r="AI6" s="5">
        <v>5</v>
      </c>
      <c r="AJ6" s="2">
        <f t="shared" si="0"/>
        <v>0.2</v>
      </c>
    </row>
    <row r="7" spans="1:36" ht="30" x14ac:dyDescent="0.25">
      <c r="A7" s="2" t="str">
        <f>('Full data'!A52)</f>
        <v>Simulation</v>
      </c>
      <c r="B7" s="5">
        <f>('Full data'!B52)</f>
        <v>5</v>
      </c>
      <c r="C7" s="5">
        <f>('Full data'!C52)</f>
        <v>0</v>
      </c>
      <c r="D7" s="2" t="str">
        <f>('Full data'!D52)</f>
        <v>2015-05-15.10:38:18</v>
      </c>
      <c r="E7" s="10" t="s">
        <v>137</v>
      </c>
      <c r="F7" s="9">
        <f>AVERAGE('Full data'!F52:F61)</f>
        <v>0.2465</v>
      </c>
      <c r="G7" s="5">
        <f>('Full data'!G52)</f>
        <v>6</v>
      </c>
      <c r="H7" s="2" t="str">
        <f>('Full data'!H52)</f>
        <v xml:space="preserve">Row: 1 Column: 1 Row: 4 Column: 4 </v>
      </c>
      <c r="I7" s="2" t="str">
        <f>('Full data'!I52)</f>
        <v>C</v>
      </c>
      <c r="J7" s="2" t="str">
        <f>('Full data'!J52)</f>
        <v>[10,10](8,8)(1,1))</v>
      </c>
      <c r="K7" s="2" t="str">
        <f>('Full data'!K52)</f>
        <v>3(2,3,5,9,15,20))</v>
      </c>
      <c r="AF7" s="2" t="s">
        <v>137</v>
      </c>
      <c r="AG7" s="5">
        <v>6</v>
      </c>
      <c r="AH7" s="9">
        <v>0.2465</v>
      </c>
      <c r="AI7" s="5">
        <v>5</v>
      </c>
      <c r="AJ7" s="2">
        <f t="shared" si="0"/>
        <v>0.2</v>
      </c>
    </row>
    <row r="8" spans="1:36" ht="45" x14ac:dyDescent="0.25">
      <c r="A8" s="2" t="str">
        <f>('Full data'!A62)</f>
        <v>Simulation</v>
      </c>
      <c r="B8" s="5">
        <f>('Full data'!B62)</f>
        <v>3</v>
      </c>
      <c r="C8" s="5">
        <f>('Full data'!C62)</f>
        <v>0</v>
      </c>
      <c r="D8" s="2" t="str">
        <f>('Full data'!D62)</f>
        <v>2015-05-15.10:38:21</v>
      </c>
      <c r="E8" s="10" t="s">
        <v>138</v>
      </c>
      <c r="F8" s="9">
        <f>AVERAGE('Full data'!F62:F71)</f>
        <v>0.15570000000000001</v>
      </c>
      <c r="G8" s="5">
        <f>('Full data'!G62)</f>
        <v>10</v>
      </c>
      <c r="H8" s="2" t="str">
        <f>('Full data'!H62)</f>
        <v xml:space="preserve">Row: 1 Column: 1 Row: 3 Column: 3 Row: 5 Column: 5 </v>
      </c>
      <c r="I8" s="2" t="str">
        <f>('Full data'!I62)</f>
        <v>C</v>
      </c>
      <c r="J8" s="2" t="str">
        <f>('Full data'!J62)</f>
        <v>[10,10](8,8)(1,1))</v>
      </c>
      <c r="K8" s="2" t="str">
        <f>('Full data'!K62)</f>
        <v>3(2,3,5,9,15,20))</v>
      </c>
      <c r="AF8" s="2" t="s">
        <v>138</v>
      </c>
      <c r="AG8" s="5">
        <v>10</v>
      </c>
      <c r="AH8" s="9">
        <v>0.15570000000000001</v>
      </c>
      <c r="AI8" s="5">
        <v>3</v>
      </c>
      <c r="AJ8" s="2">
        <f t="shared" si="0"/>
        <v>0.33333333333333331</v>
      </c>
    </row>
    <row r="9" spans="1:36" ht="45" x14ac:dyDescent="0.25">
      <c r="A9" s="2" t="str">
        <f>('Full data'!A72)</f>
        <v>Simulation</v>
      </c>
      <c r="B9" s="5">
        <f>('Full data'!B72)</f>
        <v>3</v>
      </c>
      <c r="C9" s="5">
        <f>('Full data'!C72)</f>
        <v>0</v>
      </c>
      <c r="D9" s="2" t="str">
        <f>('Full data'!D72)</f>
        <v>2015-05-15.10:38:24</v>
      </c>
      <c r="E9" s="10" t="s">
        <v>139</v>
      </c>
      <c r="F9" s="9">
        <f>AVERAGE('Full data'!F72:F81)</f>
        <v>0.156</v>
      </c>
      <c r="G9" s="5">
        <f>('Full data'!G72)</f>
        <v>10</v>
      </c>
      <c r="H9" s="2" t="str">
        <f>('Full data'!H72)</f>
        <v xml:space="preserve">Row: 1 Column: 1 Row: 3 Column: 3 Row: 5 Column: 5 </v>
      </c>
      <c r="I9" s="2" t="str">
        <f>('Full data'!I72)</f>
        <v>C</v>
      </c>
      <c r="J9" s="2" t="str">
        <f>('Full data'!J72)</f>
        <v>[10,10](8,8)(1,1))</v>
      </c>
      <c r="K9" s="2" t="str">
        <f>('Full data'!K72)</f>
        <v>3(2,3,5,9,15,20))</v>
      </c>
      <c r="AF9" s="2" t="s">
        <v>139</v>
      </c>
      <c r="AG9" s="5">
        <v>10</v>
      </c>
      <c r="AH9" s="9">
        <v>0.156</v>
      </c>
      <c r="AI9" s="5">
        <v>3</v>
      </c>
      <c r="AJ9" s="2">
        <f t="shared" si="0"/>
        <v>0.33333333333333331</v>
      </c>
    </row>
    <row r="10" spans="1:36" ht="60" x14ac:dyDescent="0.25">
      <c r="A10" s="2" t="str">
        <f>('Full data'!A82)</f>
        <v>Simulation</v>
      </c>
      <c r="B10" s="5">
        <f>('Full data'!B82)</f>
        <v>9</v>
      </c>
      <c r="C10" s="5">
        <f>('Full data'!C82)</f>
        <v>0</v>
      </c>
      <c r="D10" s="2" t="str">
        <f>('Full data'!D82)</f>
        <v>2015-05-15.10:38:27</v>
      </c>
      <c r="E10" s="10" t="s">
        <v>136</v>
      </c>
      <c r="F10" s="9">
        <f>AVERAGE('Full data'!F82:F91)</f>
        <v>0.84949999999999992</v>
      </c>
      <c r="G10" s="5">
        <f>('Full data'!G82)</f>
        <v>21</v>
      </c>
      <c r="H10" s="2" t="str">
        <f>('Full data'!H82)</f>
        <v xml:space="preserve">Row: 2 Column: 9 Row: 2 Column: 11 Row: 4 Column: 11 </v>
      </c>
      <c r="I10" s="2" t="str">
        <f>('Full data'!I82)</f>
        <v>D</v>
      </c>
      <c r="J10" s="2" t="str">
        <f>('Full data'!J82)</f>
        <v>[10,20](1,1)(8,1)(4,0,1,10))</v>
      </c>
      <c r="K10" s="2" t="str">
        <f>('Full data'!K82)</f>
        <v>3(2,3,5,9,15,20))</v>
      </c>
      <c r="AE10" s="2" t="s">
        <v>13</v>
      </c>
      <c r="AF10" s="2" t="s">
        <v>136</v>
      </c>
      <c r="AG10" s="5">
        <v>21</v>
      </c>
      <c r="AH10" s="9">
        <v>0.84949999999999992</v>
      </c>
      <c r="AI10" s="5">
        <v>9</v>
      </c>
      <c r="AJ10" s="2">
        <f t="shared" si="0"/>
        <v>0.1111111111111111</v>
      </c>
    </row>
    <row r="11" spans="1:36" ht="60" x14ac:dyDescent="0.25">
      <c r="A11" s="2" t="str">
        <f>('Full data'!A92)</f>
        <v>Simulation</v>
      </c>
      <c r="B11" s="5">
        <f>('Full data'!B92)</f>
        <v>9</v>
      </c>
      <c r="C11" s="5">
        <f>('Full data'!C92)</f>
        <v>0</v>
      </c>
      <c r="D11" s="2" t="str">
        <f>('Full data'!D92)</f>
        <v>2015-05-15.10:38:37</v>
      </c>
      <c r="E11" s="10" t="s">
        <v>137</v>
      </c>
      <c r="F11" s="9">
        <f>AVERAGE('Full data'!F92:F101)</f>
        <v>0.86709999999999998</v>
      </c>
      <c r="G11" s="5">
        <f>('Full data'!G92)</f>
        <v>21</v>
      </c>
      <c r="H11" s="2" t="str">
        <f>('Full data'!H92)</f>
        <v xml:space="preserve">Row: 2 Column: 9 Row: 2 Column: 11 Row: 4 Column: 11 </v>
      </c>
      <c r="I11" s="2" t="str">
        <f>('Full data'!I92)</f>
        <v>D</v>
      </c>
      <c r="J11" s="2" t="str">
        <f>('Full data'!J92)</f>
        <v>[10,20](1,1)(8,1)(4,0,1,10))</v>
      </c>
      <c r="K11" s="2" t="str">
        <f>('Full data'!K92)</f>
        <v>3(2,3,5,9,15,20))</v>
      </c>
      <c r="AF11" s="2" t="s">
        <v>137</v>
      </c>
      <c r="AG11" s="5">
        <v>21</v>
      </c>
      <c r="AH11" s="9">
        <v>0.86709999999999998</v>
      </c>
      <c r="AI11" s="5">
        <v>9</v>
      </c>
      <c r="AJ11" s="2">
        <f t="shared" si="0"/>
        <v>0.1111111111111111</v>
      </c>
    </row>
    <row r="12" spans="1:36" ht="45" x14ac:dyDescent="0.25">
      <c r="A12" s="2" t="str">
        <f>('Full data'!A102)</f>
        <v>Simulation</v>
      </c>
      <c r="B12" s="5">
        <f>('Full data'!B102)</f>
        <v>2</v>
      </c>
      <c r="C12" s="5" t="str">
        <f>('Full data'!C102)</f>
        <v>unreachable location presented</v>
      </c>
      <c r="D12" s="2" t="str">
        <f>('Full data'!D102)</f>
        <v>2015-05-15.10:38:46</v>
      </c>
      <c r="E12" s="10" t="s">
        <v>138</v>
      </c>
      <c r="G12" s="5"/>
      <c r="H12" s="2" t="str">
        <f>('Full data'!H102)</f>
        <v xml:space="preserve">Row: 1 Column: 20 Row: 1 Column: 21 </v>
      </c>
      <c r="I12" s="2" t="str">
        <f>('Full data'!I102)</f>
        <v>D</v>
      </c>
      <c r="J12" s="2" t="str">
        <f>('Full data'!J102)</f>
        <v>[10,20](1,1)(8,1)(4,0,1,10))</v>
      </c>
      <c r="K12" s="2" t="str">
        <f>('Full data'!K102)</f>
        <v>3(2,3,5,9,15,20))</v>
      </c>
      <c r="AF12" s="2" t="s">
        <v>138</v>
      </c>
      <c r="AG12" s="5"/>
      <c r="AI12" s="5"/>
    </row>
    <row r="13" spans="1:36" ht="60" x14ac:dyDescent="0.25">
      <c r="A13" s="2" t="str">
        <f>('Full data'!A112)</f>
        <v>Simulation</v>
      </c>
      <c r="B13" s="5">
        <f>('Full data'!B112)</f>
        <v>9</v>
      </c>
      <c r="C13" s="5">
        <f>('Full data'!C112)</f>
        <v>0</v>
      </c>
      <c r="D13" s="2" t="str">
        <f>('Full data'!D112)</f>
        <v>2015-05-15.10:38:51</v>
      </c>
      <c r="E13" s="10" t="s">
        <v>139</v>
      </c>
      <c r="F13" s="9">
        <f>AVERAGE('Full data'!F112:F121)</f>
        <v>0.93140000000000001</v>
      </c>
      <c r="G13" s="5">
        <f>('Full data'!G112)</f>
        <v>37</v>
      </c>
      <c r="H13" s="2" t="str">
        <f>('Full data'!H112)</f>
        <v xml:space="preserve">Row: 2 Column: 10 Row: 2 Column: 11 Row: 2 Column: 15 </v>
      </c>
      <c r="I13" s="2" t="str">
        <f>('Full data'!I112)</f>
        <v>D</v>
      </c>
      <c r="J13" s="2" t="str">
        <f>('Full data'!J112)</f>
        <v>[10,20](1,1)(8,1)(4,0,1,10))</v>
      </c>
      <c r="K13" s="2" t="str">
        <f>('Full data'!K112)</f>
        <v>3(2,3,5,9,15,20))</v>
      </c>
      <c r="AF13" s="2" t="s">
        <v>139</v>
      </c>
      <c r="AG13" s="5">
        <v>37</v>
      </c>
      <c r="AH13" s="9">
        <v>0.93140000000000001</v>
      </c>
      <c r="AI13" s="5">
        <v>9</v>
      </c>
      <c r="AJ13" s="2">
        <f t="shared" si="0"/>
        <v>0.1111111111111111</v>
      </c>
    </row>
    <row r="14" spans="1:36" ht="45" x14ac:dyDescent="0.25">
      <c r="A14" s="2" t="str">
        <f>('Full data'!A122)</f>
        <v>Simulation</v>
      </c>
      <c r="B14" s="5">
        <f>('Full data'!B122)</f>
        <v>0</v>
      </c>
      <c r="C14" s="5" t="str">
        <f>('Full data'!C122)</f>
        <v>out of range options</v>
      </c>
      <c r="D14" s="2" t="str">
        <f>('Full data'!D122)</f>
        <v>2015-05-15.10:39:04</v>
      </c>
      <c r="E14" s="10" t="s">
        <v>136</v>
      </c>
      <c r="G14" s="5"/>
      <c r="H14" s="2" t="str">
        <f>('Full data'!H122)</f>
        <v xml:space="preserve">Row: 1 Column: 1 Row: 2 Column: 3 Row: 4 Column: 5 </v>
      </c>
      <c r="I14" s="2" t="str">
        <f>('Full data'!I122)</f>
        <v>Z</v>
      </c>
      <c r="J14" s="2" t="str">
        <f>('Full data'!J122)</f>
        <v>[20,20](0,0)(19,19)(5,3,1,10)(5,4,13,1)(2,2,1,10)(10,10,5,5))</v>
      </c>
      <c r="K14" s="2" t="str">
        <f>('Full data'!K122)</f>
        <v>3(2,3,5,9,15,20))</v>
      </c>
      <c r="AE14" s="2" t="s">
        <v>25</v>
      </c>
      <c r="AF14" s="2" t="s">
        <v>136</v>
      </c>
      <c r="AG14" s="5"/>
      <c r="AI14" s="5"/>
    </row>
    <row r="15" spans="1:36" ht="60" x14ac:dyDescent="0.25">
      <c r="A15" s="2" t="str">
        <f>('Full data'!A132)</f>
        <v>Simulation</v>
      </c>
      <c r="B15" s="5">
        <f>('Full data'!B132)</f>
        <v>15</v>
      </c>
      <c r="C15" s="5">
        <f>('Full data'!C132)</f>
        <v>0</v>
      </c>
      <c r="D15" s="2" t="str">
        <f>('Full data'!D132)</f>
        <v>2015-05-15.10:39:43</v>
      </c>
      <c r="E15" s="10" t="s">
        <v>137</v>
      </c>
      <c r="F15" s="9">
        <f>AVERAGE('Full data'!F132:F141)</f>
        <v>2.1841999999999997</v>
      </c>
      <c r="G15" s="5">
        <f>('Full data'!G132)</f>
        <v>27</v>
      </c>
      <c r="H15" s="2" t="str">
        <f>('Full data'!H132)</f>
        <v xml:space="preserve">Row: 7 Column: 5 Row: 14 Column: 6 Row: 20 Column: 13 </v>
      </c>
      <c r="I15" s="2" t="str">
        <f>('Full data'!I132)</f>
        <v>Z</v>
      </c>
      <c r="J15" s="2" t="str">
        <f>('Full data'!J132)</f>
        <v>[20,20](0,0)(19,19)(5,3,1,10)(5,4,13,1)(2,2,1,10)(10,10,5,5))</v>
      </c>
      <c r="K15" s="2" t="str">
        <f>('Full data'!K132)</f>
        <v>3(2,3,5,9,15,20))</v>
      </c>
      <c r="AF15" s="2" t="s">
        <v>137</v>
      </c>
      <c r="AG15" s="5">
        <v>27</v>
      </c>
      <c r="AH15" s="9">
        <v>2.1841999999999997</v>
      </c>
      <c r="AI15" s="5">
        <v>15</v>
      </c>
      <c r="AJ15" s="2">
        <f t="shared" si="0"/>
        <v>6.6666666666666666E-2</v>
      </c>
    </row>
    <row r="16" spans="1:36" ht="60" x14ac:dyDescent="0.25">
      <c r="A16" s="2" t="str">
        <f>('Full data'!A142)</f>
        <v>Simulation</v>
      </c>
      <c r="B16" s="5">
        <f>('Full data'!B142)</f>
        <v>15</v>
      </c>
      <c r="C16" s="5">
        <f>('Full data'!C142)</f>
        <v>0</v>
      </c>
      <c r="D16" s="2" t="str">
        <f>('Full data'!D142)</f>
        <v>2015-05-15.10:40:06</v>
      </c>
      <c r="E16" s="10" t="s">
        <v>138</v>
      </c>
      <c r="F16" s="9">
        <f>AVERAGE('Full data'!F142:F151)</f>
        <v>2.1227</v>
      </c>
      <c r="G16" s="5">
        <f>('Full data'!G142)</f>
        <v>52</v>
      </c>
      <c r="H16" s="2" t="str">
        <f>('Full data'!H142)</f>
        <v xml:space="preserve">Row: 2 Column: 2 Row: 5 Column: 5 Row: 14 Column: 8 </v>
      </c>
      <c r="I16" s="2" t="str">
        <f>('Full data'!I142)</f>
        <v>Z</v>
      </c>
      <c r="J16" s="2" t="str">
        <f>('Full data'!J142)</f>
        <v>[20,20](0,0)(19,19)(5,3,1,10)(5,4,13,1)(2,2,1,10)(10,10,5,5))</v>
      </c>
      <c r="K16" s="2" t="str">
        <f>('Full data'!K142)</f>
        <v>3(2,3,5,9,15,20))</v>
      </c>
      <c r="AF16" s="2" t="s">
        <v>138</v>
      </c>
      <c r="AG16" s="5">
        <v>52</v>
      </c>
      <c r="AH16" s="9">
        <v>2.1227</v>
      </c>
      <c r="AI16" s="5">
        <v>15</v>
      </c>
      <c r="AJ16" s="2">
        <f t="shared" si="0"/>
        <v>6.6666666666666666E-2</v>
      </c>
    </row>
    <row r="17" spans="1:36" ht="60" x14ac:dyDescent="0.25">
      <c r="A17" s="2" t="str">
        <f>('Full data'!A152)</f>
        <v>Simulation</v>
      </c>
      <c r="B17" s="5">
        <f>('Full data'!B152)</f>
        <v>15</v>
      </c>
      <c r="C17" s="5">
        <f>('Full data'!C152)</f>
        <v>0</v>
      </c>
      <c r="D17" s="2" t="str">
        <f>('Full data'!D152)</f>
        <v>2015-05-15.10:40:28</v>
      </c>
      <c r="E17" s="10" t="s">
        <v>139</v>
      </c>
      <c r="F17" s="9">
        <f>AVERAGE('Full data'!F152:F161)</f>
        <v>2.2216</v>
      </c>
      <c r="G17" s="5">
        <f>('Full data'!G152)</f>
        <v>44</v>
      </c>
      <c r="H17" s="2" t="str">
        <f>('Full data'!H152)</f>
        <v xml:space="preserve">Row: 9 Column: 5 Row: 13 Column: 7 Row: 20 Column: 13 </v>
      </c>
      <c r="I17" s="2" t="str">
        <f>('Full data'!I152)</f>
        <v>Z</v>
      </c>
      <c r="J17" s="2" t="str">
        <f>('Full data'!J152)</f>
        <v>[20,20](0,0)(19,19)(5,3,1,10)(5,4,13,1)(2,2,1,10)(10,10,5,5))</v>
      </c>
      <c r="K17" s="2" t="str">
        <f>('Full data'!K152)</f>
        <v>3(2,3,5,9,15,20))</v>
      </c>
      <c r="AF17" s="2" t="s">
        <v>139</v>
      </c>
      <c r="AG17" s="5">
        <v>44</v>
      </c>
      <c r="AH17" s="9">
        <v>2.2216</v>
      </c>
      <c r="AI17" s="5">
        <v>15</v>
      </c>
      <c r="AJ17" s="2">
        <f t="shared" si="0"/>
        <v>6.6666666666666666E-2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Full data</vt:lpstr>
      <vt:lpstr>Average</vt:lpstr>
      <vt:lpstr>'Full data'!LogFile</vt:lpstr>
      <vt:lpstr>'Full data'!LogFile_1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PhilDesktop</dc:creator>
  <cp:lastModifiedBy>PhilDesktop</cp:lastModifiedBy>
  <dcterms:created xsi:type="dcterms:W3CDTF">2015-05-07T12:32:17Z</dcterms:created>
  <dcterms:modified xsi:type="dcterms:W3CDTF">2015-05-15T01:32:29Z</dcterms:modified>
</cp:coreProperties>
</file>