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H\Tipo work\Education\IBM_DS\IBM_Data_Science_Repo\Receipts\"/>
    </mc:Choice>
  </mc:AlternateContent>
  <xr:revisionPtr revIDLastSave="0" documentId="8_{3D3028E0-D872-4B66-A36B-23B19BD25AF3}" xr6:coauthVersionLast="47" xr6:coauthVersionMax="47" xr10:uidLastSave="{00000000-0000-0000-0000-000000000000}"/>
  <bookViews>
    <workbookView xWindow="28860" yWindow="0" windowWidth="28830" windowHeight="8730" xr2:uid="{A800AAB6-B644-4423-833C-14168DCC3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1" i="1" s="1"/>
  <c r="B14" i="1" s="1"/>
  <c r="C3" i="1" s="1"/>
  <c r="C2" i="1" l="1"/>
  <c r="C6" i="1"/>
  <c r="C10" i="1"/>
  <c r="B15" i="1" s="1"/>
  <c r="D3" i="1" s="1"/>
  <c r="C5" i="1"/>
  <c r="C9" i="1"/>
  <c r="C4" i="1"/>
  <c r="C7" i="1"/>
  <c r="D7" i="1" l="1"/>
  <c r="D5" i="1"/>
  <c r="D2" i="1"/>
  <c r="D4" i="1"/>
  <c r="D11" i="1" s="1"/>
  <c r="D6" i="1"/>
  <c r="D9" i="1" l="1"/>
</calcChain>
</file>

<file path=xl/sharedStrings.xml><?xml version="1.0" encoding="utf-8"?>
<sst xmlns="http://schemas.openxmlformats.org/spreadsheetml/2006/main" count="20" uniqueCount="20">
  <si>
    <t>Python for Data Science Project</t>
  </si>
  <si>
    <t>Data Science and Machine Learning Capstone Project</t>
  </si>
  <si>
    <t>Visualizing Data with Python</t>
  </si>
  <si>
    <t>Analyzing Data with Python</t>
  </si>
  <si>
    <t>Machine Learning with Python: A Practical Introduction</t>
  </si>
  <si>
    <t>Python Basics for Data Science</t>
  </si>
  <si>
    <t>USD/CAD exchange rate</t>
  </si>
  <si>
    <t>Discound coefficient</t>
  </si>
  <si>
    <t>Subtotal</t>
  </si>
  <si>
    <t>Discount</t>
  </si>
  <si>
    <t>Total</t>
  </si>
  <si>
    <t>12/30/2021</t>
  </si>
  <si>
    <t>06/30/2022</t>
  </si>
  <si>
    <t>The subtotal of 6 courses is USD 574. After a 10% discount, the total payment is USD 516.60.  I was charged CAD 678.57 on my credit card. I calculated the USD/CAD exchange rate (678.57/516.60 = 1.3135 CAD per USD). For each course, the price is transferred from USD to CAD and a 10% discount is applied.</t>
  </si>
  <si>
    <t>List of attachments:</t>
  </si>
  <si>
    <t>Receipt for EDX-8761056 - receipt from edX with subtotal and total payments in USD</t>
  </si>
  <si>
    <t>Credit card payment - proof of payment in CAD</t>
  </si>
  <si>
    <t>IBM Program Detail - list of courses of the certificate program</t>
  </si>
  <si>
    <t>CAD price calculation - calculation of the CAD price for each of the course</t>
  </si>
  <si>
    <t>A Professional Certificate Program "Python Data Science" from IBM consists of 6 courses. I paid in advance for all 6. The courses are Self-paced with an ending date of Jun 30th,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</si>
</sst>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AD]\ #,##0.00"/>
    <numFmt numFmtId="165" formatCode="[$CAD]\ #,##0.00;[Red]\-[$CAD]\ #,##0.00"/>
    <numFmt numFmtId="166" formatCode="[$USD]\ #,##0.00;[Red]\-[$US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9" fontId="0" fillId="0" borderId="0" xfId="1" applyFont="1"/>
    <xf numFmtId="166" fontId="0" fillId="0" borderId="0" xfId="0" applyNumberFormat="1" applyFont="1"/>
    <xf numFmtId="165" fontId="0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893-F511-4973-B8BF-7AB588A0BD8F}">
  <dimension ref="A2:F29"/>
  <sheetViews>
    <sheetView tabSelected="1" workbookViewId="0">
      <selection activeCell="A21" sqref="A21:A29"/>
    </sheetView>
  </sheetViews>
  <sheetFormatPr defaultRowHeight="15" x14ac:dyDescent="0.25"/>
  <cols>
    <col min="1" max="1" width="50.7109375" bestFit="1" customWidth="1"/>
    <col min="2" max="4" width="10.7109375" bestFit="1" customWidth="1"/>
  </cols>
  <sheetData>
    <row r="2" spans="1:6" x14ac:dyDescent="0.25">
      <c r="A2" t="s">
        <v>0</v>
      </c>
      <c r="B2" s="4">
        <v>29</v>
      </c>
      <c r="C2" s="2">
        <f>B2*$B$14</f>
        <v>38.092392566782813</v>
      </c>
      <c r="D2" s="2">
        <f>C2*(1-$B$15)</f>
        <v>34.283153310104531</v>
      </c>
      <c r="F2" s="11">
        <v>34.283153310104531</v>
      </c>
    </row>
    <row r="3" spans="1:6" x14ac:dyDescent="0.25">
      <c r="A3" t="s">
        <v>1</v>
      </c>
      <c r="B3" s="4">
        <v>149</v>
      </c>
      <c r="C3" s="2">
        <f>B3*$B$14</f>
        <v>195.71608594657377</v>
      </c>
      <c r="D3" s="2">
        <f t="shared" ref="D3:D7" si="0">C3*(1-$B$15)</f>
        <v>176.14447735191641</v>
      </c>
      <c r="F3" s="11">
        <v>176.14447735191641</v>
      </c>
    </row>
    <row r="4" spans="1:6" x14ac:dyDescent="0.25">
      <c r="A4" t="s">
        <v>2</v>
      </c>
      <c r="B4" s="4">
        <v>99</v>
      </c>
      <c r="C4" s="2">
        <f>B4*$B$14</f>
        <v>130.03954703832753</v>
      </c>
      <c r="D4" s="2">
        <f t="shared" si="0"/>
        <v>117.03559233449478</v>
      </c>
      <c r="F4" s="11">
        <v>117.03559233449478</v>
      </c>
    </row>
    <row r="5" spans="1:6" x14ac:dyDescent="0.25">
      <c r="A5" t="s">
        <v>3</v>
      </c>
      <c r="B5" s="4">
        <v>99</v>
      </c>
      <c r="C5" s="2">
        <f>B5*$B$14</f>
        <v>130.03954703832753</v>
      </c>
      <c r="D5" s="2">
        <f t="shared" si="0"/>
        <v>117.03559233449478</v>
      </c>
      <c r="F5" s="11">
        <v>117.03559233449478</v>
      </c>
    </row>
    <row r="6" spans="1:6" x14ac:dyDescent="0.25">
      <c r="A6" t="s">
        <v>4</v>
      </c>
      <c r="B6" s="4">
        <v>99</v>
      </c>
      <c r="C6" s="2">
        <f>B6*$B$14</f>
        <v>130.03954703832753</v>
      </c>
      <c r="D6" s="2">
        <f t="shared" si="0"/>
        <v>117.03559233449478</v>
      </c>
      <c r="F6" s="11">
        <v>117.03559233449478</v>
      </c>
    </row>
    <row r="7" spans="1:6" x14ac:dyDescent="0.25">
      <c r="A7" t="s">
        <v>5</v>
      </c>
      <c r="B7" s="4">
        <v>99</v>
      </c>
      <c r="C7" s="2">
        <f>B7*$B$14</f>
        <v>130.03954703832753</v>
      </c>
      <c r="D7" s="2">
        <f t="shared" si="0"/>
        <v>117.03559233449478</v>
      </c>
      <c r="F7" s="11">
        <v>117.03559233449478</v>
      </c>
    </row>
    <row r="8" spans="1:6" x14ac:dyDescent="0.25">
      <c r="B8" s="4"/>
      <c r="C8" s="2"/>
      <c r="D8" s="2"/>
    </row>
    <row r="9" spans="1:6" x14ac:dyDescent="0.25">
      <c r="A9" t="s">
        <v>8</v>
      </c>
      <c r="B9" s="7">
        <f>SUM(B2:B7)</f>
        <v>574</v>
      </c>
      <c r="C9" s="8">
        <f>B9*$B$14</f>
        <v>753.9666666666667</v>
      </c>
      <c r="D9" s="2">
        <f>SUM(D2:D7)</f>
        <v>678.57</v>
      </c>
    </row>
    <row r="10" spans="1:6" x14ac:dyDescent="0.25">
      <c r="A10" t="s">
        <v>9</v>
      </c>
      <c r="B10" s="9">
        <v>-57.4</v>
      </c>
      <c r="C10" s="10">
        <f>B10*$B$14</f>
        <v>-75.396666666666675</v>
      </c>
      <c r="D10" s="10">
        <v>0</v>
      </c>
    </row>
    <row r="11" spans="1:6" x14ac:dyDescent="0.25">
      <c r="A11" t="s">
        <v>10</v>
      </c>
      <c r="B11" s="5">
        <f>B9+B10</f>
        <v>516.6</v>
      </c>
      <c r="C11" s="1">
        <v>678.57</v>
      </c>
      <c r="D11" s="3">
        <f>SUM(D2:D7)</f>
        <v>678.57</v>
      </c>
    </row>
    <row r="14" spans="1:6" x14ac:dyDescent="0.25">
      <c r="A14" t="s">
        <v>6</v>
      </c>
      <c r="B14">
        <f>C11/B11</f>
        <v>1.3135307781649246</v>
      </c>
    </row>
    <row r="15" spans="1:6" x14ac:dyDescent="0.25">
      <c r="A15" t="s">
        <v>7</v>
      </c>
      <c r="B15" s="6">
        <f>-C10/C9</f>
        <v>0.1</v>
      </c>
    </row>
    <row r="18" spans="1:1" x14ac:dyDescent="0.25">
      <c r="A18" t="s">
        <v>11</v>
      </c>
    </row>
    <row r="19" spans="1:1" x14ac:dyDescent="0.25">
      <c r="A19" t="s">
        <v>12</v>
      </c>
    </row>
    <row r="21" spans="1:1" x14ac:dyDescent="0.25">
      <c r="A21" t="s">
        <v>19</v>
      </c>
    </row>
    <row r="23" spans="1:1" x14ac:dyDescent="0.25">
      <c r="A23" t="s">
        <v>13</v>
      </c>
    </row>
    <row r="25" spans="1:1" x14ac:dyDescent="0.25">
      <c r="A25" t="s">
        <v>14</v>
      </c>
    </row>
    <row r="26" spans="1:1" x14ac:dyDescent="0.25">
      <c r="A26" t="s">
        <v>15</v>
      </c>
    </row>
    <row r="27" spans="1:1" x14ac:dyDescent="0.25">
      <c r="A27" t="s">
        <v>16</v>
      </c>
    </row>
    <row r="28" spans="1:1" x14ac:dyDescent="0.25">
      <c r="A28" t="s">
        <v>17</v>
      </c>
    </row>
    <row r="29" spans="1:1" x14ac:dyDescent="0.25">
      <c r="A29" t="s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Kaliuzhnyi</dc:creator>
  <cp:lastModifiedBy>Ivan Kaliuzhnyi</cp:lastModifiedBy>
  <dcterms:created xsi:type="dcterms:W3CDTF">2022-01-10T16:55:18Z</dcterms:created>
  <dcterms:modified xsi:type="dcterms:W3CDTF">2022-01-10T18:51:53Z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iteId">
    <vt:lpwstr>7a18110d-ef9b-4274-acef-e62ab0fe28ed</vt:lpwstr>
  </property>
  <property fmtid="{D5CDD505-2E9C-101B-9397-08002B2CF9AE}" pid="4" name="MSIP_Label_4447dd6a-a4a1-440b-a6a3-9124ef1ee017_Owner">
    <vt:lpwstr>E10886313@adxuser.com</vt:lpwstr>
  </property>
  <property fmtid="{D5CDD505-2E9C-101B-9397-08002B2CF9AE}" pid="5" name="MSIP_Label_4447dd6a-a4a1-440b-a6a3-9124ef1ee017_SetDate">
    <vt:lpwstr>2022-01-10T17:00:57.0838811Z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Application">
    <vt:lpwstr>Microsoft Azure Information Protection</vt:lpwstr>
  </property>
  <property fmtid="{D5CDD505-2E9C-101B-9397-08002B2CF9AE}" pid="8" name="MSIP_Label_4447dd6a-a4a1-440b-a6a3-9124ef1ee017_ActionId">
    <vt:lpwstr>431a9238-5a7d-48b6-98a4-4956d8826648</vt:lpwstr>
  </property>
  <property fmtid="{D5CDD505-2E9C-101B-9397-08002B2CF9AE}" pid="9" name="MSIP_Label_4447dd6a-a4a1-440b-a6a3-9124ef1ee017_Extended_MSFT_Method">
    <vt:lpwstr>Manual</vt:lpwstr>
  </property>
  <property fmtid="{D5CDD505-2E9C-101B-9397-08002B2CF9AE}" pid="10" name="Sensitivity">
    <vt:lpwstr>NO TECH DATA</vt:lpwstr>
  </property>
</Properties>
</file>