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8735" windowHeight="11700" activeTab="5"/>
  </bookViews>
  <sheets>
    <sheet name="Ese1" sheetId="1" r:id="rId1"/>
    <sheet name="Ese2" sheetId="2" r:id="rId2"/>
    <sheet name="Ese3" sheetId="3" r:id="rId3"/>
    <sheet name="Ese4" sheetId="4" r:id="rId4"/>
    <sheet name="Ese5" sheetId="5" r:id="rId5"/>
    <sheet name="Ese6" sheetId="6" r:id="rId6"/>
  </sheets>
  <calcPr calcId="124519"/>
</workbook>
</file>

<file path=xl/calcChain.xml><?xml version="1.0" encoding="utf-8"?>
<calcChain xmlns="http://schemas.openxmlformats.org/spreadsheetml/2006/main">
  <c r="D3" i="6"/>
  <c r="D2"/>
  <c r="D2" i="5"/>
  <c r="D3"/>
  <c r="C2" i="4"/>
  <c r="C3"/>
  <c r="C4"/>
  <c r="G4" i="3"/>
  <c r="G3"/>
  <c r="G2"/>
  <c r="G1"/>
  <c r="D3" i="2"/>
  <c r="D4"/>
  <c r="D2"/>
  <c r="C3"/>
  <c r="C4"/>
  <c r="C2"/>
</calcChain>
</file>

<file path=xl/sharedStrings.xml><?xml version="1.0" encoding="utf-8"?>
<sst xmlns="http://schemas.openxmlformats.org/spreadsheetml/2006/main" count="36" uniqueCount="30">
  <si>
    <t>F</t>
  </si>
  <si>
    <t>G</t>
  </si>
  <si>
    <t>H</t>
  </si>
  <si>
    <t>I</t>
  </si>
  <si>
    <t>L</t>
  </si>
  <si>
    <t>Proprietari</t>
  </si>
  <si>
    <t>Percentuale Eredità</t>
  </si>
  <si>
    <t>Somma ricevuta</t>
  </si>
  <si>
    <t>Posta-Borsa</t>
  </si>
  <si>
    <t>Mirco</t>
  </si>
  <si>
    <t>Gina</t>
  </si>
  <si>
    <t>Lina</t>
  </si>
  <si>
    <t>Totale eredità</t>
  </si>
  <si>
    <t>Giocatore</t>
  </si>
  <si>
    <t>Goal</t>
  </si>
  <si>
    <t>Bomber, Normale, Schiappa</t>
  </si>
  <si>
    <t>Samuele</t>
  </si>
  <si>
    <t>Luciano</t>
  </si>
  <si>
    <t>Aldo</t>
  </si>
  <si>
    <t>Totale goal</t>
  </si>
  <si>
    <t>Dipendente</t>
  </si>
  <si>
    <t>Età</t>
  </si>
  <si>
    <t>Anni servizio</t>
  </si>
  <si>
    <t>Sara</t>
  </si>
  <si>
    <t>Nicola</t>
  </si>
  <si>
    <t>IDONEO / NON IDONEO</t>
  </si>
  <si>
    <t>A. Somma</t>
  </si>
  <si>
    <t>B. Media</t>
  </si>
  <si>
    <t>C. Massimo</t>
  </si>
  <si>
    <t>D. Minimo</t>
  </si>
</sst>
</file>

<file path=xl/styles.xml><?xml version="1.0" encoding="utf-8"?>
<styleSheet xmlns="http://schemas.openxmlformats.org/spreadsheetml/2006/main">
  <numFmts count="2">
    <numFmt numFmtId="44" formatCode="_-* #,##0.00\ &quot;€&quot;_-;\-* #,##0.00\ &quot;€&quot;_-;_-* &quot;-&quot;??\ &quot;€&quot;_-;_-@_-"/>
    <numFmt numFmtId="164" formatCode="_-* #,##0\ &quot;€&quot;_-;\-* #,##0\ &quot;€&quot;_-;_-* &quot;-&quot;??\ &quot;€&quot;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9" fontId="0" fillId="0" borderId="1" xfId="2" applyFont="1" applyBorder="1"/>
    <xf numFmtId="164" fontId="0" fillId="0" borderId="1" xfId="0" applyNumberFormat="1" applyBorder="1"/>
    <xf numFmtId="164" fontId="0" fillId="0" borderId="1" xfId="1" applyNumberFormat="1" applyFont="1" applyBorder="1"/>
    <xf numFmtId="0" fontId="0" fillId="0" borderId="0" xfId="0" applyBorder="1"/>
    <xf numFmtId="0" fontId="0" fillId="0" borderId="1" xfId="0" applyFill="1" applyBorder="1"/>
  </cellXfs>
  <cellStyles count="3">
    <cellStyle name="Normale" xfId="0" builtinId="0"/>
    <cellStyle name="Percentuale" xfId="2" builtinId="5"/>
    <cellStyle name="Valuta" xfId="1" builtin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opLeftCell="XFD1048576" workbookViewId="0">
      <selection activeCell="XFD1048576" sqref="XFD1048576"/>
    </sheetView>
  </sheetViews>
  <sheetFormatPr defaultRowHeight="15"/>
  <sheetData>
    <row r="1" spans="1:2">
      <c r="A1" s="1" t="s">
        <v>0</v>
      </c>
      <c r="B1" s="1" t="b">
        <v>1</v>
      </c>
    </row>
    <row r="2" spans="1:2">
      <c r="A2" s="1" t="s">
        <v>1</v>
      </c>
      <c r="B2" s="1" t="b">
        <v>1</v>
      </c>
    </row>
    <row r="3" spans="1:2">
      <c r="A3" s="1" t="s">
        <v>2</v>
      </c>
      <c r="B3" s="1" t="b">
        <v>0</v>
      </c>
    </row>
    <row r="4" spans="1:2">
      <c r="A4" s="1" t="s">
        <v>3</v>
      </c>
      <c r="B4" s="1" t="b">
        <v>0</v>
      </c>
    </row>
    <row r="5" spans="1:2">
      <c r="A5" s="1" t="s">
        <v>4</v>
      </c>
      <c r="B5" s="1" t="b">
        <v>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6"/>
  <sheetViews>
    <sheetView workbookViewId="0">
      <selection activeCell="H14" sqref="H14"/>
    </sheetView>
  </sheetViews>
  <sheetFormatPr defaultRowHeight="15"/>
  <cols>
    <col min="1" max="1" width="13.5703125" bestFit="1" customWidth="1"/>
    <col min="2" max="2" width="19.85546875" bestFit="1" customWidth="1"/>
    <col min="3" max="3" width="15.28515625" bestFit="1" customWidth="1"/>
    <col min="4" max="4" width="11.42578125" bestFit="1" customWidth="1"/>
  </cols>
  <sheetData>
    <row r="1" spans="1:13">
      <c r="A1" s="1" t="s">
        <v>5</v>
      </c>
      <c r="B1" s="1" t="s">
        <v>6</v>
      </c>
      <c r="C1" s="1" t="s">
        <v>7</v>
      </c>
      <c r="D1" s="1" t="s">
        <v>8</v>
      </c>
    </row>
    <row r="2" spans="1:13">
      <c r="A2" s="1" t="s">
        <v>9</v>
      </c>
      <c r="B2" s="2">
        <v>0.5</v>
      </c>
      <c r="C2" s="3">
        <f>$B$6*B2</f>
        <v>125000</v>
      </c>
      <c r="D2" s="1" t="str">
        <f>IF(C2&lt;30000,"posta","banca")</f>
        <v>banca</v>
      </c>
    </row>
    <row r="3" spans="1:13">
      <c r="A3" s="1" t="s">
        <v>10</v>
      </c>
      <c r="B3" s="2">
        <v>0.4</v>
      </c>
      <c r="C3" s="3">
        <f t="shared" ref="C3:C4" si="0">$B$6*B3</f>
        <v>100000</v>
      </c>
      <c r="D3" s="1" t="str">
        <f t="shared" ref="D3:D4" si="1">IF(C3&lt;30000,"posta","banca")</f>
        <v>banca</v>
      </c>
      <c r="H3" s="5"/>
    </row>
    <row r="4" spans="1:13">
      <c r="A4" s="1" t="s">
        <v>11</v>
      </c>
      <c r="B4" s="2">
        <v>0.1</v>
      </c>
      <c r="C4" s="3">
        <f t="shared" si="0"/>
        <v>25000</v>
      </c>
      <c r="D4" s="1" t="str">
        <f t="shared" si="1"/>
        <v>posta</v>
      </c>
      <c r="H4" s="5"/>
    </row>
    <row r="5" spans="1:13">
      <c r="A5" s="1"/>
      <c r="B5" s="1"/>
      <c r="C5" s="1"/>
      <c r="D5" s="1"/>
      <c r="H5" s="5"/>
    </row>
    <row r="6" spans="1:13">
      <c r="A6" s="1" t="s">
        <v>12</v>
      </c>
      <c r="B6" s="4">
        <v>250000</v>
      </c>
      <c r="C6" s="1"/>
      <c r="D6" s="1"/>
      <c r="H6" s="5"/>
    </row>
    <row r="7" spans="1:13">
      <c r="G7" s="5"/>
      <c r="H7" s="5"/>
      <c r="I7" s="5"/>
      <c r="J7" s="5"/>
      <c r="K7" s="5"/>
      <c r="L7" s="5"/>
      <c r="M7" s="5"/>
    </row>
    <row r="8" spans="1:13">
      <c r="G8" s="5"/>
      <c r="H8" s="5"/>
      <c r="I8" s="5"/>
      <c r="J8" s="5"/>
      <c r="K8" s="5"/>
      <c r="L8" s="5"/>
      <c r="M8" s="5"/>
    </row>
    <row r="9" spans="1:13">
      <c r="G9" s="5"/>
      <c r="H9" s="5"/>
      <c r="I9" s="5"/>
      <c r="J9" s="5"/>
      <c r="K9" s="5"/>
      <c r="L9" s="5"/>
      <c r="M9" s="5"/>
    </row>
    <row r="10" spans="1:13">
      <c r="G10" s="5"/>
      <c r="H10" s="5"/>
      <c r="I10" s="5"/>
      <c r="J10" s="5"/>
      <c r="K10" s="5"/>
      <c r="L10" s="5"/>
      <c r="M10" s="5"/>
    </row>
    <row r="11" spans="1:13">
      <c r="G11" s="5"/>
      <c r="H11" s="5"/>
      <c r="I11" s="5"/>
      <c r="J11" s="5"/>
      <c r="K11" s="5"/>
      <c r="L11" s="5"/>
      <c r="M11" s="5"/>
    </row>
    <row r="12" spans="1:13">
      <c r="G12" s="5"/>
      <c r="H12" s="5"/>
      <c r="I12" s="5"/>
      <c r="J12" s="5"/>
      <c r="K12" s="5"/>
      <c r="L12" s="5"/>
      <c r="M12" s="5"/>
    </row>
    <row r="13" spans="1:13">
      <c r="G13" s="5"/>
      <c r="H13" s="5"/>
      <c r="I13" s="5"/>
      <c r="J13" s="5"/>
      <c r="K13" s="5"/>
      <c r="L13" s="5"/>
      <c r="M13" s="5"/>
    </row>
    <row r="14" spans="1:13">
      <c r="G14" s="5"/>
      <c r="H14" s="5"/>
      <c r="I14" s="5"/>
      <c r="J14" s="5"/>
      <c r="K14" s="5"/>
      <c r="L14" s="5"/>
      <c r="M14" s="5"/>
    </row>
    <row r="15" spans="1:13">
      <c r="G15" s="5"/>
      <c r="H15" s="5"/>
      <c r="I15" s="5"/>
      <c r="J15" s="5"/>
      <c r="K15" s="5"/>
      <c r="L15" s="5"/>
      <c r="M15" s="5"/>
    </row>
    <row r="16" spans="1:13">
      <c r="G16" s="5"/>
      <c r="H16" s="5"/>
      <c r="I16" s="5"/>
      <c r="J16" s="5"/>
      <c r="K16" s="5"/>
      <c r="L16" s="5"/>
      <c r="M16" s="5"/>
    </row>
    <row r="17" spans="6:15"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6:15">
      <c r="F18" s="5"/>
      <c r="G18" s="5"/>
      <c r="H18" s="5"/>
      <c r="I18" s="5"/>
      <c r="J18" s="5"/>
      <c r="K18" s="5"/>
      <c r="L18" s="5"/>
      <c r="M18" s="5"/>
      <c r="N18" s="5"/>
      <c r="O18" s="5"/>
    </row>
    <row r="19" spans="6:15">
      <c r="F19" s="5"/>
      <c r="G19" s="5"/>
      <c r="H19" s="5"/>
      <c r="I19" s="5"/>
      <c r="J19" s="5"/>
      <c r="K19" s="5"/>
      <c r="L19" s="5"/>
      <c r="M19" s="5"/>
      <c r="N19" s="5"/>
      <c r="O19" s="5"/>
    </row>
    <row r="20" spans="6:15"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6:15">
      <c r="F21" s="5"/>
      <c r="G21" s="5"/>
      <c r="H21" s="5"/>
      <c r="I21" s="5"/>
      <c r="J21" s="5"/>
      <c r="K21" s="5"/>
      <c r="L21" s="5"/>
      <c r="M21" s="5"/>
      <c r="N21" s="5"/>
      <c r="O21" s="5"/>
    </row>
    <row r="22" spans="6:15">
      <c r="F22" s="5"/>
      <c r="G22" s="5"/>
      <c r="H22" s="5"/>
      <c r="I22" s="5"/>
      <c r="J22" s="5"/>
      <c r="K22" s="5"/>
      <c r="L22" s="5"/>
      <c r="M22" s="5"/>
      <c r="N22" s="5"/>
      <c r="O22" s="5"/>
    </row>
    <row r="23" spans="6:15"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6:15">
      <c r="F24" s="5"/>
      <c r="G24" s="5"/>
      <c r="H24" s="5"/>
      <c r="I24" s="5"/>
      <c r="J24" s="5"/>
      <c r="K24" s="5"/>
      <c r="L24" s="5"/>
      <c r="M24" s="5"/>
      <c r="N24" s="5"/>
      <c r="O24" s="5"/>
    </row>
    <row r="25" spans="6:15"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6:15">
      <c r="F26" s="5"/>
      <c r="G26" s="5"/>
      <c r="H26" s="5"/>
      <c r="I26" s="5"/>
      <c r="J26" s="5"/>
      <c r="K26" s="5"/>
      <c r="L26" s="5"/>
      <c r="M26" s="5"/>
      <c r="N26" s="5"/>
      <c r="O26" s="5"/>
    </row>
    <row r="27" spans="6:15">
      <c r="F27" s="5"/>
      <c r="G27" s="5"/>
      <c r="H27" s="5"/>
      <c r="I27" s="5"/>
      <c r="J27" s="5"/>
      <c r="K27" s="5"/>
      <c r="L27" s="5"/>
      <c r="M27" s="5"/>
      <c r="N27" s="5"/>
      <c r="O27" s="5"/>
    </row>
    <row r="28" spans="6:15">
      <c r="F28" s="5"/>
      <c r="G28" s="5"/>
      <c r="H28" s="5"/>
      <c r="I28" s="5"/>
      <c r="J28" s="5"/>
      <c r="K28" s="5"/>
      <c r="L28" s="5"/>
      <c r="M28" s="5"/>
      <c r="N28" s="5"/>
      <c r="O28" s="5"/>
    </row>
    <row r="29" spans="6:15">
      <c r="F29" s="5"/>
      <c r="G29" s="5"/>
      <c r="H29" s="5"/>
      <c r="I29" s="5"/>
      <c r="J29" s="5"/>
      <c r="K29" s="5"/>
      <c r="L29" s="5"/>
      <c r="M29" s="5"/>
      <c r="N29" s="5"/>
      <c r="O29" s="5"/>
    </row>
    <row r="30" spans="6:15">
      <c r="F30" s="5"/>
      <c r="G30" s="5"/>
      <c r="H30" s="5"/>
      <c r="I30" s="5"/>
      <c r="J30" s="5"/>
      <c r="K30" s="5"/>
      <c r="L30" s="5"/>
      <c r="M30" s="5"/>
      <c r="N30" s="5"/>
      <c r="O30" s="5"/>
    </row>
    <row r="31" spans="6:15">
      <c r="F31" s="5"/>
      <c r="G31" s="5"/>
      <c r="H31" s="5"/>
      <c r="I31" s="5"/>
      <c r="J31" s="5"/>
      <c r="K31" s="5"/>
      <c r="L31" s="5"/>
      <c r="M31" s="5"/>
      <c r="N31" s="5"/>
      <c r="O31" s="5"/>
    </row>
    <row r="32" spans="6:15">
      <c r="G32" s="5"/>
      <c r="H32" s="5"/>
      <c r="I32" s="5"/>
      <c r="J32" s="5"/>
      <c r="K32" s="5"/>
      <c r="L32" s="5"/>
      <c r="M32" s="5"/>
    </row>
    <row r="33" spans="7:13">
      <c r="G33" s="5"/>
      <c r="H33" s="5"/>
      <c r="I33" s="5"/>
      <c r="J33" s="5"/>
      <c r="K33" s="5"/>
      <c r="L33" s="5"/>
      <c r="M33" s="5"/>
    </row>
    <row r="34" spans="7:13">
      <c r="G34" s="5"/>
      <c r="H34" s="5"/>
      <c r="I34" s="5"/>
      <c r="J34" s="5"/>
      <c r="K34" s="5"/>
      <c r="L34" s="5"/>
      <c r="M34" s="5"/>
    </row>
    <row r="35" spans="7:13">
      <c r="G35" s="5"/>
      <c r="H35" s="5"/>
      <c r="I35" s="5"/>
      <c r="J35" s="5"/>
      <c r="K35" s="5"/>
      <c r="L35" s="5"/>
      <c r="M35" s="5"/>
    </row>
    <row r="36" spans="7:13">
      <c r="G36" s="5"/>
      <c r="H36" s="5"/>
      <c r="I36" s="5"/>
      <c r="J36" s="5"/>
      <c r="K36" s="5"/>
      <c r="L36" s="5"/>
      <c r="M36" s="5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8"/>
  <sheetViews>
    <sheetView workbookViewId="0">
      <selection activeCell="I12" sqref="I12"/>
    </sheetView>
  </sheetViews>
  <sheetFormatPr defaultRowHeight="15"/>
  <cols>
    <col min="6" max="6" width="11" bestFit="1" customWidth="1"/>
  </cols>
  <sheetData>
    <row r="1" spans="1:14">
      <c r="A1" s="1">
        <v>25</v>
      </c>
      <c r="B1" s="1">
        <v>4</v>
      </c>
      <c r="C1" s="1">
        <v>11</v>
      </c>
      <c r="D1" s="1">
        <v>1</v>
      </c>
      <c r="E1" s="1"/>
      <c r="F1" s="1" t="s">
        <v>26</v>
      </c>
      <c r="G1" s="1">
        <f>AVERAGE(A3:D3)</f>
        <v>9.75</v>
      </c>
      <c r="H1" s="5"/>
    </row>
    <row r="2" spans="1:14">
      <c r="A2" s="1">
        <v>4</v>
      </c>
      <c r="B2" s="1">
        <v>2</v>
      </c>
      <c r="C2" s="1">
        <v>25</v>
      </c>
      <c r="D2" s="1">
        <v>1</v>
      </c>
      <c r="E2" s="1"/>
      <c r="F2" s="1" t="s">
        <v>27</v>
      </c>
      <c r="G2" s="1">
        <f>SUM(A1,D3,C2)</f>
        <v>52</v>
      </c>
      <c r="H2" s="5"/>
    </row>
    <row r="3" spans="1:14">
      <c r="A3" s="1">
        <v>7</v>
      </c>
      <c r="B3" s="1">
        <v>5</v>
      </c>
      <c r="C3" s="1">
        <v>25</v>
      </c>
      <c r="D3" s="1">
        <v>2</v>
      </c>
      <c r="E3" s="1"/>
      <c r="F3" s="1" t="s">
        <v>28</v>
      </c>
      <c r="G3" s="1">
        <f>MAX(A1:D3)</f>
        <v>25</v>
      </c>
    </row>
    <row r="4" spans="1:14">
      <c r="A4" s="1"/>
      <c r="B4" s="1"/>
      <c r="C4" s="1"/>
      <c r="D4" s="1"/>
      <c r="E4" s="1"/>
      <c r="F4" s="6" t="s">
        <v>29</v>
      </c>
      <c r="G4" s="1">
        <f>MIN(A1:D3)</f>
        <v>1</v>
      </c>
    </row>
    <row r="8" spans="1:14">
      <c r="F8" s="5"/>
      <c r="G8" s="5"/>
      <c r="H8" s="5"/>
      <c r="I8" s="5"/>
      <c r="J8" s="5"/>
      <c r="K8" s="5"/>
      <c r="L8" s="5"/>
      <c r="M8" s="5"/>
      <c r="N8" s="5"/>
    </row>
    <row r="9" spans="1:14">
      <c r="F9" s="5"/>
      <c r="G9" s="5"/>
      <c r="H9" s="5"/>
      <c r="I9" s="5"/>
      <c r="J9" s="5"/>
      <c r="K9" s="5"/>
      <c r="L9" s="5"/>
      <c r="M9" s="5"/>
      <c r="N9" s="5"/>
    </row>
    <row r="10" spans="1:14">
      <c r="F10" s="5"/>
      <c r="G10" s="5"/>
      <c r="H10" s="5"/>
      <c r="I10" s="5"/>
      <c r="J10" s="5"/>
      <c r="K10" s="5"/>
      <c r="L10" s="5"/>
      <c r="M10" s="5"/>
      <c r="N10" s="5"/>
    </row>
    <row r="11" spans="1:14">
      <c r="F11" s="5"/>
      <c r="G11" s="5"/>
      <c r="H11" s="5"/>
      <c r="I11" s="5"/>
      <c r="J11" s="5"/>
      <c r="K11" s="5"/>
      <c r="L11" s="5"/>
      <c r="M11" s="5"/>
      <c r="N11" s="5"/>
    </row>
    <row r="12" spans="1:14">
      <c r="F12" s="5"/>
      <c r="G12" s="5"/>
      <c r="H12" s="5"/>
      <c r="I12" s="5"/>
      <c r="J12" s="5"/>
      <c r="K12" s="5"/>
      <c r="L12" s="5"/>
      <c r="M12" s="5"/>
      <c r="N12" s="5"/>
    </row>
    <row r="13" spans="1:14">
      <c r="F13" s="5"/>
      <c r="G13" s="5"/>
      <c r="H13" s="5"/>
      <c r="I13" s="5"/>
      <c r="J13" s="5"/>
      <c r="K13" s="5"/>
      <c r="L13" s="5"/>
      <c r="M13" s="5"/>
      <c r="N13" s="5"/>
    </row>
    <row r="14" spans="1:14">
      <c r="F14" s="5"/>
      <c r="G14" s="5"/>
      <c r="H14" s="5"/>
      <c r="I14" s="5"/>
      <c r="J14" s="5"/>
      <c r="K14" s="5"/>
      <c r="L14" s="5"/>
      <c r="M14" s="5"/>
      <c r="N14" s="5"/>
    </row>
    <row r="15" spans="1:14">
      <c r="F15" s="5"/>
      <c r="G15" s="5"/>
      <c r="H15" s="5"/>
      <c r="I15" s="5"/>
      <c r="J15" s="5"/>
      <c r="K15" s="5"/>
      <c r="L15" s="5"/>
      <c r="M15" s="5"/>
      <c r="N15" s="5"/>
    </row>
    <row r="16" spans="1:14">
      <c r="F16" s="5"/>
      <c r="G16" s="5"/>
      <c r="H16" s="5"/>
      <c r="I16" s="5"/>
      <c r="J16" s="5"/>
      <c r="K16" s="5"/>
      <c r="L16" s="5"/>
      <c r="M16" s="5"/>
      <c r="N16" s="5"/>
    </row>
    <row r="17" spans="6:14">
      <c r="F17" s="5"/>
      <c r="G17" s="5"/>
      <c r="H17" s="5"/>
      <c r="I17" s="5"/>
      <c r="J17" s="5"/>
      <c r="K17" s="5"/>
      <c r="L17" s="5"/>
      <c r="M17" s="5"/>
      <c r="N17" s="5"/>
    </row>
    <row r="18" spans="6:14">
      <c r="F18" s="5"/>
      <c r="G18" s="5"/>
      <c r="H18" s="5"/>
      <c r="I18" s="5"/>
      <c r="J18" s="5"/>
      <c r="K18" s="5"/>
      <c r="L18" s="5"/>
      <c r="M18" s="5"/>
      <c r="N18" s="5"/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C31" sqref="C31"/>
    </sheetView>
  </sheetViews>
  <sheetFormatPr defaultRowHeight="15"/>
  <cols>
    <col min="1" max="1" width="10.7109375" bestFit="1" customWidth="1"/>
    <col min="2" max="2" width="9" customWidth="1"/>
    <col min="3" max="3" width="26.140625" bestFit="1" customWidth="1"/>
  </cols>
  <sheetData>
    <row r="1" spans="1:3">
      <c r="A1" s="1" t="s">
        <v>13</v>
      </c>
      <c r="B1" s="1" t="s">
        <v>14</v>
      </c>
      <c r="C1" s="1" t="s">
        <v>15</v>
      </c>
    </row>
    <row r="2" spans="1:3">
      <c r="A2" s="1" t="s">
        <v>16</v>
      </c>
      <c r="B2" s="1">
        <v>25</v>
      </c>
      <c r="C2" s="1" t="str">
        <f>IF(B2&lt;$B$6,"schiappa",IF(B2&lt;$C$6,"normale","bomber"))</f>
        <v>bomber</v>
      </c>
    </row>
    <row r="3" spans="1:3">
      <c r="A3" s="1" t="s">
        <v>17</v>
      </c>
      <c r="B3" s="1">
        <v>3</v>
      </c>
      <c r="C3" s="1" t="str">
        <f>IF(B3&lt;$B$6,"schiappa",IF(B3&lt;$C$6,"normale","bomber"))</f>
        <v>schiappa</v>
      </c>
    </row>
    <row r="4" spans="1:3">
      <c r="A4" s="1" t="s">
        <v>18</v>
      </c>
      <c r="B4" s="1">
        <v>12</v>
      </c>
      <c r="C4" s="1" t="str">
        <f t="shared" ref="C3:C4" si="0">IF(B4&lt;$B$6,"schiappa",IF(B4&lt;$C$6,"normale","bomber"))</f>
        <v>normale</v>
      </c>
    </row>
    <row r="5" spans="1:3">
      <c r="A5" s="1"/>
      <c r="B5" s="1"/>
      <c r="C5" s="1"/>
    </row>
    <row r="6" spans="1:3">
      <c r="A6" s="1" t="s">
        <v>19</v>
      </c>
      <c r="B6" s="1">
        <v>10</v>
      </c>
      <c r="C6" s="1">
        <v>20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D30" sqref="D30"/>
    </sheetView>
  </sheetViews>
  <sheetFormatPr defaultRowHeight="15"/>
  <cols>
    <col min="1" max="1" width="11.5703125" bestFit="1" customWidth="1"/>
    <col min="3" max="3" width="12.42578125" bestFit="1" customWidth="1"/>
    <col min="4" max="4" width="22.140625" bestFit="1" customWidth="1"/>
  </cols>
  <sheetData>
    <row r="1" spans="1:4">
      <c r="A1" s="1" t="s">
        <v>20</v>
      </c>
      <c r="B1" s="1" t="s">
        <v>21</v>
      </c>
      <c r="C1" s="1" t="s">
        <v>22</v>
      </c>
      <c r="D1" s="1" t="s">
        <v>25</v>
      </c>
    </row>
    <row r="2" spans="1:4">
      <c r="A2" s="1" t="s">
        <v>23</v>
      </c>
      <c r="B2" s="1">
        <v>39</v>
      </c>
      <c r="C2" s="1">
        <v>15</v>
      </c>
      <c r="D2" s="1" t="str">
        <f>IF(AND(B2&lt;=40,C2&gt;=8),"IDONEO","NON IDONEO")</f>
        <v>IDONEO</v>
      </c>
    </row>
    <row r="3" spans="1:4">
      <c r="A3" s="1" t="s">
        <v>24</v>
      </c>
      <c r="B3" s="1">
        <v>42</v>
      </c>
      <c r="C3" s="1">
        <v>7</v>
      </c>
      <c r="D3" s="1" t="str">
        <f>IF(AND(B3&lt;=40,C3&gt;=8),"IDONEO","NON IDONEO")</f>
        <v>NON IDONEO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3"/>
  <sheetViews>
    <sheetView tabSelected="1" workbookViewId="0"/>
  </sheetViews>
  <sheetFormatPr defaultRowHeight="15"/>
  <cols>
    <col min="1" max="1" width="11.5703125" bestFit="1" customWidth="1"/>
    <col min="3" max="3" width="12.42578125" bestFit="1" customWidth="1"/>
    <col min="4" max="4" width="22.140625" bestFit="1" customWidth="1"/>
  </cols>
  <sheetData>
    <row r="1" spans="1:4">
      <c r="A1" s="1" t="s">
        <v>20</v>
      </c>
      <c r="B1" s="1" t="s">
        <v>21</v>
      </c>
      <c r="C1" s="1" t="s">
        <v>22</v>
      </c>
      <c r="D1" s="1" t="s">
        <v>25</v>
      </c>
    </row>
    <row r="2" spans="1:4">
      <c r="A2" s="1" t="s">
        <v>23</v>
      </c>
      <c r="B2" s="1">
        <v>39</v>
      </c>
      <c r="C2" s="1">
        <v>15</v>
      </c>
      <c r="D2" s="1" t="str">
        <f>IF(OR(B2&lt;=40,C2&gt;=8),"IDONEO","NON IDONEO")</f>
        <v>IDONEO</v>
      </c>
    </row>
    <row r="3" spans="1:4">
      <c r="A3" s="1" t="s">
        <v>24</v>
      </c>
      <c r="B3" s="1">
        <v>42</v>
      </c>
      <c r="C3" s="1">
        <v>7</v>
      </c>
      <c r="D3" s="1" t="str">
        <f>IF(OR(B3&lt;=40,C3&gt;=8),"IDONEO","NON IDONEO")</f>
        <v>NON IDONEO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Ese1</vt:lpstr>
      <vt:lpstr>Ese2</vt:lpstr>
      <vt:lpstr>Ese3</vt:lpstr>
      <vt:lpstr>Ese4</vt:lpstr>
      <vt:lpstr>Ese5</vt:lpstr>
      <vt:lpstr>Ese6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2023-04-05T11:12:58Z</dcterms:modified>
</cp:coreProperties>
</file>