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e\Desktop\"/>
    </mc:Choice>
  </mc:AlternateContent>
  <xr:revisionPtr revIDLastSave="0" documentId="8_{D811FD99-3652-4CCA-86DC-DB23EC1503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rn" sheetId="2" r:id="rId1"/>
  </sheets>
  <definedNames>
    <definedName name="AbsolutePosition" localSheetId="0">intern!$E$2</definedName>
    <definedName name="b">#REF!</definedName>
    <definedName name="initialpos">#REF!</definedName>
    <definedName name="kerf" localSheetId="0">intern!$B$35</definedName>
    <definedName name="Tools" localSheetId="0">intern!$A$32:$I$32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" i="2" l="1"/>
  <c r="A21" i="2"/>
  <c r="C15" i="2"/>
  <c r="A15" i="2"/>
  <c r="A9" i="2"/>
  <c r="C9" i="2"/>
  <c r="A8" i="2"/>
  <c r="C8" i="2"/>
  <c r="C26" i="2"/>
  <c r="C20" i="2"/>
  <c r="C22" i="2"/>
  <c r="C23" i="2"/>
  <c r="C24" i="2"/>
  <c r="C25" i="2"/>
  <c r="C14" i="2"/>
  <c r="C16" i="2"/>
  <c r="C17" i="2"/>
  <c r="C18" i="2"/>
  <c r="C19" i="2"/>
  <c r="C10" i="2"/>
  <c r="C11" i="2"/>
  <c r="C12" i="2"/>
  <c r="C13" i="2"/>
  <c r="C7" i="2"/>
  <c r="C5" i="2"/>
  <c r="C6" i="2"/>
  <c r="C4" i="2"/>
  <c r="C3" i="2"/>
  <c r="E3" i="2" l="1"/>
  <c r="E8" i="2" s="1"/>
  <c r="E9" i="2" s="1"/>
  <c r="E13" i="2" l="1"/>
  <c r="E14" i="2"/>
  <c r="E15" i="2" s="1"/>
  <c r="E5" i="2"/>
  <c r="E6" i="2"/>
  <c r="F28" i="2"/>
  <c r="F3" i="2" s="1"/>
  <c r="A26" i="2"/>
  <c r="A25" i="2"/>
  <c r="A24" i="2"/>
  <c r="A23" i="2"/>
  <c r="A22" i="2"/>
  <c r="A20" i="2"/>
  <c r="A19" i="2"/>
  <c r="A18" i="2"/>
  <c r="A17" i="2"/>
  <c r="A16" i="2"/>
  <c r="A14" i="2"/>
  <c r="A13" i="2"/>
  <c r="A12" i="2"/>
  <c r="A11" i="2"/>
  <c r="A10" i="2"/>
  <c r="A7" i="2"/>
  <c r="A6" i="2"/>
  <c r="A5" i="2"/>
  <c r="A4" i="2"/>
  <c r="E7" i="2"/>
  <c r="A3" i="2"/>
  <c r="F9" i="2" l="1"/>
  <c r="F15" i="2"/>
  <c r="F8" i="2"/>
  <c r="F6" i="2"/>
  <c r="F5" i="2"/>
  <c r="E10" i="2"/>
  <c r="F7" i="2"/>
  <c r="E11" i="2"/>
  <c r="E4" i="2"/>
  <c r="F4" i="2" s="1"/>
  <c r="E12" i="2" l="1"/>
  <c r="F11" i="2" l="1"/>
  <c r="F10" i="2"/>
  <c r="F12" i="2"/>
  <c r="E19" i="2"/>
  <c r="F14" i="2"/>
  <c r="E18" i="2"/>
  <c r="E16" i="2"/>
  <c r="E17" i="2"/>
  <c r="E20" i="2"/>
  <c r="F13" i="2"/>
  <c r="E26" i="2" l="1"/>
  <c r="E21" i="2"/>
  <c r="E23" i="2"/>
  <c r="E25" i="2"/>
  <c r="E22" i="2"/>
  <c r="F20" i="2"/>
  <c r="E24" i="2"/>
  <c r="F17" i="2"/>
  <c r="F18" i="2"/>
  <c r="F19" i="2"/>
  <c r="F16" i="2"/>
  <c r="F21" i="2" l="1"/>
  <c r="F24" i="2"/>
  <c r="F25" i="2"/>
  <c r="F22" i="2"/>
  <c r="F23" i="2"/>
  <c r="F26" i="2"/>
  <c r="F29" i="2" l="1" a="1"/>
  <c r="F29" i="2" s="1"/>
  <c r="G28" i="2" s="1"/>
  <c r="G21" i="2" s="1"/>
  <c r="G9" i="2" l="1"/>
  <c r="G15" i="2"/>
  <c r="G19" i="2"/>
  <c r="G24" i="2"/>
  <c r="G12" i="2"/>
  <c r="G3" i="2"/>
  <c r="G26" i="2"/>
  <c r="G4" i="2"/>
  <c r="G18" i="2"/>
  <c r="G20" i="2"/>
  <c r="G5" i="2"/>
  <c r="G7" i="2"/>
  <c r="G16" i="2"/>
  <c r="G13" i="2"/>
  <c r="G14" i="2"/>
  <c r="G25" i="2"/>
  <c r="G10" i="2"/>
  <c r="G23" i="2"/>
  <c r="G22" i="2"/>
  <c r="G17" i="2"/>
  <c r="G11" i="2"/>
  <c r="G6" i="2"/>
  <c r="G8" i="2"/>
  <c r="G29" i="2" l="1" a="1"/>
  <c r="G29" i="2" s="1"/>
  <c r="H28" i="2" s="1"/>
  <c r="H21" i="2" s="1"/>
  <c r="H16" i="2" l="1"/>
  <c r="H10" i="2"/>
  <c r="H25" i="2"/>
  <c r="H20" i="2"/>
  <c r="H5" i="2"/>
  <c r="H22" i="2"/>
  <c r="H19" i="2"/>
  <c r="H7" i="2"/>
  <c r="H23" i="2"/>
  <c r="H12" i="2"/>
  <c r="H8" i="2"/>
  <c r="H9" i="2"/>
  <c r="H15" i="2"/>
  <c r="H24" i="2"/>
  <c r="H18" i="2"/>
  <c r="H14" i="2"/>
  <c r="H13" i="2"/>
  <c r="H3" i="2"/>
  <c r="H26" i="2"/>
  <c r="H17" i="2"/>
  <c r="H11" i="2"/>
  <c r="H6" i="2"/>
  <c r="H4" i="2"/>
  <c r="H29" i="2" l="1" a="1"/>
  <c r="H29" i="2" s="1"/>
  <c r="I28" i="2" s="1"/>
  <c r="I21" i="2" s="1"/>
  <c r="I26" i="2" l="1"/>
  <c r="I19" i="2"/>
  <c r="I13" i="2"/>
  <c r="I6" i="2"/>
  <c r="I7" i="2"/>
  <c r="I22" i="2"/>
  <c r="I23" i="2"/>
  <c r="I17" i="2"/>
  <c r="I14" i="2"/>
  <c r="I4" i="2"/>
  <c r="I8" i="2"/>
  <c r="I25" i="2"/>
  <c r="I16" i="2"/>
  <c r="I20" i="2"/>
  <c r="I12" i="2"/>
  <c r="I5" i="2"/>
  <c r="I15" i="2"/>
  <c r="I24" i="2"/>
  <c r="I18" i="2"/>
  <c r="I11" i="2"/>
  <c r="I10" i="2"/>
  <c r="I3" i="2"/>
  <c r="I9" i="2"/>
  <c r="I29" i="2" a="1"/>
  <c r="I29" i="2" s="1"/>
  <c r="J28" i="2" s="1"/>
  <c r="J21" i="2" s="1"/>
  <c r="J9" i="2" l="1"/>
  <c r="J15" i="2"/>
  <c r="J8" i="2"/>
  <c r="J3" i="2"/>
  <c r="J7" i="2"/>
  <c r="J6" i="2"/>
  <c r="J4" i="2"/>
  <c r="J5" i="2"/>
  <c r="J10" i="2"/>
  <c r="J12" i="2"/>
  <c r="J14" i="2"/>
  <c r="J11" i="2"/>
  <c r="J13" i="2"/>
  <c r="J17" i="2"/>
  <c r="J16" i="2"/>
  <c r="J20" i="2"/>
  <c r="J18" i="2"/>
  <c r="J19" i="2"/>
  <c r="J23" i="2"/>
  <c r="J25" i="2"/>
  <c r="J22" i="2"/>
  <c r="J26" i="2"/>
  <c r="J24" i="2"/>
  <c r="J29" i="2" l="1" a="1"/>
  <c r="J29" i="2" s="1"/>
  <c r="K28" i="2" s="1"/>
  <c r="K21" i="2" s="1"/>
  <c r="K9" i="2" l="1"/>
  <c r="K15" i="2"/>
  <c r="K8" i="2"/>
  <c r="K3" i="2"/>
  <c r="K7" i="2"/>
  <c r="K5" i="2"/>
  <c r="K6" i="2"/>
  <c r="K4" i="2"/>
  <c r="K13" i="2"/>
  <c r="K10" i="2"/>
  <c r="K12" i="2"/>
  <c r="K14" i="2"/>
  <c r="K11" i="2"/>
  <c r="K17" i="2"/>
  <c r="K20" i="2"/>
  <c r="K18" i="2"/>
  <c r="K19" i="2"/>
  <c r="K16" i="2"/>
  <c r="K25" i="2"/>
  <c r="K23" i="2"/>
  <c r="K24" i="2"/>
  <c r="K22" i="2"/>
  <c r="K26" i="2"/>
  <c r="K29" i="2" l="1" a="1"/>
  <c r="K29" i="2" s="1"/>
  <c r="L28" i="2" s="1"/>
  <c r="L21" i="2" s="1"/>
  <c r="L9" i="2" l="1"/>
  <c r="L15" i="2"/>
  <c r="L8" i="2"/>
  <c r="L3" i="2"/>
  <c r="L7" i="2"/>
  <c r="L4" i="2"/>
  <c r="L6" i="2"/>
  <c r="L5" i="2"/>
  <c r="L10" i="2"/>
  <c r="L14" i="2"/>
  <c r="L12" i="2"/>
  <c r="L13" i="2"/>
  <c r="L11" i="2"/>
  <c r="L20" i="2"/>
  <c r="L19" i="2"/>
  <c r="L16" i="2"/>
  <c r="L17" i="2"/>
  <c r="L18" i="2"/>
  <c r="L23" i="2"/>
  <c r="L22" i="2"/>
  <c r="L24" i="2"/>
  <c r="L25" i="2"/>
  <c r="L26" i="2"/>
  <c r="L29" i="2" l="1" a="1"/>
  <c r="L29" i="2" s="1"/>
  <c r="M28" i="2" s="1"/>
  <c r="M21" i="2" s="1"/>
  <c r="M9" i="2" l="1"/>
  <c r="M15" i="2"/>
  <c r="M8" i="2"/>
  <c r="M3" i="2"/>
  <c r="M7" i="2"/>
  <c r="M6" i="2"/>
  <c r="M4" i="2"/>
  <c r="M5" i="2"/>
  <c r="M14" i="2"/>
  <c r="M12" i="2"/>
  <c r="M10" i="2"/>
  <c r="M11" i="2"/>
  <c r="M13" i="2"/>
  <c r="M18" i="2"/>
  <c r="M19" i="2"/>
  <c r="M17" i="2"/>
  <c r="M20" i="2"/>
  <c r="M16" i="2"/>
  <c r="M22" i="2"/>
  <c r="M26" i="2"/>
  <c r="M25" i="2"/>
  <c r="M24" i="2"/>
  <c r="M23" i="2"/>
  <c r="M29" i="2" l="1" a="1"/>
  <c r="M29" i="2" s="1"/>
  <c r="N28" i="2" s="1"/>
  <c r="N21" i="2" s="1"/>
  <c r="N9" i="2" l="1"/>
  <c r="N15" i="2"/>
  <c r="N8" i="2"/>
  <c r="N6" i="2"/>
  <c r="N7" i="2"/>
  <c r="N3" i="2"/>
  <c r="N5" i="2"/>
  <c r="N4" i="2"/>
  <c r="N11" i="2"/>
  <c r="N10" i="2"/>
  <c r="N12" i="2"/>
  <c r="N13" i="2"/>
  <c r="N14" i="2"/>
  <c r="N19" i="2"/>
  <c r="N16" i="2"/>
  <c r="N20" i="2"/>
  <c r="N18" i="2"/>
  <c r="N17" i="2"/>
  <c r="N24" i="2"/>
  <c r="N25" i="2"/>
  <c r="N22" i="2"/>
  <c r="N23" i="2"/>
  <c r="N26" i="2"/>
  <c r="N29" i="2" l="1" a="1"/>
  <c r="N29" i="2" s="1"/>
  <c r="O28" i="2" s="1"/>
  <c r="O21" i="2" s="1"/>
  <c r="O9" i="2" l="1"/>
  <c r="O15" i="2"/>
  <c r="O8" i="2"/>
  <c r="O7" i="2"/>
  <c r="O3" i="2"/>
  <c r="O5" i="2"/>
  <c r="O4" i="2"/>
  <c r="O6" i="2"/>
  <c r="O14" i="2"/>
  <c r="O11" i="2"/>
  <c r="O12" i="2"/>
  <c r="O13" i="2"/>
  <c r="O10" i="2"/>
  <c r="O19" i="2"/>
  <c r="O18" i="2"/>
  <c r="O16" i="2"/>
  <c r="O17" i="2"/>
  <c r="O20" i="2"/>
  <c r="O23" i="2"/>
  <c r="O24" i="2"/>
  <c r="O25" i="2"/>
  <c r="O26" i="2"/>
  <c r="O22" i="2"/>
  <c r="O29" i="2" l="1" a="1"/>
  <c r="O29" i="2" s="1"/>
  <c r="P28" i="2" s="1"/>
  <c r="P21" i="2" s="1"/>
  <c r="P9" i="2" l="1"/>
  <c r="P15" i="2"/>
  <c r="P8" i="2"/>
  <c r="P6" i="2"/>
  <c r="P4" i="2"/>
  <c r="P7" i="2"/>
  <c r="P3" i="2"/>
  <c r="P5" i="2"/>
  <c r="P11" i="2"/>
  <c r="P13" i="2"/>
  <c r="P12" i="2"/>
  <c r="P14" i="2"/>
  <c r="P10" i="2"/>
  <c r="P17" i="2"/>
  <c r="P16" i="2"/>
  <c r="P20" i="2"/>
  <c r="P18" i="2"/>
  <c r="P19" i="2"/>
  <c r="P26" i="2"/>
  <c r="P23" i="2"/>
  <c r="P24" i="2"/>
  <c r="P25" i="2"/>
  <c r="P22" i="2"/>
  <c r="P29" i="2" l="1" a="1"/>
  <c r="P29" i="2" s="1"/>
  <c r="Q28" i="2" s="1"/>
  <c r="Q21" i="2" s="1"/>
  <c r="Q9" i="2" l="1"/>
  <c r="Q15" i="2"/>
  <c r="Q8" i="2"/>
  <c r="Q7" i="2"/>
  <c r="Q3" i="2"/>
  <c r="Q6" i="2"/>
  <c r="Q5" i="2"/>
  <c r="Q4" i="2"/>
  <c r="Q14" i="2"/>
  <c r="Q10" i="2"/>
  <c r="Q12" i="2"/>
  <c r="Q13" i="2"/>
  <c r="Q11" i="2"/>
  <c r="Q20" i="2"/>
  <c r="Q17" i="2"/>
  <c r="Q18" i="2"/>
  <c r="Q19" i="2"/>
  <c r="Q16" i="2"/>
  <c r="Q24" i="2"/>
  <c r="Q25" i="2"/>
  <c r="Q23" i="2"/>
  <c r="Q26" i="2"/>
  <c r="Q22" i="2"/>
  <c r="Q29" i="2" l="1" a="1"/>
  <c r="Q29" i="2" s="1"/>
  <c r="R28" i="2" s="1"/>
  <c r="R21" i="2" s="1"/>
  <c r="R9" i="2" l="1"/>
  <c r="R15" i="2"/>
  <c r="R8" i="2"/>
  <c r="R3" i="2"/>
  <c r="R7" i="2"/>
  <c r="R6" i="2"/>
  <c r="R4" i="2"/>
  <c r="R5" i="2"/>
  <c r="R11" i="2"/>
  <c r="R14" i="2"/>
  <c r="R10" i="2"/>
  <c r="R12" i="2"/>
  <c r="R13" i="2"/>
  <c r="R19" i="2"/>
  <c r="R17" i="2"/>
  <c r="R16" i="2"/>
  <c r="R18" i="2"/>
  <c r="R20" i="2"/>
  <c r="R26" i="2"/>
  <c r="R22" i="2"/>
  <c r="R25" i="2"/>
  <c r="R23" i="2"/>
  <c r="R24" i="2"/>
  <c r="R29" i="2" l="1" a="1"/>
  <c r="R29" i="2" s="1"/>
  <c r="S28" i="2" s="1"/>
  <c r="S21" i="2" s="1"/>
  <c r="S9" i="2" l="1"/>
  <c r="S15" i="2"/>
  <c r="S8" i="2"/>
  <c r="S3" i="2"/>
  <c r="S7" i="2"/>
  <c r="S6" i="2"/>
  <c r="S4" i="2"/>
  <c r="S5" i="2"/>
  <c r="S11" i="2"/>
  <c r="S13" i="2"/>
  <c r="S12" i="2"/>
  <c r="S10" i="2"/>
  <c r="S14" i="2"/>
  <c r="S19" i="2"/>
  <c r="S16" i="2"/>
  <c r="S20" i="2"/>
  <c r="S17" i="2"/>
  <c r="S18" i="2"/>
  <c r="S24" i="2"/>
  <c r="S26" i="2"/>
  <c r="S23" i="2"/>
  <c r="S25" i="2"/>
  <c r="S22" i="2"/>
  <c r="S29" i="2" l="1" a="1"/>
  <c r="S29" i="2" s="1"/>
  <c r="T28" i="2" s="1"/>
  <c r="T21" i="2" s="1"/>
  <c r="T9" i="2" l="1"/>
  <c r="T15" i="2"/>
  <c r="T8" i="2"/>
  <c r="T3" i="2"/>
  <c r="T7" i="2"/>
  <c r="T5" i="2"/>
  <c r="T4" i="2"/>
  <c r="T6" i="2"/>
  <c r="T10" i="2"/>
  <c r="T13" i="2"/>
  <c r="T14" i="2"/>
  <c r="T11" i="2"/>
  <c r="T12" i="2"/>
  <c r="T18" i="2"/>
  <c r="T16" i="2"/>
  <c r="T19" i="2"/>
  <c r="T17" i="2"/>
  <c r="T20" i="2"/>
  <c r="T26" i="2"/>
  <c r="T22" i="2"/>
  <c r="T25" i="2"/>
  <c r="T24" i="2"/>
  <c r="T23" i="2"/>
  <c r="T29" i="2" l="1" a="1"/>
  <c r="T29" i="2" s="1"/>
  <c r="U28" i="2" s="1"/>
  <c r="U21" i="2" s="1"/>
  <c r="U9" i="2" l="1"/>
  <c r="U15" i="2"/>
  <c r="U8" i="2"/>
  <c r="U3" i="2"/>
  <c r="U6" i="2"/>
  <c r="U7" i="2"/>
  <c r="U4" i="2"/>
  <c r="U5" i="2"/>
  <c r="U12" i="2"/>
  <c r="U14" i="2"/>
  <c r="U11" i="2"/>
  <c r="U13" i="2"/>
  <c r="U10" i="2"/>
  <c r="U16" i="2"/>
  <c r="U18" i="2"/>
  <c r="U19" i="2"/>
  <c r="U17" i="2"/>
  <c r="U20" i="2"/>
  <c r="U25" i="2"/>
  <c r="U22" i="2"/>
  <c r="U26" i="2"/>
  <c r="U23" i="2"/>
  <c r="U24" i="2"/>
  <c r="U29" i="2" l="1" a="1"/>
  <c r="U29" i="2" s="1"/>
  <c r="V28" i="2" s="1"/>
  <c r="V21" i="2" s="1"/>
  <c r="V9" i="2" l="1"/>
  <c r="V15" i="2"/>
  <c r="V8" i="2"/>
  <c r="V3" i="2"/>
  <c r="V6" i="2"/>
  <c r="V7" i="2"/>
  <c r="V5" i="2"/>
  <c r="V4" i="2"/>
  <c r="V12" i="2"/>
  <c r="V14" i="2"/>
  <c r="V11" i="2"/>
  <c r="V10" i="2"/>
  <c r="V13" i="2"/>
  <c r="V19" i="2"/>
  <c r="V20" i="2"/>
  <c r="V16" i="2"/>
  <c r="V18" i="2"/>
  <c r="V17" i="2"/>
  <c r="V24" i="2"/>
  <c r="V22" i="2"/>
  <c r="V26" i="2"/>
  <c r="V23" i="2"/>
  <c r="V25" i="2"/>
  <c r="V29" i="2" l="1" a="1"/>
  <c r="V29" i="2" s="1"/>
  <c r="W28" i="2" s="1"/>
  <c r="W21" i="2" s="1"/>
  <c r="W9" i="2" l="1"/>
  <c r="W15" i="2"/>
  <c r="W8" i="2"/>
  <c r="W3" i="2"/>
  <c r="W7" i="2"/>
  <c r="W6" i="2"/>
  <c r="W4" i="2"/>
  <c r="W5" i="2"/>
  <c r="W13" i="2"/>
  <c r="W11" i="2"/>
  <c r="W14" i="2"/>
  <c r="W10" i="2"/>
  <c r="W12" i="2"/>
  <c r="W20" i="2"/>
  <c r="W16" i="2"/>
  <c r="W17" i="2"/>
  <c r="W19" i="2"/>
  <c r="W18" i="2"/>
  <c r="W26" i="2"/>
  <c r="W24" i="2"/>
  <c r="W25" i="2"/>
  <c r="W22" i="2"/>
  <c r="W23" i="2"/>
  <c r="W29" i="2" l="1" a="1"/>
  <c r="W29" i="2" s="1"/>
  <c r="X28" i="2" s="1"/>
  <c r="X21" i="2" s="1"/>
  <c r="X9" i="2" l="1"/>
  <c r="X15" i="2"/>
  <c r="X8" i="2"/>
  <c r="X6" i="2"/>
  <c r="X4" i="2"/>
  <c r="X7" i="2"/>
  <c r="X3" i="2"/>
  <c r="X5" i="2"/>
  <c r="X11" i="2"/>
  <c r="X13" i="2"/>
  <c r="X14" i="2"/>
  <c r="X10" i="2"/>
  <c r="X12" i="2"/>
  <c r="X18" i="2"/>
  <c r="X19" i="2"/>
  <c r="X20" i="2"/>
  <c r="X17" i="2"/>
  <c r="X16" i="2"/>
  <c r="X26" i="2"/>
  <c r="X23" i="2"/>
  <c r="X24" i="2"/>
  <c r="X22" i="2"/>
  <c r="X25" i="2"/>
  <c r="X29" i="2" l="1" a="1"/>
  <c r="X29" i="2" s="1"/>
  <c r="Y28" i="2" s="1"/>
  <c r="Y21" i="2" s="1"/>
  <c r="Y9" i="2" l="1"/>
  <c r="Y15" i="2"/>
  <c r="Y8" i="2"/>
  <c r="Y7" i="2"/>
  <c r="Y3" i="2"/>
  <c r="Y6" i="2"/>
  <c r="Y5" i="2"/>
  <c r="Y4" i="2"/>
  <c r="Y11" i="2"/>
  <c r="Y10" i="2"/>
  <c r="Y13" i="2"/>
  <c r="Y14" i="2"/>
  <c r="Y12" i="2"/>
  <c r="Y17" i="2"/>
  <c r="Y18" i="2"/>
  <c r="Y20" i="2"/>
  <c r="Y16" i="2"/>
  <c r="Y19" i="2"/>
  <c r="Y25" i="2"/>
  <c r="Y22" i="2"/>
  <c r="Y26" i="2"/>
  <c r="Y23" i="2"/>
  <c r="Y24" i="2"/>
  <c r="Y29" i="2" l="1" a="1"/>
  <c r="Y29" i="2" s="1"/>
  <c r="Z28" i="2" s="1"/>
  <c r="Z21" i="2" s="1"/>
  <c r="Z9" i="2" l="1"/>
  <c r="Z15" i="2"/>
  <c r="Z8" i="2"/>
  <c r="Z3" i="2"/>
  <c r="Z7" i="2"/>
  <c r="Z6" i="2"/>
  <c r="Z4" i="2"/>
  <c r="Z5" i="2"/>
  <c r="Z12" i="2"/>
  <c r="Z11" i="2"/>
  <c r="Z10" i="2"/>
  <c r="Z14" i="2"/>
  <c r="Z13" i="2"/>
  <c r="Z18" i="2"/>
  <c r="Z19" i="2"/>
  <c r="Z16" i="2"/>
  <c r="Z20" i="2"/>
  <c r="Z17" i="2"/>
  <c r="Z25" i="2"/>
  <c r="Z26" i="2"/>
  <c r="Z23" i="2"/>
  <c r="Z24" i="2"/>
  <c r="Z22" i="2"/>
  <c r="Z29" i="2" l="1" a="1"/>
  <c r="Z29" i="2" s="1"/>
  <c r="AA28" i="2" s="1"/>
  <c r="AA21" i="2" s="1"/>
  <c r="AA9" i="2" l="1"/>
  <c r="AA15" i="2"/>
  <c r="AA8" i="2"/>
  <c r="AA3" i="2"/>
  <c r="AA7" i="2"/>
  <c r="AA4" i="2"/>
  <c r="AA5" i="2"/>
  <c r="AA6" i="2"/>
  <c r="AA10" i="2"/>
  <c r="AA14" i="2"/>
  <c r="AA13" i="2"/>
  <c r="AA11" i="2"/>
  <c r="AA12" i="2"/>
  <c r="AA20" i="2"/>
  <c r="AA17" i="2"/>
  <c r="AA16" i="2"/>
  <c r="AA18" i="2"/>
  <c r="AA19" i="2"/>
  <c r="AA24" i="2"/>
  <c r="AA22" i="2"/>
  <c r="AA25" i="2"/>
  <c r="AA23" i="2"/>
  <c r="AA26" i="2"/>
  <c r="AA29" i="2" l="1" a="1"/>
  <c r="AA29" i="2" s="1"/>
  <c r="AB28" i="2" s="1"/>
  <c r="AB21" i="2" s="1"/>
  <c r="AB9" i="2" l="1"/>
  <c r="AB15" i="2"/>
  <c r="AB8" i="2"/>
  <c r="AB6" i="2"/>
  <c r="AB7" i="2"/>
  <c r="AB3" i="2"/>
  <c r="AB4" i="2"/>
  <c r="AB5" i="2"/>
  <c r="AB14" i="2"/>
  <c r="AB11" i="2"/>
  <c r="AB13" i="2"/>
  <c r="AB10" i="2"/>
  <c r="AB12" i="2"/>
  <c r="AB16" i="2"/>
  <c r="AB17" i="2"/>
  <c r="AB19" i="2"/>
  <c r="AB20" i="2"/>
  <c r="AB18" i="2"/>
  <c r="AB24" i="2"/>
  <c r="AB26" i="2"/>
  <c r="AB25" i="2"/>
  <c r="AB22" i="2"/>
  <c r="AB23" i="2"/>
  <c r="AB29" i="2" l="1" a="1"/>
  <c r="AB29" i="2" s="1"/>
  <c r="AC28" i="2" s="1"/>
  <c r="AC21" i="2" s="1"/>
  <c r="AC9" i="2" l="1"/>
  <c r="AC15" i="2"/>
  <c r="AC8" i="2"/>
  <c r="AC4" i="2"/>
  <c r="AC3" i="2"/>
  <c r="AC7" i="2"/>
  <c r="AC5" i="2"/>
  <c r="AC6" i="2"/>
  <c r="AC13" i="2"/>
  <c r="AC11" i="2"/>
  <c r="AC10" i="2"/>
  <c r="AC12" i="2"/>
  <c r="AC14" i="2"/>
  <c r="AC16" i="2"/>
  <c r="AC20" i="2"/>
  <c r="AC18" i="2"/>
  <c r="AC19" i="2"/>
  <c r="AC17" i="2"/>
  <c r="AC26" i="2"/>
  <c r="AC25" i="2"/>
  <c r="AC22" i="2"/>
  <c r="AC23" i="2"/>
  <c r="AC24" i="2"/>
  <c r="AC29" i="2" l="1" a="1"/>
  <c r="AC29" i="2" s="1"/>
  <c r="AD28" i="2" s="1"/>
  <c r="AD21" i="2" s="1"/>
  <c r="AD9" i="2" l="1"/>
  <c r="AD15" i="2"/>
  <c r="AD8" i="2"/>
  <c r="AD3" i="2"/>
  <c r="AD7" i="2"/>
  <c r="AD5" i="2"/>
  <c r="AD4" i="2"/>
  <c r="AD6" i="2"/>
  <c r="AD11" i="2"/>
  <c r="AD10" i="2"/>
  <c r="AD13" i="2"/>
  <c r="AD14" i="2"/>
  <c r="AD12" i="2"/>
  <c r="AD19" i="2"/>
  <c r="AD17" i="2"/>
  <c r="AD20" i="2"/>
  <c r="AD18" i="2"/>
  <c r="AD16" i="2"/>
  <c r="AD24" i="2"/>
  <c r="AD22" i="2"/>
  <c r="AD26" i="2"/>
  <c r="AD23" i="2"/>
  <c r="AD25" i="2"/>
  <c r="AD29" i="2" l="1" a="1"/>
  <c r="AD29" i="2" s="1"/>
  <c r="AE28" i="2" s="1"/>
  <c r="AE21" i="2" s="1"/>
  <c r="AE9" i="2" l="1"/>
  <c r="AE15" i="2"/>
  <c r="AE8" i="2"/>
  <c r="AE3" i="2"/>
  <c r="AE7" i="2"/>
  <c r="AE6" i="2"/>
  <c r="AE5" i="2"/>
  <c r="AE4" i="2"/>
  <c r="AE14" i="2"/>
  <c r="AE11" i="2"/>
  <c r="AE13" i="2"/>
  <c r="AE10" i="2"/>
  <c r="AE12" i="2"/>
  <c r="AE20" i="2"/>
  <c r="AE18" i="2"/>
  <c r="AE16" i="2"/>
  <c r="AE19" i="2"/>
  <c r="AE17" i="2"/>
  <c r="AE24" i="2"/>
  <c r="AE22" i="2"/>
  <c r="AE23" i="2"/>
  <c r="AE26" i="2"/>
  <c r="AE25" i="2"/>
  <c r="AE29" i="2" l="1" a="1"/>
  <c r="AE29" i="2" s="1"/>
  <c r="AF28" i="2" s="1"/>
  <c r="AF21" i="2" s="1"/>
  <c r="AF9" i="2" l="1"/>
  <c r="AF15" i="2"/>
  <c r="AF8" i="2"/>
  <c r="AF3" i="2"/>
  <c r="AF7" i="2"/>
  <c r="AF6" i="2"/>
  <c r="AF5" i="2"/>
  <c r="AF4" i="2"/>
  <c r="AF13" i="2"/>
  <c r="AF12" i="2"/>
  <c r="AF14" i="2"/>
  <c r="AF10" i="2"/>
  <c r="AF11" i="2"/>
  <c r="AF20" i="2"/>
  <c r="AF17" i="2"/>
  <c r="AF18" i="2"/>
  <c r="AF19" i="2"/>
  <c r="AF16" i="2"/>
  <c r="AF22" i="2"/>
  <c r="AF23" i="2"/>
  <c r="AF25" i="2"/>
  <c r="AF24" i="2"/>
  <c r="AF26" i="2"/>
  <c r="AF29" i="2" l="1" a="1"/>
  <c r="AF29" i="2" s="1"/>
  <c r="AG28" i="2" s="1"/>
  <c r="AG21" i="2" s="1"/>
  <c r="AG9" i="2" l="1"/>
  <c r="AG15" i="2"/>
  <c r="AG8" i="2"/>
  <c r="AG7" i="2"/>
  <c r="AG3" i="2"/>
  <c r="AG4" i="2"/>
  <c r="AG6" i="2"/>
  <c r="AG5" i="2"/>
  <c r="AG12" i="2"/>
  <c r="AG11" i="2"/>
  <c r="AG10" i="2"/>
  <c r="AG14" i="2"/>
  <c r="AG13" i="2"/>
  <c r="AG19" i="2"/>
  <c r="AG16" i="2"/>
  <c r="AG18" i="2"/>
  <c r="AG17" i="2"/>
  <c r="AG20" i="2"/>
  <c r="AG24" i="2"/>
  <c r="AG25" i="2"/>
  <c r="AG23" i="2"/>
  <c r="AG22" i="2"/>
  <c r="AG26" i="2"/>
  <c r="AG29" i="2" l="1" a="1"/>
  <c r="AG29" i="2" s="1"/>
  <c r="AH28" i="2" s="1"/>
  <c r="AH21" i="2" s="1"/>
  <c r="AH9" i="2" l="1"/>
  <c r="AH15" i="2"/>
  <c r="AH8" i="2"/>
  <c r="AH3" i="2"/>
  <c r="AH7" i="2"/>
  <c r="AH6" i="2"/>
  <c r="AH4" i="2"/>
  <c r="AH5" i="2"/>
  <c r="AH11" i="2"/>
  <c r="AH12" i="2"/>
  <c r="AH13" i="2"/>
  <c r="AH10" i="2"/>
  <c r="AH14" i="2"/>
  <c r="AH20" i="2"/>
  <c r="AH17" i="2"/>
  <c r="AH19" i="2"/>
  <c r="AH16" i="2"/>
  <c r="AH18" i="2"/>
  <c r="AH24" i="2"/>
  <c r="AH25" i="2"/>
  <c r="AH26" i="2"/>
  <c r="AH22" i="2"/>
  <c r="AH23" i="2"/>
  <c r="AH29" i="2" l="1" a="1"/>
  <c r="AH29" i="2" s="1"/>
  <c r="AI28" i="2" s="1"/>
  <c r="AI21" i="2" s="1"/>
  <c r="AI9" i="2" l="1"/>
  <c r="AI15" i="2"/>
  <c r="AI8" i="2"/>
  <c r="AI3" i="2"/>
  <c r="AI7" i="2"/>
  <c r="AI6" i="2"/>
  <c r="AI5" i="2"/>
  <c r="AI4" i="2"/>
  <c r="AI12" i="2"/>
  <c r="AI14" i="2"/>
  <c r="AI11" i="2"/>
  <c r="AI10" i="2"/>
  <c r="AI13" i="2"/>
  <c r="AI16" i="2"/>
  <c r="AI18" i="2"/>
  <c r="AI19" i="2"/>
  <c r="AI20" i="2"/>
  <c r="AI17" i="2"/>
  <c r="AI23" i="2"/>
  <c r="AI22" i="2"/>
  <c r="AI26" i="2"/>
  <c r="AI25" i="2"/>
  <c r="AI24" i="2"/>
  <c r="AI29" i="2" l="1" a="1"/>
  <c r="AI2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<sst xmlns="http://schemas.openxmlformats.org/spreadsheetml/2006/main" count="36" uniqueCount="12">
  <si>
    <t>ToolCode</t>
  </si>
  <si>
    <t>ToolPos</t>
  </si>
  <si>
    <t>Part OpPos</t>
  </si>
  <si>
    <t>Absolute OpPos</t>
  </si>
  <si>
    <t>Shear</t>
  </si>
  <si>
    <t>Circle</t>
  </si>
  <si>
    <t>Square</t>
  </si>
  <si>
    <t>Triangle</t>
  </si>
  <si>
    <t>Fed</t>
  </si>
  <si>
    <t>To Feed</t>
  </si>
  <si>
    <t>Star</t>
  </si>
  <si>
    <t>kerf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</si>
</sst>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1" fillId="2" borderId="0" xfId="1"/>
    <xf numFmtId="0" fontId="2" fillId="3" borderId="2" xfId="2" applyBorder="1" applyAlignment="1">
      <alignment horizontal="left" vertical="center" wrapText="1"/>
    </xf>
    <xf numFmtId="2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1" xfId="3" applyAlignment="1">
      <alignment horizontal="left" vertical="center" wrapText="1"/>
    </xf>
    <xf numFmtId="0" fontId="3" fillId="4" borderId="1" xfId="3"/>
    <xf numFmtId="2" fontId="3" fillId="4" borderId="1" xfId="3" applyNumberFormat="1"/>
    <xf numFmtId="0" fontId="0" fillId="0" borderId="0" xfId="0" applyAlignment="1">
      <alignment horizontal="left" vertical="center" wrapText="1"/>
    </xf>
    <xf numFmtId="2" fontId="0" fillId="0" borderId="0" xfId="0" applyNumberFormat="1"/>
    <xf numFmtId="2" fontId="1" fillId="2" borderId="0" xfId="1" applyNumberFormat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5" borderId="2" xfId="4" applyBorder="1" applyAlignment="1">
      <alignment horizontal="center" vertical="center"/>
    </xf>
    <xf numFmtId="0" fontId="3" fillId="5" borderId="2" xfId="4" applyFont="1" applyBorder="1" applyAlignment="1">
      <alignment horizontal="center"/>
    </xf>
  </cellXfs>
  <cellStyles count="5">
    <cellStyle name="Accent2" xfId="4" builtinId="33"/>
    <cellStyle name="Bad" xfId="2" builtinId="27"/>
    <cellStyle name="Check Cell" xfId="3" builtinId="23"/>
    <cellStyle name="Good" xfId="1" builtinId="26"/>
    <cellStyle name="Normal" xfId="0" builtinId="0"/>
  </cellStyles>
  <dxfs count="15">
    <dxf>
      <font>
        <color theme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auto="1"/>
      </font>
    </dxf>
    <dxf>
      <font>
        <color theme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auto="1"/>
      </font>
    </dxf>
    <dxf>
      <font>
        <color theme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auto="1"/>
      </font>
    </dxf>
    <dxf>
      <font>
        <color theme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auto="1"/>
      </font>
    </dxf>
    <dxf>
      <font>
        <color theme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"/>
  <sheetViews>
    <sheetView tabSelected="1" zoomScale="80" zoomScaleNormal="80" workbookViewId="0">
      <selection activeCell="A27" sqref="A27"/>
    </sheetView>
  </sheetViews>
  <sheetFormatPr defaultRowHeight="14.4" x14ac:dyDescent="0.3"/>
  <cols>
    <col min="1" max="1" width="9.109375" style="7"/>
    <col min="2" max="2" width="9.6640625" customWidth="1"/>
    <col min="3" max="3" width="12.5546875" customWidth="1"/>
    <col min="4" max="4" width="12.88671875" customWidth="1"/>
    <col min="5" max="5" width="11.33203125" bestFit="1" customWidth="1"/>
    <col min="6" max="6" width="16.88671875" customWidth="1"/>
    <col min="7" max="7" width="16" customWidth="1"/>
  </cols>
  <sheetData>
    <row r="1" spans="1:35" ht="28.8" x14ac:dyDescent="0.3">
      <c r="A1"/>
      <c r="B1" s="1" t="s">
        <v>0</v>
      </c>
      <c r="C1" s="2" t="s">
        <v>1</v>
      </c>
      <c r="D1" s="2" t="s">
        <v>2</v>
      </c>
      <c r="E1" s="2" t="s">
        <v>3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</row>
    <row r="2" spans="1:35" x14ac:dyDescent="0.3">
      <c r="A2"/>
      <c r="B2" s="1"/>
      <c r="C2" s="2"/>
      <c r="D2" s="2"/>
      <c r="E2" s="2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5" customHeight="1" x14ac:dyDescent="0.3">
      <c r="A3" s="3">
        <f>ROW()-2</f>
        <v>1</v>
      </c>
      <c r="B3" s="4" t="s">
        <v>4</v>
      </c>
      <c r="C3" s="2">
        <f t="shared" ref="C3:C18" si="0">HLOOKUP(B3,$A$31:$I$32,2, FALSE)</f>
        <v>2000</v>
      </c>
      <c r="D3" s="2">
        <v>0</v>
      </c>
      <c r="E3" s="2">
        <f>D3+E2+kerf</f>
        <v>0</v>
      </c>
      <c r="F3" s="5">
        <f t="shared" ref="F3:O7" si="1">$C3+$E3-F$28</f>
        <v>2000</v>
      </c>
      <c r="G3" s="5">
        <f t="shared" si="1"/>
        <v>1800</v>
      </c>
      <c r="H3" s="5">
        <f t="shared" si="1"/>
        <v>1775</v>
      </c>
      <c r="I3" s="5">
        <f t="shared" si="1"/>
        <v>1300</v>
      </c>
      <c r="J3" s="5">
        <f t="shared" si="1"/>
        <v>800</v>
      </c>
      <c r="K3" s="5">
        <f t="shared" si="1"/>
        <v>700</v>
      </c>
      <c r="L3" s="5">
        <f t="shared" si="1"/>
        <v>675</v>
      </c>
      <c r="M3" s="5">
        <f t="shared" si="1"/>
        <v>300</v>
      </c>
      <c r="N3" s="5">
        <f t="shared" si="1"/>
        <v>200</v>
      </c>
      <c r="O3" s="5">
        <f t="shared" si="1"/>
        <v>175</v>
      </c>
      <c r="P3" s="5">
        <f t="shared" ref="P3:Y7" si="2">$C3+$E3-P$28</f>
        <v>0</v>
      </c>
      <c r="Q3" s="5">
        <f t="shared" si="2"/>
        <v>-300</v>
      </c>
      <c r="R3" s="5">
        <f t="shared" si="2"/>
        <v>-600</v>
      </c>
      <c r="S3" s="5">
        <f t="shared" si="2"/>
        <v>-625</v>
      </c>
      <c r="T3" s="5">
        <f t="shared" si="2"/>
        <v>-800</v>
      </c>
      <c r="U3" s="5">
        <f t="shared" si="2"/>
        <v>-1100</v>
      </c>
      <c r="V3" s="5">
        <f t="shared" si="2"/>
        <v>-1600</v>
      </c>
      <c r="W3" s="5">
        <f t="shared" si="2"/>
        <v>-2400</v>
      </c>
      <c r="X3" s="5">
        <f t="shared" si="2"/>
        <v>-3200</v>
      </c>
      <c r="Y3" s="5">
        <f t="shared" si="2"/>
        <v>-3200</v>
      </c>
      <c r="Z3" s="5">
        <f t="shared" ref="Z3:AI7" si="3">$C3+$E3-Z$28</f>
        <v>-3200</v>
      </c>
      <c r="AA3" s="5">
        <f t="shared" si="3"/>
        <v>-3200</v>
      </c>
      <c r="AB3" s="5">
        <f t="shared" si="3"/>
        <v>-3200</v>
      </c>
      <c r="AC3" s="5">
        <f t="shared" si="3"/>
        <v>-3200</v>
      </c>
      <c r="AD3" s="5">
        <f t="shared" si="3"/>
        <v>-3200</v>
      </c>
      <c r="AE3" s="5">
        <f t="shared" si="3"/>
        <v>-3200</v>
      </c>
      <c r="AF3" s="5">
        <f t="shared" si="3"/>
        <v>-3200</v>
      </c>
      <c r="AG3" s="5">
        <f t="shared" si="3"/>
        <v>-3200</v>
      </c>
      <c r="AH3" s="5">
        <f t="shared" si="3"/>
        <v>-3200</v>
      </c>
      <c r="AI3" s="5">
        <f t="shared" si="3"/>
        <v>-3200</v>
      </c>
    </row>
    <row r="4" spans="1:35" x14ac:dyDescent="0.3">
      <c r="A4" s="3">
        <f>ROW()-2</f>
        <v>2</v>
      </c>
      <c r="B4" s="6" t="s">
        <v>5</v>
      </c>
      <c r="C4" s="2">
        <f t="shared" si="0"/>
        <v>200</v>
      </c>
      <c r="D4" s="2">
        <v>25</v>
      </c>
      <c r="E4" s="2">
        <f>D4+$E$3</f>
        <v>25</v>
      </c>
      <c r="F4" s="5">
        <f t="shared" si="1"/>
        <v>225</v>
      </c>
      <c r="G4" s="5">
        <f t="shared" si="1"/>
        <v>25</v>
      </c>
      <c r="H4" s="5">
        <f t="shared" si="1"/>
        <v>0</v>
      </c>
      <c r="I4" s="5">
        <f t="shared" si="1"/>
        <v>-475</v>
      </c>
      <c r="J4" s="5">
        <f t="shared" si="1"/>
        <v>-975</v>
      </c>
      <c r="K4" s="5">
        <f t="shared" si="1"/>
        <v>-1075</v>
      </c>
      <c r="L4" s="5">
        <f t="shared" si="1"/>
        <v>-1100</v>
      </c>
      <c r="M4" s="5">
        <f t="shared" si="1"/>
        <v>-1475</v>
      </c>
      <c r="N4" s="5">
        <f t="shared" si="1"/>
        <v>-1575</v>
      </c>
      <c r="O4" s="5">
        <f t="shared" si="1"/>
        <v>-1600</v>
      </c>
      <c r="P4" s="5">
        <f t="shared" si="2"/>
        <v>-1775</v>
      </c>
      <c r="Q4" s="5">
        <f t="shared" si="2"/>
        <v>-2075</v>
      </c>
      <c r="R4" s="5">
        <f t="shared" si="2"/>
        <v>-2375</v>
      </c>
      <c r="S4" s="5">
        <f t="shared" si="2"/>
        <v>-2400</v>
      </c>
      <c r="T4" s="5">
        <f t="shared" si="2"/>
        <v>-2575</v>
      </c>
      <c r="U4" s="5">
        <f t="shared" si="2"/>
        <v>-2875</v>
      </c>
      <c r="V4" s="5">
        <f t="shared" si="2"/>
        <v>-3375</v>
      </c>
      <c r="W4" s="5">
        <f t="shared" si="2"/>
        <v>-4175</v>
      </c>
      <c r="X4" s="5">
        <f t="shared" si="2"/>
        <v>-4975</v>
      </c>
      <c r="Y4" s="5">
        <f t="shared" si="2"/>
        <v>-4975</v>
      </c>
      <c r="Z4" s="5">
        <f t="shared" si="3"/>
        <v>-4975</v>
      </c>
      <c r="AA4" s="5">
        <f t="shared" si="3"/>
        <v>-4975</v>
      </c>
      <c r="AB4" s="5">
        <f t="shared" si="3"/>
        <v>-4975</v>
      </c>
      <c r="AC4" s="5">
        <f t="shared" si="3"/>
        <v>-4975</v>
      </c>
      <c r="AD4" s="5">
        <f t="shared" si="3"/>
        <v>-4975</v>
      </c>
      <c r="AE4" s="5">
        <f t="shared" si="3"/>
        <v>-4975</v>
      </c>
      <c r="AF4" s="5">
        <f t="shared" si="3"/>
        <v>-4975</v>
      </c>
      <c r="AG4" s="5">
        <f t="shared" si="3"/>
        <v>-4975</v>
      </c>
      <c r="AH4" s="5">
        <f t="shared" si="3"/>
        <v>-4975</v>
      </c>
      <c r="AI4" s="5">
        <f t="shared" si="3"/>
        <v>-4975</v>
      </c>
    </row>
    <row r="5" spans="1:35" x14ac:dyDescent="0.3">
      <c r="A5" s="3">
        <f t="shared" ref="A5:A26" si="4">ROW()-2</f>
        <v>3</v>
      </c>
      <c r="B5" s="6" t="s">
        <v>6</v>
      </c>
      <c r="C5" s="2">
        <f t="shared" si="0"/>
        <v>0</v>
      </c>
      <c r="D5" s="2">
        <v>200</v>
      </c>
      <c r="E5" s="2">
        <f>D5+$E$3</f>
        <v>200</v>
      </c>
      <c r="F5" s="5">
        <f t="shared" si="1"/>
        <v>200</v>
      </c>
      <c r="G5" s="5">
        <f t="shared" si="1"/>
        <v>0</v>
      </c>
      <c r="H5" s="5">
        <f t="shared" si="1"/>
        <v>-25</v>
      </c>
      <c r="I5" s="5">
        <f t="shared" si="1"/>
        <v>-500</v>
      </c>
      <c r="J5" s="5">
        <f t="shared" si="1"/>
        <v>-1000</v>
      </c>
      <c r="K5" s="5">
        <f t="shared" si="1"/>
        <v>-1100</v>
      </c>
      <c r="L5" s="5">
        <f t="shared" si="1"/>
        <v>-1125</v>
      </c>
      <c r="M5" s="5">
        <f t="shared" si="1"/>
        <v>-1500</v>
      </c>
      <c r="N5" s="5">
        <f t="shared" si="1"/>
        <v>-1600</v>
      </c>
      <c r="O5" s="5">
        <f t="shared" si="1"/>
        <v>-1625</v>
      </c>
      <c r="P5" s="5">
        <f t="shared" si="2"/>
        <v>-1800</v>
      </c>
      <c r="Q5" s="5">
        <f t="shared" si="2"/>
        <v>-2100</v>
      </c>
      <c r="R5" s="5">
        <f t="shared" si="2"/>
        <v>-2400</v>
      </c>
      <c r="S5" s="5">
        <f t="shared" si="2"/>
        <v>-2425</v>
      </c>
      <c r="T5" s="5">
        <f t="shared" si="2"/>
        <v>-2600</v>
      </c>
      <c r="U5" s="5">
        <f t="shared" si="2"/>
        <v>-2900</v>
      </c>
      <c r="V5" s="5">
        <f t="shared" si="2"/>
        <v>-3400</v>
      </c>
      <c r="W5" s="5">
        <f t="shared" si="2"/>
        <v>-4200</v>
      </c>
      <c r="X5" s="5">
        <f t="shared" si="2"/>
        <v>-5000</v>
      </c>
      <c r="Y5" s="5">
        <f t="shared" si="2"/>
        <v>-5000</v>
      </c>
      <c r="Z5" s="5">
        <f t="shared" si="3"/>
        <v>-5000</v>
      </c>
      <c r="AA5" s="5">
        <f t="shared" si="3"/>
        <v>-5000</v>
      </c>
      <c r="AB5" s="5">
        <f t="shared" si="3"/>
        <v>-5000</v>
      </c>
      <c r="AC5" s="5">
        <f t="shared" si="3"/>
        <v>-5000</v>
      </c>
      <c r="AD5" s="5">
        <f t="shared" si="3"/>
        <v>-5000</v>
      </c>
      <c r="AE5" s="5">
        <f t="shared" si="3"/>
        <v>-5000</v>
      </c>
      <c r="AF5" s="5">
        <f t="shared" si="3"/>
        <v>-5000</v>
      </c>
      <c r="AG5" s="5">
        <f t="shared" si="3"/>
        <v>-5000</v>
      </c>
      <c r="AH5" s="5">
        <f t="shared" si="3"/>
        <v>-5000</v>
      </c>
      <c r="AI5" s="5">
        <f t="shared" si="3"/>
        <v>-5000</v>
      </c>
    </row>
    <row r="6" spans="1:35" x14ac:dyDescent="0.3">
      <c r="A6" s="3">
        <f t="shared" si="4"/>
        <v>4</v>
      </c>
      <c r="B6" s="6" t="s">
        <v>5</v>
      </c>
      <c r="C6" s="2">
        <f t="shared" si="0"/>
        <v>200</v>
      </c>
      <c r="D6" s="2">
        <v>500</v>
      </c>
      <c r="E6" s="2">
        <f>D6+$E$3</f>
        <v>500</v>
      </c>
      <c r="F6" s="5">
        <f t="shared" si="1"/>
        <v>700</v>
      </c>
      <c r="G6" s="5">
        <f t="shared" si="1"/>
        <v>500</v>
      </c>
      <c r="H6" s="5">
        <f t="shared" si="1"/>
        <v>475</v>
      </c>
      <c r="I6" s="5">
        <f t="shared" si="1"/>
        <v>0</v>
      </c>
      <c r="J6" s="5">
        <f t="shared" si="1"/>
        <v>-500</v>
      </c>
      <c r="K6" s="5">
        <f t="shared" si="1"/>
        <v>-600</v>
      </c>
      <c r="L6" s="5">
        <f t="shared" si="1"/>
        <v>-625</v>
      </c>
      <c r="M6" s="5">
        <f t="shared" si="1"/>
        <v>-1000</v>
      </c>
      <c r="N6" s="5">
        <f t="shared" si="1"/>
        <v>-1100</v>
      </c>
      <c r="O6" s="5">
        <f t="shared" si="1"/>
        <v>-1125</v>
      </c>
      <c r="P6" s="5">
        <f t="shared" si="2"/>
        <v>-1300</v>
      </c>
      <c r="Q6" s="5">
        <f t="shared" si="2"/>
        <v>-1600</v>
      </c>
      <c r="R6" s="5">
        <f t="shared" si="2"/>
        <v>-1900</v>
      </c>
      <c r="S6" s="5">
        <f t="shared" si="2"/>
        <v>-1925</v>
      </c>
      <c r="T6" s="5">
        <f t="shared" si="2"/>
        <v>-2100</v>
      </c>
      <c r="U6" s="5">
        <f t="shared" si="2"/>
        <v>-2400</v>
      </c>
      <c r="V6" s="5">
        <f t="shared" si="2"/>
        <v>-2900</v>
      </c>
      <c r="W6" s="5">
        <f t="shared" si="2"/>
        <v>-3700</v>
      </c>
      <c r="X6" s="5">
        <f t="shared" si="2"/>
        <v>-4500</v>
      </c>
      <c r="Y6" s="5">
        <f t="shared" si="2"/>
        <v>-4500</v>
      </c>
      <c r="Z6" s="5">
        <f t="shared" si="3"/>
        <v>-4500</v>
      </c>
      <c r="AA6" s="5">
        <f t="shared" si="3"/>
        <v>-4500</v>
      </c>
      <c r="AB6" s="5">
        <f t="shared" si="3"/>
        <v>-4500</v>
      </c>
      <c r="AC6" s="5">
        <f t="shared" si="3"/>
        <v>-4500</v>
      </c>
      <c r="AD6" s="5">
        <f t="shared" si="3"/>
        <v>-4500</v>
      </c>
      <c r="AE6" s="5">
        <f t="shared" si="3"/>
        <v>-4500</v>
      </c>
      <c r="AF6" s="5">
        <f t="shared" si="3"/>
        <v>-4500</v>
      </c>
      <c r="AG6" s="5">
        <f t="shared" si="3"/>
        <v>-4500</v>
      </c>
      <c r="AH6" s="5">
        <f t="shared" si="3"/>
        <v>-4500</v>
      </c>
      <c r="AI6" s="5">
        <f t="shared" si="3"/>
        <v>-4500</v>
      </c>
    </row>
    <row r="7" spans="1:35" x14ac:dyDescent="0.3">
      <c r="A7" s="3">
        <f t="shared" si="4"/>
        <v>5</v>
      </c>
      <c r="B7" s="6" t="s">
        <v>7</v>
      </c>
      <c r="C7" s="2">
        <f t="shared" si="0"/>
        <v>500</v>
      </c>
      <c r="D7" s="2">
        <v>700</v>
      </c>
      <c r="E7" s="2">
        <f>D7+$E$3</f>
        <v>700</v>
      </c>
      <c r="F7" s="5">
        <f t="shared" si="1"/>
        <v>1200</v>
      </c>
      <c r="G7" s="5">
        <f t="shared" si="1"/>
        <v>1000</v>
      </c>
      <c r="H7" s="5">
        <f t="shared" si="1"/>
        <v>975</v>
      </c>
      <c r="I7" s="5">
        <f t="shared" si="1"/>
        <v>500</v>
      </c>
      <c r="J7" s="5">
        <f t="shared" si="1"/>
        <v>0</v>
      </c>
      <c r="K7" s="5">
        <f t="shared" si="1"/>
        <v>-100</v>
      </c>
      <c r="L7" s="5">
        <f t="shared" si="1"/>
        <v>-125</v>
      </c>
      <c r="M7" s="5">
        <f t="shared" si="1"/>
        <v>-500</v>
      </c>
      <c r="N7" s="5">
        <f t="shared" si="1"/>
        <v>-600</v>
      </c>
      <c r="O7" s="5">
        <f t="shared" si="1"/>
        <v>-625</v>
      </c>
      <c r="P7" s="5">
        <f t="shared" si="2"/>
        <v>-800</v>
      </c>
      <c r="Q7" s="5">
        <f t="shared" si="2"/>
        <v>-1100</v>
      </c>
      <c r="R7" s="5">
        <f t="shared" si="2"/>
        <v>-1400</v>
      </c>
      <c r="S7" s="5">
        <f t="shared" si="2"/>
        <v>-1425</v>
      </c>
      <c r="T7" s="5">
        <f t="shared" si="2"/>
        <v>-1600</v>
      </c>
      <c r="U7" s="5">
        <f t="shared" si="2"/>
        <v>-1900</v>
      </c>
      <c r="V7" s="5">
        <f t="shared" si="2"/>
        <v>-2400</v>
      </c>
      <c r="W7" s="5">
        <f t="shared" si="2"/>
        <v>-3200</v>
      </c>
      <c r="X7" s="5">
        <f t="shared" si="2"/>
        <v>-4000</v>
      </c>
      <c r="Y7" s="5">
        <f t="shared" si="2"/>
        <v>-4000</v>
      </c>
      <c r="Z7" s="5">
        <f t="shared" si="3"/>
        <v>-4000</v>
      </c>
      <c r="AA7" s="5">
        <f t="shared" si="3"/>
        <v>-4000</v>
      </c>
      <c r="AB7" s="5">
        <f t="shared" si="3"/>
        <v>-4000</v>
      </c>
      <c r="AC7" s="5">
        <f t="shared" si="3"/>
        <v>-4000</v>
      </c>
      <c r="AD7" s="5">
        <f t="shared" si="3"/>
        <v>-4000</v>
      </c>
      <c r="AE7" s="5">
        <f t="shared" si="3"/>
        <v>-4000</v>
      </c>
      <c r="AF7" s="5">
        <f t="shared" si="3"/>
        <v>-4000</v>
      </c>
      <c r="AG7" s="5">
        <f t="shared" si="3"/>
        <v>-4000</v>
      </c>
      <c r="AH7" s="5">
        <f t="shared" si="3"/>
        <v>-4000</v>
      </c>
      <c r="AI7" s="5">
        <f t="shared" si="3"/>
        <v>-4000</v>
      </c>
    </row>
    <row r="8" spans="1:35" ht="15" customHeight="1" x14ac:dyDescent="0.3">
      <c r="A8" s="3">
        <f t="shared" si="4"/>
        <v>6</v>
      </c>
      <c r="B8" s="4" t="s">
        <v>4</v>
      </c>
      <c r="C8" s="2">
        <f t="shared" si="0"/>
        <v>2000</v>
      </c>
      <c r="D8" s="2">
        <v>800</v>
      </c>
      <c r="E8" s="7">
        <f>D8+E3+kerf</f>
        <v>800</v>
      </c>
      <c r="F8" s="5">
        <f t="shared" ref="F8:AI8" si="5">$C8+$E$8-F$28</f>
        <v>2800</v>
      </c>
      <c r="G8" s="5">
        <f t="shared" si="5"/>
        <v>2600</v>
      </c>
      <c r="H8" s="5">
        <f t="shared" si="5"/>
        <v>2575</v>
      </c>
      <c r="I8" s="5">
        <f t="shared" si="5"/>
        <v>2100</v>
      </c>
      <c r="J8" s="5">
        <f t="shared" si="5"/>
        <v>1600</v>
      </c>
      <c r="K8" s="5">
        <f t="shared" si="5"/>
        <v>1500</v>
      </c>
      <c r="L8" s="5">
        <f t="shared" si="5"/>
        <v>1475</v>
      </c>
      <c r="M8" s="5">
        <f t="shared" si="5"/>
        <v>1100</v>
      </c>
      <c r="N8" s="5">
        <f t="shared" si="5"/>
        <v>1000</v>
      </c>
      <c r="O8" s="5">
        <f t="shared" si="5"/>
        <v>975</v>
      </c>
      <c r="P8" s="5">
        <f t="shared" si="5"/>
        <v>800</v>
      </c>
      <c r="Q8" s="5">
        <f t="shared" si="5"/>
        <v>500</v>
      </c>
      <c r="R8" s="5">
        <f t="shared" si="5"/>
        <v>200</v>
      </c>
      <c r="S8" s="5">
        <f t="shared" si="5"/>
        <v>175</v>
      </c>
      <c r="T8" s="5">
        <f t="shared" si="5"/>
        <v>0</v>
      </c>
      <c r="U8" s="5">
        <f t="shared" si="5"/>
        <v>-300</v>
      </c>
      <c r="V8" s="5">
        <f t="shared" si="5"/>
        <v>-800</v>
      </c>
      <c r="W8" s="5">
        <f t="shared" si="5"/>
        <v>-1600</v>
      </c>
      <c r="X8" s="5">
        <f t="shared" si="5"/>
        <v>-2400</v>
      </c>
      <c r="Y8" s="5">
        <f t="shared" si="5"/>
        <v>-2400</v>
      </c>
      <c r="Z8" s="5">
        <f t="shared" si="5"/>
        <v>-2400</v>
      </c>
      <c r="AA8" s="5">
        <f t="shared" si="5"/>
        <v>-2400</v>
      </c>
      <c r="AB8" s="5">
        <f t="shared" si="5"/>
        <v>-2400</v>
      </c>
      <c r="AC8" s="5">
        <f t="shared" si="5"/>
        <v>-2400</v>
      </c>
      <c r="AD8" s="5">
        <f t="shared" si="5"/>
        <v>-2400</v>
      </c>
      <c r="AE8" s="5">
        <f t="shared" si="5"/>
        <v>-2400</v>
      </c>
      <c r="AF8" s="5">
        <f t="shared" si="5"/>
        <v>-2400</v>
      </c>
      <c r="AG8" s="5">
        <f t="shared" si="5"/>
        <v>-2400</v>
      </c>
      <c r="AH8" s="5">
        <f t="shared" si="5"/>
        <v>-2400</v>
      </c>
      <c r="AI8" s="5">
        <f t="shared" si="5"/>
        <v>-2400</v>
      </c>
    </row>
    <row r="9" spans="1:35" ht="15" customHeight="1" x14ac:dyDescent="0.3">
      <c r="A9" s="3">
        <f>ROW()-2</f>
        <v>7</v>
      </c>
      <c r="B9" s="4" t="s">
        <v>4</v>
      </c>
      <c r="C9" s="2">
        <f t="shared" si="0"/>
        <v>2000</v>
      </c>
      <c r="D9" s="2">
        <v>0</v>
      </c>
      <c r="E9" s="2">
        <f>D9+E8+kerf</f>
        <v>800</v>
      </c>
      <c r="F9" s="5">
        <f t="shared" ref="F9:O18" si="6">$C9+$E9-F$28</f>
        <v>2800</v>
      </c>
      <c r="G9" s="5">
        <f t="shared" si="6"/>
        <v>2600</v>
      </c>
      <c r="H9" s="5">
        <f t="shared" si="6"/>
        <v>2575</v>
      </c>
      <c r="I9" s="5">
        <f t="shared" si="6"/>
        <v>2100</v>
      </c>
      <c r="J9" s="5">
        <f t="shared" si="6"/>
        <v>1600</v>
      </c>
      <c r="K9" s="5">
        <f t="shared" si="6"/>
        <v>1500</v>
      </c>
      <c r="L9" s="5">
        <f t="shared" si="6"/>
        <v>1475</v>
      </c>
      <c r="M9" s="5">
        <f t="shared" si="6"/>
        <v>1100</v>
      </c>
      <c r="N9" s="5">
        <f t="shared" si="6"/>
        <v>1000</v>
      </c>
      <c r="O9" s="5">
        <f t="shared" si="6"/>
        <v>975</v>
      </c>
      <c r="P9" s="5">
        <f t="shared" ref="P9:Y18" si="7">$C9+$E9-P$28</f>
        <v>800</v>
      </c>
      <c r="Q9" s="5">
        <f t="shared" si="7"/>
        <v>500</v>
      </c>
      <c r="R9" s="5">
        <f t="shared" si="7"/>
        <v>200</v>
      </c>
      <c r="S9" s="5">
        <f t="shared" si="7"/>
        <v>175</v>
      </c>
      <c r="T9" s="5">
        <f t="shared" si="7"/>
        <v>0</v>
      </c>
      <c r="U9" s="5">
        <f t="shared" si="7"/>
        <v>-300</v>
      </c>
      <c r="V9" s="5">
        <f t="shared" si="7"/>
        <v>-800</v>
      </c>
      <c r="W9" s="5">
        <f t="shared" si="7"/>
        <v>-1600</v>
      </c>
      <c r="X9" s="5">
        <f t="shared" si="7"/>
        <v>-2400</v>
      </c>
      <c r="Y9" s="5">
        <f t="shared" si="7"/>
        <v>-2400</v>
      </c>
      <c r="Z9" s="5">
        <f t="shared" ref="Z9:AI18" si="8">$C9+$E9-Z$28</f>
        <v>-2400</v>
      </c>
      <c r="AA9" s="5">
        <f t="shared" si="8"/>
        <v>-2400</v>
      </c>
      <c r="AB9" s="5">
        <f t="shared" si="8"/>
        <v>-2400</v>
      </c>
      <c r="AC9" s="5">
        <f t="shared" si="8"/>
        <v>-2400</v>
      </c>
      <c r="AD9" s="5">
        <f t="shared" si="8"/>
        <v>-2400</v>
      </c>
      <c r="AE9" s="5">
        <f t="shared" si="8"/>
        <v>-2400</v>
      </c>
      <c r="AF9" s="5">
        <f t="shared" si="8"/>
        <v>-2400</v>
      </c>
      <c r="AG9" s="5">
        <f t="shared" si="8"/>
        <v>-2400</v>
      </c>
      <c r="AH9" s="5">
        <f t="shared" si="8"/>
        <v>-2400</v>
      </c>
      <c r="AI9" s="5">
        <f t="shared" si="8"/>
        <v>-2400</v>
      </c>
    </row>
    <row r="10" spans="1:35" x14ac:dyDescent="0.3">
      <c r="A10" s="3">
        <f t="shared" si="4"/>
        <v>8</v>
      </c>
      <c r="B10" s="6" t="s">
        <v>7</v>
      </c>
      <c r="C10" s="2">
        <f t="shared" si="0"/>
        <v>500</v>
      </c>
      <c r="D10" s="2">
        <v>25</v>
      </c>
      <c r="E10" s="2">
        <f>D10+$E$8</f>
        <v>825</v>
      </c>
      <c r="F10" s="5">
        <f t="shared" si="6"/>
        <v>1325</v>
      </c>
      <c r="G10" s="5">
        <f t="shared" si="6"/>
        <v>1125</v>
      </c>
      <c r="H10" s="5">
        <f t="shared" si="6"/>
        <v>1100</v>
      </c>
      <c r="I10" s="5">
        <f t="shared" si="6"/>
        <v>625</v>
      </c>
      <c r="J10" s="5">
        <f t="shared" si="6"/>
        <v>125</v>
      </c>
      <c r="K10" s="5">
        <f t="shared" si="6"/>
        <v>25</v>
      </c>
      <c r="L10" s="5">
        <f t="shared" si="6"/>
        <v>0</v>
      </c>
      <c r="M10" s="5">
        <f t="shared" si="6"/>
        <v>-375</v>
      </c>
      <c r="N10" s="5">
        <f t="shared" si="6"/>
        <v>-475</v>
      </c>
      <c r="O10" s="5">
        <f t="shared" si="6"/>
        <v>-500</v>
      </c>
      <c r="P10" s="5">
        <f t="shared" si="7"/>
        <v>-675</v>
      </c>
      <c r="Q10" s="5">
        <f t="shared" si="7"/>
        <v>-975</v>
      </c>
      <c r="R10" s="5">
        <f t="shared" si="7"/>
        <v>-1275</v>
      </c>
      <c r="S10" s="5">
        <f t="shared" si="7"/>
        <v>-1300</v>
      </c>
      <c r="T10" s="5">
        <f t="shared" si="7"/>
        <v>-1475</v>
      </c>
      <c r="U10" s="5">
        <f t="shared" si="7"/>
        <v>-1775</v>
      </c>
      <c r="V10" s="5">
        <f t="shared" si="7"/>
        <v>-2275</v>
      </c>
      <c r="W10" s="5">
        <f t="shared" si="7"/>
        <v>-3075</v>
      </c>
      <c r="X10" s="5">
        <f t="shared" si="7"/>
        <v>-3875</v>
      </c>
      <c r="Y10" s="5">
        <f t="shared" si="7"/>
        <v>-3875</v>
      </c>
      <c r="Z10" s="5">
        <f t="shared" si="8"/>
        <v>-3875</v>
      </c>
      <c r="AA10" s="5">
        <f t="shared" si="8"/>
        <v>-3875</v>
      </c>
      <c r="AB10" s="5">
        <f t="shared" si="8"/>
        <v>-3875</v>
      </c>
      <c r="AC10" s="5">
        <f t="shared" si="8"/>
        <v>-3875</v>
      </c>
      <c r="AD10" s="5">
        <f t="shared" si="8"/>
        <v>-3875</v>
      </c>
      <c r="AE10" s="5">
        <f t="shared" si="8"/>
        <v>-3875</v>
      </c>
      <c r="AF10" s="5">
        <f t="shared" si="8"/>
        <v>-3875</v>
      </c>
      <c r="AG10" s="5">
        <f t="shared" si="8"/>
        <v>-3875</v>
      </c>
      <c r="AH10" s="5">
        <f t="shared" si="8"/>
        <v>-3875</v>
      </c>
      <c r="AI10" s="5">
        <f t="shared" si="8"/>
        <v>-3875</v>
      </c>
    </row>
    <row r="11" spans="1:35" x14ac:dyDescent="0.3">
      <c r="A11" s="3">
        <f t="shared" si="4"/>
        <v>9</v>
      </c>
      <c r="B11" s="6" t="s">
        <v>5</v>
      </c>
      <c r="C11" s="2">
        <f t="shared" si="0"/>
        <v>200</v>
      </c>
      <c r="D11" s="2">
        <v>200</v>
      </c>
      <c r="E11" s="2">
        <f>D11+$E$8</f>
        <v>1000</v>
      </c>
      <c r="F11" s="5">
        <f t="shared" si="6"/>
        <v>1200</v>
      </c>
      <c r="G11" s="5">
        <f t="shared" si="6"/>
        <v>1000</v>
      </c>
      <c r="H11" s="5">
        <f t="shared" si="6"/>
        <v>975</v>
      </c>
      <c r="I11" s="5">
        <f t="shared" si="6"/>
        <v>500</v>
      </c>
      <c r="J11" s="5">
        <f t="shared" si="6"/>
        <v>0</v>
      </c>
      <c r="K11" s="5">
        <f t="shared" si="6"/>
        <v>-100</v>
      </c>
      <c r="L11" s="5">
        <f t="shared" si="6"/>
        <v>-125</v>
      </c>
      <c r="M11" s="5">
        <f t="shared" si="6"/>
        <v>-500</v>
      </c>
      <c r="N11" s="5">
        <f t="shared" si="6"/>
        <v>-600</v>
      </c>
      <c r="O11" s="5">
        <f t="shared" si="6"/>
        <v>-625</v>
      </c>
      <c r="P11" s="5">
        <f t="shared" si="7"/>
        <v>-800</v>
      </c>
      <c r="Q11" s="5">
        <f t="shared" si="7"/>
        <v>-1100</v>
      </c>
      <c r="R11" s="5">
        <f t="shared" si="7"/>
        <v>-1400</v>
      </c>
      <c r="S11" s="5">
        <f t="shared" si="7"/>
        <v>-1425</v>
      </c>
      <c r="T11" s="5">
        <f t="shared" si="7"/>
        <v>-1600</v>
      </c>
      <c r="U11" s="5">
        <f t="shared" si="7"/>
        <v>-1900</v>
      </c>
      <c r="V11" s="5">
        <f t="shared" si="7"/>
        <v>-2400</v>
      </c>
      <c r="W11" s="5">
        <f t="shared" si="7"/>
        <v>-3200</v>
      </c>
      <c r="X11" s="5">
        <f t="shared" si="7"/>
        <v>-4000</v>
      </c>
      <c r="Y11" s="5">
        <f t="shared" si="7"/>
        <v>-4000</v>
      </c>
      <c r="Z11" s="5">
        <f t="shared" si="8"/>
        <v>-4000</v>
      </c>
      <c r="AA11" s="5">
        <f t="shared" si="8"/>
        <v>-4000</v>
      </c>
      <c r="AB11" s="5">
        <f t="shared" si="8"/>
        <v>-4000</v>
      </c>
      <c r="AC11" s="5">
        <f t="shared" si="8"/>
        <v>-4000</v>
      </c>
      <c r="AD11" s="5">
        <f t="shared" si="8"/>
        <v>-4000</v>
      </c>
      <c r="AE11" s="5">
        <f t="shared" si="8"/>
        <v>-4000</v>
      </c>
      <c r="AF11" s="5">
        <f t="shared" si="8"/>
        <v>-4000</v>
      </c>
      <c r="AG11" s="5">
        <f t="shared" si="8"/>
        <v>-4000</v>
      </c>
      <c r="AH11" s="5">
        <f t="shared" si="8"/>
        <v>-4000</v>
      </c>
      <c r="AI11" s="5">
        <f t="shared" si="8"/>
        <v>-4000</v>
      </c>
    </row>
    <row r="12" spans="1:35" x14ac:dyDescent="0.3">
      <c r="A12" s="3">
        <f t="shared" si="4"/>
        <v>10</v>
      </c>
      <c r="B12" s="6" t="s">
        <v>6</v>
      </c>
      <c r="C12" s="2">
        <f t="shared" si="0"/>
        <v>0</v>
      </c>
      <c r="D12" s="2">
        <v>500</v>
      </c>
      <c r="E12" s="2">
        <f>D12+$E$8</f>
        <v>1300</v>
      </c>
      <c r="F12" s="5">
        <f t="shared" si="6"/>
        <v>1300</v>
      </c>
      <c r="G12" s="5">
        <f t="shared" si="6"/>
        <v>1100</v>
      </c>
      <c r="H12" s="5">
        <f t="shared" si="6"/>
        <v>1075</v>
      </c>
      <c r="I12" s="5">
        <f t="shared" si="6"/>
        <v>600</v>
      </c>
      <c r="J12" s="5">
        <f t="shared" si="6"/>
        <v>100</v>
      </c>
      <c r="K12" s="5">
        <f t="shared" si="6"/>
        <v>0</v>
      </c>
      <c r="L12" s="5">
        <f t="shared" si="6"/>
        <v>-25</v>
      </c>
      <c r="M12" s="5">
        <f t="shared" si="6"/>
        <v>-400</v>
      </c>
      <c r="N12" s="5">
        <f t="shared" si="6"/>
        <v>-500</v>
      </c>
      <c r="O12" s="5">
        <f t="shared" si="6"/>
        <v>-525</v>
      </c>
      <c r="P12" s="5">
        <f t="shared" si="7"/>
        <v>-700</v>
      </c>
      <c r="Q12" s="5">
        <f t="shared" si="7"/>
        <v>-1000</v>
      </c>
      <c r="R12" s="5">
        <f t="shared" si="7"/>
        <v>-1300</v>
      </c>
      <c r="S12" s="5">
        <f t="shared" si="7"/>
        <v>-1325</v>
      </c>
      <c r="T12" s="5">
        <f t="shared" si="7"/>
        <v>-1500</v>
      </c>
      <c r="U12" s="5">
        <f t="shared" si="7"/>
        <v>-1800</v>
      </c>
      <c r="V12" s="5">
        <f t="shared" si="7"/>
        <v>-2300</v>
      </c>
      <c r="W12" s="5">
        <f t="shared" si="7"/>
        <v>-3100</v>
      </c>
      <c r="X12" s="5">
        <f t="shared" si="7"/>
        <v>-3900</v>
      </c>
      <c r="Y12" s="5">
        <f t="shared" si="7"/>
        <v>-3900</v>
      </c>
      <c r="Z12" s="5">
        <f t="shared" si="8"/>
        <v>-3900</v>
      </c>
      <c r="AA12" s="5">
        <f t="shared" si="8"/>
        <v>-3900</v>
      </c>
      <c r="AB12" s="5">
        <f t="shared" si="8"/>
        <v>-3900</v>
      </c>
      <c r="AC12" s="5">
        <f t="shared" si="8"/>
        <v>-3900</v>
      </c>
      <c r="AD12" s="5">
        <f t="shared" si="8"/>
        <v>-3900</v>
      </c>
      <c r="AE12" s="5">
        <f t="shared" si="8"/>
        <v>-3900</v>
      </c>
      <c r="AF12" s="5">
        <f t="shared" si="8"/>
        <v>-3900</v>
      </c>
      <c r="AG12" s="5">
        <f t="shared" si="8"/>
        <v>-3900</v>
      </c>
      <c r="AH12" s="5">
        <f t="shared" si="8"/>
        <v>-3900</v>
      </c>
      <c r="AI12" s="5">
        <f t="shared" si="8"/>
        <v>-3900</v>
      </c>
    </row>
    <row r="13" spans="1:35" x14ac:dyDescent="0.3">
      <c r="A13" s="3">
        <f t="shared" si="4"/>
        <v>11</v>
      </c>
      <c r="B13" s="6" t="s">
        <v>5</v>
      </c>
      <c r="C13" s="2">
        <f t="shared" si="0"/>
        <v>200</v>
      </c>
      <c r="D13" s="2">
        <v>700</v>
      </c>
      <c r="E13" s="2">
        <f>D13+$E$8</f>
        <v>1500</v>
      </c>
      <c r="F13" s="5">
        <f t="shared" si="6"/>
        <v>1700</v>
      </c>
      <c r="G13" s="5">
        <f t="shared" si="6"/>
        <v>1500</v>
      </c>
      <c r="H13" s="5">
        <f t="shared" si="6"/>
        <v>1475</v>
      </c>
      <c r="I13" s="5">
        <f t="shared" si="6"/>
        <v>1000</v>
      </c>
      <c r="J13" s="5">
        <f t="shared" si="6"/>
        <v>500</v>
      </c>
      <c r="K13" s="5">
        <f t="shared" si="6"/>
        <v>400</v>
      </c>
      <c r="L13" s="5">
        <f t="shared" si="6"/>
        <v>375</v>
      </c>
      <c r="M13" s="5">
        <f t="shared" si="6"/>
        <v>0</v>
      </c>
      <c r="N13" s="5">
        <f t="shared" si="6"/>
        <v>-100</v>
      </c>
      <c r="O13" s="5">
        <f t="shared" si="6"/>
        <v>-125</v>
      </c>
      <c r="P13" s="5">
        <f t="shared" si="7"/>
        <v>-300</v>
      </c>
      <c r="Q13" s="5">
        <f t="shared" si="7"/>
        <v>-600</v>
      </c>
      <c r="R13" s="5">
        <f t="shared" si="7"/>
        <v>-900</v>
      </c>
      <c r="S13" s="5">
        <f t="shared" si="7"/>
        <v>-925</v>
      </c>
      <c r="T13" s="5">
        <f t="shared" si="7"/>
        <v>-1100</v>
      </c>
      <c r="U13" s="5">
        <f t="shared" si="7"/>
        <v>-1400</v>
      </c>
      <c r="V13" s="5">
        <f t="shared" si="7"/>
        <v>-1900</v>
      </c>
      <c r="W13" s="5">
        <f t="shared" si="7"/>
        <v>-2700</v>
      </c>
      <c r="X13" s="5">
        <f t="shared" si="7"/>
        <v>-3500</v>
      </c>
      <c r="Y13" s="5">
        <f t="shared" si="7"/>
        <v>-3500</v>
      </c>
      <c r="Z13" s="5">
        <f t="shared" si="8"/>
        <v>-3500</v>
      </c>
      <c r="AA13" s="5">
        <f t="shared" si="8"/>
        <v>-3500</v>
      </c>
      <c r="AB13" s="5">
        <f t="shared" si="8"/>
        <v>-3500</v>
      </c>
      <c r="AC13" s="5">
        <f t="shared" si="8"/>
        <v>-3500</v>
      </c>
      <c r="AD13" s="5">
        <f t="shared" si="8"/>
        <v>-3500</v>
      </c>
      <c r="AE13" s="5">
        <f t="shared" si="8"/>
        <v>-3500</v>
      </c>
      <c r="AF13" s="5">
        <f t="shared" si="8"/>
        <v>-3500</v>
      </c>
      <c r="AG13" s="5">
        <f t="shared" si="8"/>
        <v>-3500</v>
      </c>
      <c r="AH13" s="5">
        <f t="shared" si="8"/>
        <v>-3500</v>
      </c>
      <c r="AI13" s="5">
        <f t="shared" si="8"/>
        <v>-3500</v>
      </c>
    </row>
    <row r="14" spans="1:35" ht="15" customHeight="1" x14ac:dyDescent="0.3">
      <c r="A14" s="3">
        <f t="shared" si="4"/>
        <v>12</v>
      </c>
      <c r="B14" s="4" t="s">
        <v>4</v>
      </c>
      <c r="C14" s="2">
        <f t="shared" si="0"/>
        <v>2000</v>
      </c>
      <c r="D14" s="2">
        <v>800</v>
      </c>
      <c r="E14" s="2">
        <f>D14+E8+kerf</f>
        <v>1600</v>
      </c>
      <c r="F14" s="5">
        <f t="shared" si="6"/>
        <v>3600</v>
      </c>
      <c r="G14" s="5">
        <f t="shared" si="6"/>
        <v>3400</v>
      </c>
      <c r="H14" s="5">
        <f t="shared" si="6"/>
        <v>3375</v>
      </c>
      <c r="I14" s="5">
        <f t="shared" si="6"/>
        <v>2900</v>
      </c>
      <c r="J14" s="5">
        <f t="shared" si="6"/>
        <v>2400</v>
      </c>
      <c r="K14" s="5">
        <f t="shared" si="6"/>
        <v>2300</v>
      </c>
      <c r="L14" s="5">
        <f t="shared" si="6"/>
        <v>2275</v>
      </c>
      <c r="M14" s="5">
        <f t="shared" si="6"/>
        <v>1900</v>
      </c>
      <c r="N14" s="5">
        <f t="shared" si="6"/>
        <v>1800</v>
      </c>
      <c r="O14" s="5">
        <f t="shared" si="6"/>
        <v>1775</v>
      </c>
      <c r="P14" s="5">
        <f t="shared" si="7"/>
        <v>1600</v>
      </c>
      <c r="Q14" s="5">
        <f t="shared" si="7"/>
        <v>1300</v>
      </c>
      <c r="R14" s="5">
        <f t="shared" si="7"/>
        <v>1000</v>
      </c>
      <c r="S14" s="5">
        <f t="shared" si="7"/>
        <v>975</v>
      </c>
      <c r="T14" s="5">
        <f t="shared" si="7"/>
        <v>800</v>
      </c>
      <c r="U14" s="5">
        <f t="shared" si="7"/>
        <v>500</v>
      </c>
      <c r="V14" s="5">
        <f t="shared" si="7"/>
        <v>0</v>
      </c>
      <c r="W14" s="5">
        <f t="shared" si="7"/>
        <v>-800</v>
      </c>
      <c r="X14" s="5">
        <f t="shared" si="7"/>
        <v>-1600</v>
      </c>
      <c r="Y14" s="5">
        <f t="shared" si="7"/>
        <v>-1600</v>
      </c>
      <c r="Z14" s="5">
        <f t="shared" si="8"/>
        <v>-1600</v>
      </c>
      <c r="AA14" s="5">
        <f t="shared" si="8"/>
        <v>-1600</v>
      </c>
      <c r="AB14" s="5">
        <f t="shared" si="8"/>
        <v>-1600</v>
      </c>
      <c r="AC14" s="5">
        <f t="shared" si="8"/>
        <v>-1600</v>
      </c>
      <c r="AD14" s="5">
        <f t="shared" si="8"/>
        <v>-1600</v>
      </c>
      <c r="AE14" s="5">
        <f t="shared" si="8"/>
        <v>-1600</v>
      </c>
      <c r="AF14" s="5">
        <f t="shared" si="8"/>
        <v>-1600</v>
      </c>
      <c r="AG14" s="5">
        <f t="shared" si="8"/>
        <v>-1600</v>
      </c>
      <c r="AH14" s="5">
        <f t="shared" si="8"/>
        <v>-1600</v>
      </c>
      <c r="AI14" s="5">
        <f t="shared" si="8"/>
        <v>-1600</v>
      </c>
    </row>
    <row r="15" spans="1:35" ht="15" customHeight="1" x14ac:dyDescent="0.3">
      <c r="A15" s="3">
        <f>ROW()-2</f>
        <v>13</v>
      </c>
      <c r="B15" s="4" t="s">
        <v>4</v>
      </c>
      <c r="C15" s="2">
        <f t="shared" si="0"/>
        <v>2000</v>
      </c>
      <c r="D15" s="2">
        <v>0</v>
      </c>
      <c r="E15" s="2">
        <f>D15+E14+kerf</f>
        <v>1600</v>
      </c>
      <c r="F15" s="5">
        <f t="shared" si="6"/>
        <v>3600</v>
      </c>
      <c r="G15" s="5">
        <f t="shared" si="6"/>
        <v>3400</v>
      </c>
      <c r="H15" s="5">
        <f t="shared" si="6"/>
        <v>3375</v>
      </c>
      <c r="I15" s="5">
        <f t="shared" si="6"/>
        <v>2900</v>
      </c>
      <c r="J15" s="5">
        <f t="shared" si="6"/>
        <v>2400</v>
      </c>
      <c r="K15" s="5">
        <f t="shared" si="6"/>
        <v>2300</v>
      </c>
      <c r="L15" s="5">
        <f t="shared" si="6"/>
        <v>2275</v>
      </c>
      <c r="M15" s="5">
        <f t="shared" si="6"/>
        <v>1900</v>
      </c>
      <c r="N15" s="5">
        <f t="shared" si="6"/>
        <v>1800</v>
      </c>
      <c r="O15" s="5">
        <f t="shared" si="6"/>
        <v>1775</v>
      </c>
      <c r="P15" s="5">
        <f t="shared" si="7"/>
        <v>1600</v>
      </c>
      <c r="Q15" s="5">
        <f t="shared" si="7"/>
        <v>1300</v>
      </c>
      <c r="R15" s="5">
        <f t="shared" si="7"/>
        <v>1000</v>
      </c>
      <c r="S15" s="5">
        <f t="shared" si="7"/>
        <v>975</v>
      </c>
      <c r="T15" s="5">
        <f t="shared" si="7"/>
        <v>800</v>
      </c>
      <c r="U15" s="5">
        <f t="shared" si="7"/>
        <v>500</v>
      </c>
      <c r="V15" s="5">
        <f t="shared" si="7"/>
        <v>0</v>
      </c>
      <c r="W15" s="5">
        <f t="shared" si="7"/>
        <v>-800</v>
      </c>
      <c r="X15" s="5">
        <f t="shared" si="7"/>
        <v>-1600</v>
      </c>
      <c r="Y15" s="5">
        <f t="shared" si="7"/>
        <v>-1600</v>
      </c>
      <c r="Z15" s="5">
        <f t="shared" si="8"/>
        <v>-1600</v>
      </c>
      <c r="AA15" s="5">
        <f t="shared" si="8"/>
        <v>-1600</v>
      </c>
      <c r="AB15" s="5">
        <f t="shared" si="8"/>
        <v>-1600</v>
      </c>
      <c r="AC15" s="5">
        <f t="shared" si="8"/>
        <v>-1600</v>
      </c>
      <c r="AD15" s="5">
        <f t="shared" si="8"/>
        <v>-1600</v>
      </c>
      <c r="AE15" s="5">
        <f t="shared" si="8"/>
        <v>-1600</v>
      </c>
      <c r="AF15" s="5">
        <f t="shared" si="8"/>
        <v>-1600</v>
      </c>
      <c r="AG15" s="5">
        <f t="shared" si="8"/>
        <v>-1600</v>
      </c>
      <c r="AH15" s="5">
        <f t="shared" si="8"/>
        <v>-1600</v>
      </c>
      <c r="AI15" s="5">
        <f t="shared" si="8"/>
        <v>-1600</v>
      </c>
    </row>
    <row r="16" spans="1:35" x14ac:dyDescent="0.3">
      <c r="A16" s="3">
        <f t="shared" si="4"/>
        <v>14</v>
      </c>
      <c r="B16" s="6" t="s">
        <v>5</v>
      </c>
      <c r="C16" s="2">
        <f t="shared" si="0"/>
        <v>200</v>
      </c>
      <c r="D16" s="2">
        <v>25</v>
      </c>
      <c r="E16" s="2">
        <f>D16+$E$14</f>
        <v>1625</v>
      </c>
      <c r="F16" s="5">
        <f t="shared" si="6"/>
        <v>1825</v>
      </c>
      <c r="G16" s="5">
        <f t="shared" si="6"/>
        <v>1625</v>
      </c>
      <c r="H16" s="5">
        <f t="shared" si="6"/>
        <v>1600</v>
      </c>
      <c r="I16" s="5">
        <f t="shared" si="6"/>
        <v>1125</v>
      </c>
      <c r="J16" s="5">
        <f t="shared" si="6"/>
        <v>625</v>
      </c>
      <c r="K16" s="5">
        <f t="shared" si="6"/>
        <v>525</v>
      </c>
      <c r="L16" s="5">
        <f t="shared" si="6"/>
        <v>500</v>
      </c>
      <c r="M16" s="5">
        <f t="shared" si="6"/>
        <v>125</v>
      </c>
      <c r="N16" s="5">
        <f t="shared" si="6"/>
        <v>25</v>
      </c>
      <c r="O16" s="5">
        <f t="shared" si="6"/>
        <v>0</v>
      </c>
      <c r="P16" s="5">
        <f t="shared" si="7"/>
        <v>-175</v>
      </c>
      <c r="Q16" s="5">
        <f t="shared" si="7"/>
        <v>-475</v>
      </c>
      <c r="R16" s="5">
        <f t="shared" si="7"/>
        <v>-775</v>
      </c>
      <c r="S16" s="5">
        <f t="shared" si="7"/>
        <v>-800</v>
      </c>
      <c r="T16" s="5">
        <f t="shared" si="7"/>
        <v>-975</v>
      </c>
      <c r="U16" s="5">
        <f t="shared" si="7"/>
        <v>-1275</v>
      </c>
      <c r="V16" s="5">
        <f t="shared" si="7"/>
        <v>-1775</v>
      </c>
      <c r="W16" s="5">
        <f t="shared" si="7"/>
        <v>-2575</v>
      </c>
      <c r="X16" s="5">
        <f t="shared" si="7"/>
        <v>-3375</v>
      </c>
      <c r="Y16" s="5">
        <f t="shared" si="7"/>
        <v>-3375</v>
      </c>
      <c r="Z16" s="5">
        <f t="shared" si="8"/>
        <v>-3375</v>
      </c>
      <c r="AA16" s="5">
        <f t="shared" si="8"/>
        <v>-3375</v>
      </c>
      <c r="AB16" s="5">
        <f t="shared" si="8"/>
        <v>-3375</v>
      </c>
      <c r="AC16" s="5">
        <f t="shared" si="8"/>
        <v>-3375</v>
      </c>
      <c r="AD16" s="5">
        <f t="shared" si="8"/>
        <v>-3375</v>
      </c>
      <c r="AE16" s="5">
        <f t="shared" si="8"/>
        <v>-3375</v>
      </c>
      <c r="AF16" s="5">
        <f t="shared" si="8"/>
        <v>-3375</v>
      </c>
      <c r="AG16" s="5">
        <f t="shared" si="8"/>
        <v>-3375</v>
      </c>
      <c r="AH16" s="5">
        <f t="shared" si="8"/>
        <v>-3375</v>
      </c>
      <c r="AI16" s="5">
        <f t="shared" si="8"/>
        <v>-3375</v>
      </c>
    </row>
    <row r="17" spans="1:35" x14ac:dyDescent="0.3">
      <c r="A17" s="3">
        <f t="shared" si="4"/>
        <v>15</v>
      </c>
      <c r="B17" s="6" t="s">
        <v>6</v>
      </c>
      <c r="C17" s="2">
        <f t="shared" si="0"/>
        <v>0</v>
      </c>
      <c r="D17" s="2">
        <v>200</v>
      </c>
      <c r="E17" s="2">
        <f>D17+$E$14</f>
        <v>1800</v>
      </c>
      <c r="F17" s="5">
        <f t="shared" si="6"/>
        <v>1800</v>
      </c>
      <c r="G17" s="5">
        <f t="shared" si="6"/>
        <v>1600</v>
      </c>
      <c r="H17" s="5">
        <f t="shared" si="6"/>
        <v>1575</v>
      </c>
      <c r="I17" s="5">
        <f t="shared" si="6"/>
        <v>1100</v>
      </c>
      <c r="J17" s="5">
        <f t="shared" si="6"/>
        <v>600</v>
      </c>
      <c r="K17" s="5">
        <f t="shared" si="6"/>
        <v>500</v>
      </c>
      <c r="L17" s="5">
        <f t="shared" si="6"/>
        <v>475</v>
      </c>
      <c r="M17" s="5">
        <f t="shared" si="6"/>
        <v>100</v>
      </c>
      <c r="N17" s="5">
        <f t="shared" si="6"/>
        <v>0</v>
      </c>
      <c r="O17" s="5">
        <f t="shared" si="6"/>
        <v>-25</v>
      </c>
      <c r="P17" s="5">
        <f t="shared" si="7"/>
        <v>-200</v>
      </c>
      <c r="Q17" s="5">
        <f t="shared" si="7"/>
        <v>-500</v>
      </c>
      <c r="R17" s="5">
        <f t="shared" si="7"/>
        <v>-800</v>
      </c>
      <c r="S17" s="5">
        <f t="shared" si="7"/>
        <v>-825</v>
      </c>
      <c r="T17" s="5">
        <f t="shared" si="7"/>
        <v>-1000</v>
      </c>
      <c r="U17" s="5">
        <f t="shared" si="7"/>
        <v>-1300</v>
      </c>
      <c r="V17" s="5">
        <f t="shared" si="7"/>
        <v>-1800</v>
      </c>
      <c r="W17" s="5">
        <f t="shared" si="7"/>
        <v>-2600</v>
      </c>
      <c r="X17" s="5">
        <f t="shared" si="7"/>
        <v>-3400</v>
      </c>
      <c r="Y17" s="5">
        <f t="shared" si="7"/>
        <v>-3400</v>
      </c>
      <c r="Z17" s="5">
        <f t="shared" si="8"/>
        <v>-3400</v>
      </c>
      <c r="AA17" s="5">
        <f t="shared" si="8"/>
        <v>-3400</v>
      </c>
      <c r="AB17" s="5">
        <f t="shared" si="8"/>
        <v>-3400</v>
      </c>
      <c r="AC17" s="5">
        <f t="shared" si="8"/>
        <v>-3400</v>
      </c>
      <c r="AD17" s="5">
        <f t="shared" si="8"/>
        <v>-3400</v>
      </c>
      <c r="AE17" s="5">
        <f t="shared" si="8"/>
        <v>-3400</v>
      </c>
      <c r="AF17" s="5">
        <f t="shared" si="8"/>
        <v>-3400</v>
      </c>
      <c r="AG17" s="5">
        <f t="shared" si="8"/>
        <v>-3400</v>
      </c>
      <c r="AH17" s="5">
        <f t="shared" si="8"/>
        <v>-3400</v>
      </c>
      <c r="AI17" s="5">
        <f t="shared" si="8"/>
        <v>-3400</v>
      </c>
    </row>
    <row r="18" spans="1:35" x14ac:dyDescent="0.3">
      <c r="A18" s="3">
        <f t="shared" si="4"/>
        <v>16</v>
      </c>
      <c r="B18" s="6" t="s">
        <v>5</v>
      </c>
      <c r="C18" s="2">
        <f t="shared" si="0"/>
        <v>200</v>
      </c>
      <c r="D18" s="2">
        <v>500</v>
      </c>
      <c r="E18" s="2">
        <f>D18+$E$14</f>
        <v>2100</v>
      </c>
      <c r="F18" s="5">
        <f t="shared" si="6"/>
        <v>2300</v>
      </c>
      <c r="G18" s="5">
        <f t="shared" si="6"/>
        <v>2100</v>
      </c>
      <c r="H18" s="5">
        <f t="shared" si="6"/>
        <v>2075</v>
      </c>
      <c r="I18" s="5">
        <f t="shared" si="6"/>
        <v>1600</v>
      </c>
      <c r="J18" s="5">
        <f t="shared" si="6"/>
        <v>1100</v>
      </c>
      <c r="K18" s="5">
        <f t="shared" si="6"/>
        <v>1000</v>
      </c>
      <c r="L18" s="5">
        <f t="shared" si="6"/>
        <v>975</v>
      </c>
      <c r="M18" s="5">
        <f t="shared" si="6"/>
        <v>600</v>
      </c>
      <c r="N18" s="5">
        <f t="shared" si="6"/>
        <v>500</v>
      </c>
      <c r="O18" s="5">
        <f t="shared" si="6"/>
        <v>475</v>
      </c>
      <c r="P18" s="5">
        <f t="shared" si="7"/>
        <v>300</v>
      </c>
      <c r="Q18" s="5">
        <f t="shared" si="7"/>
        <v>0</v>
      </c>
      <c r="R18" s="5">
        <f t="shared" si="7"/>
        <v>-300</v>
      </c>
      <c r="S18" s="5">
        <f t="shared" si="7"/>
        <v>-325</v>
      </c>
      <c r="T18" s="5">
        <f t="shared" si="7"/>
        <v>-500</v>
      </c>
      <c r="U18" s="5">
        <f t="shared" si="7"/>
        <v>-800</v>
      </c>
      <c r="V18" s="5">
        <f t="shared" si="7"/>
        <v>-1300</v>
      </c>
      <c r="W18" s="5">
        <f t="shared" si="7"/>
        <v>-2100</v>
      </c>
      <c r="X18" s="5">
        <f t="shared" si="7"/>
        <v>-2900</v>
      </c>
      <c r="Y18" s="5">
        <f t="shared" si="7"/>
        <v>-2900</v>
      </c>
      <c r="Z18" s="5">
        <f t="shared" si="8"/>
        <v>-2900</v>
      </c>
      <c r="AA18" s="5">
        <f t="shared" si="8"/>
        <v>-2900</v>
      </c>
      <c r="AB18" s="5">
        <f t="shared" si="8"/>
        <v>-2900</v>
      </c>
      <c r="AC18" s="5">
        <f t="shared" si="8"/>
        <v>-2900</v>
      </c>
      <c r="AD18" s="5">
        <f t="shared" si="8"/>
        <v>-2900</v>
      </c>
      <c r="AE18" s="5">
        <f t="shared" si="8"/>
        <v>-2900</v>
      </c>
      <c r="AF18" s="5">
        <f t="shared" si="8"/>
        <v>-2900</v>
      </c>
      <c r="AG18" s="5">
        <f t="shared" si="8"/>
        <v>-2900</v>
      </c>
      <c r="AH18" s="5">
        <f t="shared" si="8"/>
        <v>-2900</v>
      </c>
      <c r="AI18" s="5">
        <f t="shared" si="8"/>
        <v>-2900</v>
      </c>
    </row>
    <row r="19" spans="1:35" x14ac:dyDescent="0.3">
      <c r="A19" s="3">
        <f t="shared" si="4"/>
        <v>17</v>
      </c>
      <c r="B19" s="6" t="s">
        <v>7</v>
      </c>
      <c r="C19" s="2">
        <f t="shared" ref="C19" si="9">HLOOKUP(B19,$A$31:$I$32,2, FALSE)</f>
        <v>500</v>
      </c>
      <c r="D19" s="2">
        <v>700</v>
      </c>
      <c r="E19" s="2">
        <f>D19+$E$14</f>
        <v>2300</v>
      </c>
      <c r="F19" s="5">
        <f t="shared" ref="F19:O26" si="10">$C19+$E19-F$28</f>
        <v>2800</v>
      </c>
      <c r="G19" s="5">
        <f t="shared" si="10"/>
        <v>2600</v>
      </c>
      <c r="H19" s="5">
        <f t="shared" si="10"/>
        <v>2575</v>
      </c>
      <c r="I19" s="5">
        <f t="shared" si="10"/>
        <v>2100</v>
      </c>
      <c r="J19" s="5">
        <f t="shared" si="10"/>
        <v>1600</v>
      </c>
      <c r="K19" s="5">
        <f t="shared" si="10"/>
        <v>1500</v>
      </c>
      <c r="L19" s="5">
        <f t="shared" si="10"/>
        <v>1475</v>
      </c>
      <c r="M19" s="5">
        <f t="shared" si="10"/>
        <v>1100</v>
      </c>
      <c r="N19" s="5">
        <f t="shared" si="10"/>
        <v>1000</v>
      </c>
      <c r="O19" s="5">
        <f t="shared" si="10"/>
        <v>975</v>
      </c>
      <c r="P19" s="5">
        <f t="shared" ref="P19:Y26" si="11">$C19+$E19-P$28</f>
        <v>800</v>
      </c>
      <c r="Q19" s="5">
        <f t="shared" si="11"/>
        <v>500</v>
      </c>
      <c r="R19" s="5">
        <f t="shared" si="11"/>
        <v>200</v>
      </c>
      <c r="S19" s="5">
        <f t="shared" si="11"/>
        <v>175</v>
      </c>
      <c r="T19" s="5">
        <f t="shared" si="11"/>
        <v>0</v>
      </c>
      <c r="U19" s="5">
        <f t="shared" si="11"/>
        <v>-300</v>
      </c>
      <c r="V19" s="5">
        <f t="shared" si="11"/>
        <v>-800</v>
      </c>
      <c r="W19" s="5">
        <f t="shared" si="11"/>
        <v>-1600</v>
      </c>
      <c r="X19" s="5">
        <f t="shared" si="11"/>
        <v>-2400</v>
      </c>
      <c r="Y19" s="5">
        <f t="shared" si="11"/>
        <v>-2400</v>
      </c>
      <c r="Z19" s="5">
        <f t="shared" ref="Z19:AI26" si="12">$C19+$E19-Z$28</f>
        <v>-2400</v>
      </c>
      <c r="AA19" s="5">
        <f t="shared" si="12"/>
        <v>-2400</v>
      </c>
      <c r="AB19" s="5">
        <f t="shared" si="12"/>
        <v>-2400</v>
      </c>
      <c r="AC19" s="5">
        <f t="shared" si="12"/>
        <v>-2400</v>
      </c>
      <c r="AD19" s="5">
        <f t="shared" si="12"/>
        <v>-2400</v>
      </c>
      <c r="AE19" s="5">
        <f t="shared" si="12"/>
        <v>-2400</v>
      </c>
      <c r="AF19" s="5">
        <f t="shared" si="12"/>
        <v>-2400</v>
      </c>
      <c r="AG19" s="5">
        <f t="shared" si="12"/>
        <v>-2400</v>
      </c>
      <c r="AH19" s="5">
        <f t="shared" si="12"/>
        <v>-2400</v>
      </c>
      <c r="AI19" s="5">
        <f t="shared" si="12"/>
        <v>-2400</v>
      </c>
    </row>
    <row r="20" spans="1:35" ht="15" customHeight="1" x14ac:dyDescent="0.3">
      <c r="A20" s="3">
        <f t="shared" si="4"/>
        <v>18</v>
      </c>
      <c r="B20" s="4" t="s">
        <v>4</v>
      </c>
      <c r="C20" s="2">
        <f>HLOOKUP(B20,$A$31:$I$32,2, FALSE)</f>
        <v>2000</v>
      </c>
      <c r="D20" s="2">
        <v>800</v>
      </c>
      <c r="E20" s="2">
        <f>D20+E14+kerf</f>
        <v>2400</v>
      </c>
      <c r="F20" s="5">
        <f t="shared" si="10"/>
        <v>4400</v>
      </c>
      <c r="G20" s="5">
        <f t="shared" si="10"/>
        <v>4200</v>
      </c>
      <c r="H20" s="5">
        <f t="shared" si="10"/>
        <v>4175</v>
      </c>
      <c r="I20" s="5">
        <f t="shared" si="10"/>
        <v>3700</v>
      </c>
      <c r="J20" s="5">
        <f t="shared" si="10"/>
        <v>3200</v>
      </c>
      <c r="K20" s="5">
        <f t="shared" si="10"/>
        <v>3100</v>
      </c>
      <c r="L20" s="5">
        <f t="shared" si="10"/>
        <v>3075</v>
      </c>
      <c r="M20" s="5">
        <f t="shared" si="10"/>
        <v>2700</v>
      </c>
      <c r="N20" s="5">
        <f t="shared" si="10"/>
        <v>2600</v>
      </c>
      <c r="O20" s="5">
        <f t="shared" si="10"/>
        <v>2575</v>
      </c>
      <c r="P20" s="5">
        <f t="shared" si="11"/>
        <v>2400</v>
      </c>
      <c r="Q20" s="5">
        <f t="shared" si="11"/>
        <v>2100</v>
      </c>
      <c r="R20" s="5">
        <f t="shared" si="11"/>
        <v>1800</v>
      </c>
      <c r="S20" s="5">
        <f t="shared" si="11"/>
        <v>1775</v>
      </c>
      <c r="T20" s="5">
        <f t="shared" si="11"/>
        <v>1600</v>
      </c>
      <c r="U20" s="5">
        <f t="shared" si="11"/>
        <v>1300</v>
      </c>
      <c r="V20" s="5">
        <f t="shared" si="11"/>
        <v>800</v>
      </c>
      <c r="W20" s="5">
        <f t="shared" si="11"/>
        <v>0</v>
      </c>
      <c r="X20" s="5">
        <f t="shared" si="11"/>
        <v>-800</v>
      </c>
      <c r="Y20" s="5">
        <f t="shared" si="11"/>
        <v>-800</v>
      </c>
      <c r="Z20" s="5">
        <f t="shared" si="12"/>
        <v>-800</v>
      </c>
      <c r="AA20" s="5">
        <f t="shared" si="12"/>
        <v>-800</v>
      </c>
      <c r="AB20" s="5">
        <f t="shared" si="12"/>
        <v>-800</v>
      </c>
      <c r="AC20" s="5">
        <f t="shared" si="12"/>
        <v>-800</v>
      </c>
      <c r="AD20" s="5">
        <f t="shared" si="12"/>
        <v>-800</v>
      </c>
      <c r="AE20" s="5">
        <f t="shared" si="12"/>
        <v>-800</v>
      </c>
      <c r="AF20" s="5">
        <f t="shared" si="12"/>
        <v>-800</v>
      </c>
      <c r="AG20" s="5">
        <f t="shared" si="12"/>
        <v>-800</v>
      </c>
      <c r="AH20" s="5">
        <f t="shared" si="12"/>
        <v>-800</v>
      </c>
      <c r="AI20" s="5">
        <f t="shared" si="12"/>
        <v>-800</v>
      </c>
    </row>
    <row r="21" spans="1:35" ht="15" customHeight="1" x14ac:dyDescent="0.3">
      <c r="A21" s="3">
        <f>ROW()-2</f>
        <v>19</v>
      </c>
      <c r="B21" s="4" t="s">
        <v>4</v>
      </c>
      <c r="C21" s="2">
        <f>HLOOKUP(B21,$A$31:$I$32,2, FALSE)</f>
        <v>2000</v>
      </c>
      <c r="D21" s="2">
        <v>0</v>
      </c>
      <c r="E21" s="2">
        <f>D21+E20+kerf</f>
        <v>2400</v>
      </c>
      <c r="F21" s="5">
        <f t="shared" si="10"/>
        <v>4400</v>
      </c>
      <c r="G21" s="5">
        <f t="shared" si="10"/>
        <v>4200</v>
      </c>
      <c r="H21" s="5">
        <f t="shared" si="10"/>
        <v>4175</v>
      </c>
      <c r="I21" s="5">
        <f t="shared" si="10"/>
        <v>3700</v>
      </c>
      <c r="J21" s="5">
        <f t="shared" si="10"/>
        <v>3200</v>
      </c>
      <c r="K21" s="5">
        <f t="shared" si="10"/>
        <v>3100</v>
      </c>
      <c r="L21" s="5">
        <f t="shared" si="10"/>
        <v>3075</v>
      </c>
      <c r="M21" s="5">
        <f t="shared" si="10"/>
        <v>2700</v>
      </c>
      <c r="N21" s="5">
        <f t="shared" si="10"/>
        <v>2600</v>
      </c>
      <c r="O21" s="5">
        <f t="shared" si="10"/>
        <v>2575</v>
      </c>
      <c r="P21" s="5">
        <f t="shared" si="11"/>
        <v>2400</v>
      </c>
      <c r="Q21" s="5">
        <f t="shared" si="11"/>
        <v>2100</v>
      </c>
      <c r="R21" s="5">
        <f t="shared" si="11"/>
        <v>1800</v>
      </c>
      <c r="S21" s="5">
        <f t="shared" si="11"/>
        <v>1775</v>
      </c>
      <c r="T21" s="5">
        <f t="shared" si="11"/>
        <v>1600</v>
      </c>
      <c r="U21" s="5">
        <f t="shared" si="11"/>
        <v>1300</v>
      </c>
      <c r="V21" s="5">
        <f t="shared" si="11"/>
        <v>800</v>
      </c>
      <c r="W21" s="5">
        <f t="shared" si="11"/>
        <v>0</v>
      </c>
      <c r="X21" s="5">
        <f t="shared" si="11"/>
        <v>-800</v>
      </c>
      <c r="Y21" s="5">
        <f t="shared" si="11"/>
        <v>-800</v>
      </c>
      <c r="Z21" s="5">
        <f t="shared" si="12"/>
        <v>-800</v>
      </c>
      <c r="AA21" s="5">
        <f t="shared" si="12"/>
        <v>-800</v>
      </c>
      <c r="AB21" s="5">
        <f t="shared" si="12"/>
        <v>-800</v>
      </c>
      <c r="AC21" s="5">
        <f t="shared" si="12"/>
        <v>-800</v>
      </c>
      <c r="AD21" s="5">
        <f t="shared" si="12"/>
        <v>-800</v>
      </c>
      <c r="AE21" s="5">
        <f t="shared" si="12"/>
        <v>-800</v>
      </c>
      <c r="AF21" s="5">
        <f t="shared" si="12"/>
        <v>-800</v>
      </c>
      <c r="AG21" s="5">
        <f t="shared" si="12"/>
        <v>-800</v>
      </c>
      <c r="AH21" s="5">
        <f t="shared" si="12"/>
        <v>-800</v>
      </c>
      <c r="AI21" s="5">
        <f t="shared" si="12"/>
        <v>-800</v>
      </c>
    </row>
    <row r="22" spans="1:35" x14ac:dyDescent="0.3">
      <c r="A22" s="3">
        <f t="shared" si="4"/>
        <v>20</v>
      </c>
      <c r="B22" s="6" t="s">
        <v>5</v>
      </c>
      <c r="C22" s="2">
        <f t="shared" ref="C22:C23" si="13">HLOOKUP(B22,$A$31:$I$32,2, FALSE)</f>
        <v>200</v>
      </c>
      <c r="D22" s="2">
        <v>25</v>
      </c>
      <c r="E22" s="2">
        <f>D22+$E$20</f>
        <v>2425</v>
      </c>
      <c r="F22" s="5">
        <f t="shared" si="10"/>
        <v>2625</v>
      </c>
      <c r="G22" s="5">
        <f t="shared" si="10"/>
        <v>2425</v>
      </c>
      <c r="H22" s="5">
        <f t="shared" si="10"/>
        <v>2400</v>
      </c>
      <c r="I22" s="5">
        <f t="shared" si="10"/>
        <v>1925</v>
      </c>
      <c r="J22" s="5">
        <f t="shared" si="10"/>
        <v>1425</v>
      </c>
      <c r="K22" s="5">
        <f t="shared" si="10"/>
        <v>1325</v>
      </c>
      <c r="L22" s="5">
        <f t="shared" si="10"/>
        <v>1300</v>
      </c>
      <c r="M22" s="5">
        <f t="shared" si="10"/>
        <v>925</v>
      </c>
      <c r="N22" s="5">
        <f t="shared" si="10"/>
        <v>825</v>
      </c>
      <c r="O22" s="5">
        <f t="shared" si="10"/>
        <v>800</v>
      </c>
      <c r="P22" s="5">
        <f t="shared" si="11"/>
        <v>625</v>
      </c>
      <c r="Q22" s="5">
        <f t="shared" si="11"/>
        <v>325</v>
      </c>
      <c r="R22" s="5">
        <f t="shared" si="11"/>
        <v>25</v>
      </c>
      <c r="S22" s="5">
        <f t="shared" si="11"/>
        <v>0</v>
      </c>
      <c r="T22" s="5">
        <f t="shared" si="11"/>
        <v>-175</v>
      </c>
      <c r="U22" s="5">
        <f t="shared" si="11"/>
        <v>-475</v>
      </c>
      <c r="V22" s="5">
        <f t="shared" si="11"/>
        <v>-975</v>
      </c>
      <c r="W22" s="5">
        <f t="shared" si="11"/>
        <v>-1775</v>
      </c>
      <c r="X22" s="5">
        <f t="shared" si="11"/>
        <v>-2575</v>
      </c>
      <c r="Y22" s="5">
        <f t="shared" si="11"/>
        <v>-2575</v>
      </c>
      <c r="Z22" s="5">
        <f t="shared" si="12"/>
        <v>-2575</v>
      </c>
      <c r="AA22" s="5">
        <f t="shared" si="12"/>
        <v>-2575</v>
      </c>
      <c r="AB22" s="5">
        <f t="shared" si="12"/>
        <v>-2575</v>
      </c>
      <c r="AC22" s="5">
        <f t="shared" si="12"/>
        <v>-2575</v>
      </c>
      <c r="AD22" s="5">
        <f t="shared" si="12"/>
        <v>-2575</v>
      </c>
      <c r="AE22" s="5">
        <f t="shared" si="12"/>
        <v>-2575</v>
      </c>
      <c r="AF22" s="5">
        <f t="shared" si="12"/>
        <v>-2575</v>
      </c>
      <c r="AG22" s="5">
        <f t="shared" si="12"/>
        <v>-2575</v>
      </c>
      <c r="AH22" s="5">
        <f t="shared" si="12"/>
        <v>-2575</v>
      </c>
      <c r="AI22" s="5">
        <f t="shared" si="12"/>
        <v>-2575</v>
      </c>
    </row>
    <row r="23" spans="1:35" x14ac:dyDescent="0.3">
      <c r="A23" s="3">
        <f t="shared" si="4"/>
        <v>21</v>
      </c>
      <c r="B23" s="6" t="s">
        <v>6</v>
      </c>
      <c r="C23" s="2">
        <f t="shared" si="13"/>
        <v>0</v>
      </c>
      <c r="D23" s="2">
        <v>200</v>
      </c>
      <c r="E23" s="2">
        <f>D23+$E$20</f>
        <v>2600</v>
      </c>
      <c r="F23" s="5">
        <f t="shared" si="10"/>
        <v>2600</v>
      </c>
      <c r="G23" s="5">
        <f t="shared" si="10"/>
        <v>2400</v>
      </c>
      <c r="H23" s="5">
        <f t="shared" si="10"/>
        <v>2375</v>
      </c>
      <c r="I23" s="5">
        <f t="shared" si="10"/>
        <v>1900</v>
      </c>
      <c r="J23" s="5">
        <f t="shared" si="10"/>
        <v>1400</v>
      </c>
      <c r="K23" s="5">
        <f t="shared" si="10"/>
        <v>1300</v>
      </c>
      <c r="L23" s="5">
        <f t="shared" si="10"/>
        <v>1275</v>
      </c>
      <c r="M23" s="5">
        <f t="shared" si="10"/>
        <v>900</v>
      </c>
      <c r="N23" s="5">
        <f t="shared" si="10"/>
        <v>800</v>
      </c>
      <c r="O23" s="5">
        <f t="shared" si="10"/>
        <v>775</v>
      </c>
      <c r="P23" s="5">
        <f t="shared" si="11"/>
        <v>600</v>
      </c>
      <c r="Q23" s="5">
        <f t="shared" si="11"/>
        <v>300</v>
      </c>
      <c r="R23" s="5">
        <f t="shared" si="11"/>
        <v>0</v>
      </c>
      <c r="S23" s="5">
        <f t="shared" si="11"/>
        <v>-25</v>
      </c>
      <c r="T23" s="5">
        <f t="shared" si="11"/>
        <v>-200</v>
      </c>
      <c r="U23" s="5">
        <f t="shared" si="11"/>
        <v>-500</v>
      </c>
      <c r="V23" s="5">
        <f t="shared" si="11"/>
        <v>-1000</v>
      </c>
      <c r="W23" s="5">
        <f t="shared" si="11"/>
        <v>-1800</v>
      </c>
      <c r="X23" s="5">
        <f t="shared" si="11"/>
        <v>-2600</v>
      </c>
      <c r="Y23" s="5">
        <f t="shared" si="11"/>
        <v>-2600</v>
      </c>
      <c r="Z23" s="5">
        <f t="shared" si="12"/>
        <v>-2600</v>
      </c>
      <c r="AA23" s="5">
        <f t="shared" si="12"/>
        <v>-2600</v>
      </c>
      <c r="AB23" s="5">
        <f t="shared" si="12"/>
        <v>-2600</v>
      </c>
      <c r="AC23" s="5">
        <f t="shared" si="12"/>
        <v>-2600</v>
      </c>
      <c r="AD23" s="5">
        <f t="shared" si="12"/>
        <v>-2600</v>
      </c>
      <c r="AE23" s="5">
        <f t="shared" si="12"/>
        <v>-2600</v>
      </c>
      <c r="AF23" s="5">
        <f t="shared" si="12"/>
        <v>-2600</v>
      </c>
      <c r="AG23" s="5">
        <f t="shared" si="12"/>
        <v>-2600</v>
      </c>
      <c r="AH23" s="5">
        <f t="shared" si="12"/>
        <v>-2600</v>
      </c>
      <c r="AI23" s="5">
        <f t="shared" si="12"/>
        <v>-2600</v>
      </c>
    </row>
    <row r="24" spans="1:35" x14ac:dyDescent="0.3">
      <c r="A24" s="3">
        <f t="shared" si="4"/>
        <v>22</v>
      </c>
      <c r="B24" s="6" t="s">
        <v>5</v>
      </c>
      <c r="C24" s="2">
        <f>HLOOKUP(B24,$A$31:$I$32,2, FALSE)</f>
        <v>200</v>
      </c>
      <c r="D24" s="2">
        <v>500</v>
      </c>
      <c r="E24" s="2">
        <f>D24+$E$20</f>
        <v>2900</v>
      </c>
      <c r="F24" s="5">
        <f t="shared" si="10"/>
        <v>3100</v>
      </c>
      <c r="G24" s="5">
        <f t="shared" si="10"/>
        <v>2900</v>
      </c>
      <c r="H24" s="5">
        <f t="shared" si="10"/>
        <v>2875</v>
      </c>
      <c r="I24" s="5">
        <f t="shared" si="10"/>
        <v>2400</v>
      </c>
      <c r="J24" s="5">
        <f t="shared" si="10"/>
        <v>1900</v>
      </c>
      <c r="K24" s="5">
        <f t="shared" si="10"/>
        <v>1800</v>
      </c>
      <c r="L24" s="5">
        <f t="shared" si="10"/>
        <v>1775</v>
      </c>
      <c r="M24" s="5">
        <f t="shared" si="10"/>
        <v>1400</v>
      </c>
      <c r="N24" s="5">
        <f t="shared" si="10"/>
        <v>1300</v>
      </c>
      <c r="O24" s="5">
        <f t="shared" si="10"/>
        <v>1275</v>
      </c>
      <c r="P24" s="5">
        <f t="shared" si="11"/>
        <v>1100</v>
      </c>
      <c r="Q24" s="5">
        <f t="shared" si="11"/>
        <v>800</v>
      </c>
      <c r="R24" s="5">
        <f t="shared" si="11"/>
        <v>500</v>
      </c>
      <c r="S24" s="5">
        <f t="shared" si="11"/>
        <v>475</v>
      </c>
      <c r="T24" s="5">
        <f t="shared" si="11"/>
        <v>300</v>
      </c>
      <c r="U24" s="5">
        <f t="shared" si="11"/>
        <v>0</v>
      </c>
      <c r="V24" s="5">
        <f t="shared" si="11"/>
        <v>-500</v>
      </c>
      <c r="W24" s="5">
        <f t="shared" si="11"/>
        <v>-1300</v>
      </c>
      <c r="X24" s="5">
        <f t="shared" si="11"/>
        <v>-2100</v>
      </c>
      <c r="Y24" s="5">
        <f t="shared" si="11"/>
        <v>-2100</v>
      </c>
      <c r="Z24" s="5">
        <f t="shared" si="12"/>
        <v>-2100</v>
      </c>
      <c r="AA24" s="5">
        <f t="shared" si="12"/>
        <v>-2100</v>
      </c>
      <c r="AB24" s="5">
        <f t="shared" si="12"/>
        <v>-2100</v>
      </c>
      <c r="AC24" s="5">
        <f t="shared" si="12"/>
        <v>-2100</v>
      </c>
      <c r="AD24" s="5">
        <f t="shared" si="12"/>
        <v>-2100</v>
      </c>
      <c r="AE24" s="5">
        <f t="shared" si="12"/>
        <v>-2100</v>
      </c>
      <c r="AF24" s="5">
        <f t="shared" si="12"/>
        <v>-2100</v>
      </c>
      <c r="AG24" s="5">
        <f t="shared" si="12"/>
        <v>-2100</v>
      </c>
      <c r="AH24" s="5">
        <f t="shared" si="12"/>
        <v>-2100</v>
      </c>
      <c r="AI24" s="5">
        <f t="shared" si="12"/>
        <v>-2100</v>
      </c>
    </row>
    <row r="25" spans="1:35" x14ac:dyDescent="0.3">
      <c r="A25" s="3">
        <f t="shared" si="4"/>
        <v>23</v>
      </c>
      <c r="B25" s="6" t="s">
        <v>7</v>
      </c>
      <c r="C25" s="2">
        <f t="shared" ref="C25" si="14">HLOOKUP(B25,$A$31:$I$32,2, FALSE)</f>
        <v>500</v>
      </c>
      <c r="D25" s="2">
        <v>700</v>
      </c>
      <c r="E25" s="2">
        <f>D25+$E$20</f>
        <v>3100</v>
      </c>
      <c r="F25" s="5">
        <f t="shared" si="10"/>
        <v>3600</v>
      </c>
      <c r="G25" s="5">
        <f t="shared" si="10"/>
        <v>3400</v>
      </c>
      <c r="H25" s="5">
        <f t="shared" si="10"/>
        <v>3375</v>
      </c>
      <c r="I25" s="5">
        <f t="shared" si="10"/>
        <v>2900</v>
      </c>
      <c r="J25" s="5">
        <f t="shared" si="10"/>
        <v>2400</v>
      </c>
      <c r="K25" s="5">
        <f t="shared" si="10"/>
        <v>2300</v>
      </c>
      <c r="L25" s="5">
        <f t="shared" si="10"/>
        <v>2275</v>
      </c>
      <c r="M25" s="5">
        <f t="shared" si="10"/>
        <v>1900</v>
      </c>
      <c r="N25" s="5">
        <f t="shared" si="10"/>
        <v>1800</v>
      </c>
      <c r="O25" s="5">
        <f t="shared" si="10"/>
        <v>1775</v>
      </c>
      <c r="P25" s="5">
        <f t="shared" si="11"/>
        <v>1600</v>
      </c>
      <c r="Q25" s="5">
        <f t="shared" si="11"/>
        <v>1300</v>
      </c>
      <c r="R25" s="5">
        <f t="shared" si="11"/>
        <v>1000</v>
      </c>
      <c r="S25" s="5">
        <f t="shared" si="11"/>
        <v>975</v>
      </c>
      <c r="T25" s="5">
        <f t="shared" si="11"/>
        <v>800</v>
      </c>
      <c r="U25" s="5">
        <f t="shared" si="11"/>
        <v>500</v>
      </c>
      <c r="V25" s="5">
        <f t="shared" si="11"/>
        <v>0</v>
      </c>
      <c r="W25" s="5">
        <f t="shared" si="11"/>
        <v>-800</v>
      </c>
      <c r="X25" s="5">
        <f t="shared" si="11"/>
        <v>-1600</v>
      </c>
      <c r="Y25" s="5">
        <f t="shared" si="11"/>
        <v>-1600</v>
      </c>
      <c r="Z25" s="5">
        <f t="shared" si="12"/>
        <v>-1600</v>
      </c>
      <c r="AA25" s="5">
        <f t="shared" si="12"/>
        <v>-1600</v>
      </c>
      <c r="AB25" s="5">
        <f t="shared" si="12"/>
        <v>-1600</v>
      </c>
      <c r="AC25" s="5">
        <f t="shared" si="12"/>
        <v>-1600</v>
      </c>
      <c r="AD25" s="5">
        <f t="shared" si="12"/>
        <v>-1600</v>
      </c>
      <c r="AE25" s="5">
        <f t="shared" si="12"/>
        <v>-1600</v>
      </c>
      <c r="AF25" s="5">
        <f t="shared" si="12"/>
        <v>-1600</v>
      </c>
      <c r="AG25" s="5">
        <f t="shared" si="12"/>
        <v>-1600</v>
      </c>
      <c r="AH25" s="5">
        <f t="shared" si="12"/>
        <v>-1600</v>
      </c>
      <c r="AI25" s="5">
        <f t="shared" si="12"/>
        <v>-1600</v>
      </c>
    </row>
    <row r="26" spans="1:35" x14ac:dyDescent="0.3">
      <c r="A26" s="3">
        <f t="shared" si="4"/>
        <v>24</v>
      </c>
      <c r="B26" s="4" t="s">
        <v>4</v>
      </c>
      <c r="C26" s="2">
        <f>HLOOKUP(B26,$A$31:$I$32,2, FALSE)</f>
        <v>2000</v>
      </c>
      <c r="D26" s="2">
        <v>800</v>
      </c>
      <c r="E26" s="2">
        <f>D26+E20+kerf</f>
        <v>3200</v>
      </c>
      <c r="F26" s="5">
        <f t="shared" si="10"/>
        <v>5200</v>
      </c>
      <c r="G26" s="5">
        <f t="shared" si="10"/>
        <v>5000</v>
      </c>
      <c r="H26" s="5">
        <f t="shared" si="10"/>
        <v>4975</v>
      </c>
      <c r="I26" s="5">
        <f t="shared" si="10"/>
        <v>4500</v>
      </c>
      <c r="J26" s="5">
        <f t="shared" si="10"/>
        <v>4000</v>
      </c>
      <c r="K26" s="5">
        <f t="shared" si="10"/>
        <v>3900</v>
      </c>
      <c r="L26" s="5">
        <f t="shared" si="10"/>
        <v>3875</v>
      </c>
      <c r="M26" s="5">
        <f t="shared" si="10"/>
        <v>3500</v>
      </c>
      <c r="N26" s="5">
        <f t="shared" si="10"/>
        <v>3400</v>
      </c>
      <c r="O26" s="5">
        <f t="shared" si="10"/>
        <v>3375</v>
      </c>
      <c r="P26" s="5">
        <f t="shared" si="11"/>
        <v>3200</v>
      </c>
      <c r="Q26" s="5">
        <f t="shared" si="11"/>
        <v>2900</v>
      </c>
      <c r="R26" s="5">
        <f t="shared" si="11"/>
        <v>2600</v>
      </c>
      <c r="S26" s="5">
        <f t="shared" si="11"/>
        <v>2575</v>
      </c>
      <c r="T26" s="5">
        <f t="shared" si="11"/>
        <v>2400</v>
      </c>
      <c r="U26" s="5">
        <f t="shared" si="11"/>
        <v>2100</v>
      </c>
      <c r="V26" s="5">
        <f t="shared" si="11"/>
        <v>1600</v>
      </c>
      <c r="W26" s="5">
        <f t="shared" si="11"/>
        <v>800</v>
      </c>
      <c r="X26" s="5">
        <f t="shared" si="11"/>
        <v>0</v>
      </c>
      <c r="Y26" s="5">
        <f t="shared" si="11"/>
        <v>0</v>
      </c>
      <c r="Z26" s="5">
        <f t="shared" si="12"/>
        <v>0</v>
      </c>
      <c r="AA26" s="5">
        <f t="shared" si="12"/>
        <v>0</v>
      </c>
      <c r="AB26" s="5">
        <f t="shared" si="12"/>
        <v>0</v>
      </c>
      <c r="AC26" s="5">
        <f t="shared" si="12"/>
        <v>0</v>
      </c>
      <c r="AD26" s="5">
        <f t="shared" si="12"/>
        <v>0</v>
      </c>
      <c r="AE26" s="5">
        <f t="shared" si="12"/>
        <v>0</v>
      </c>
      <c r="AF26" s="5">
        <f t="shared" si="12"/>
        <v>0</v>
      </c>
      <c r="AG26" s="5">
        <f t="shared" si="12"/>
        <v>0</v>
      </c>
      <c r="AH26" s="5">
        <f t="shared" si="12"/>
        <v>0</v>
      </c>
      <c r="AI26" s="5">
        <f t="shared" si="12"/>
        <v>0</v>
      </c>
    </row>
    <row r="27" spans="1:35" ht="15" thickBot="1" x14ac:dyDescent="0.35">
      <c r="A27"/>
    </row>
    <row r="28" spans="1:35" s="8" customFormat="1" ht="15.6" thickTop="1" thickBot="1" x14ac:dyDescent="0.35">
      <c r="A28" s="9" t="s">
        <v>8</v>
      </c>
      <c r="B28" s="10"/>
      <c r="C28" s="10"/>
      <c r="D28" s="10"/>
      <c r="E28" s="10">
        <v>0</v>
      </c>
      <c r="F28" s="11">
        <f>SUM(E28:E29)</f>
        <v>0</v>
      </c>
      <c r="G28" s="10">
        <f t="shared" ref="G28:AI28" si="15">SUM(F28:F29)</f>
        <v>200</v>
      </c>
      <c r="H28" s="11">
        <f t="shared" si="15"/>
        <v>225</v>
      </c>
      <c r="I28" s="11">
        <f t="shared" si="15"/>
        <v>700</v>
      </c>
      <c r="J28" s="11">
        <f t="shared" si="15"/>
        <v>1200</v>
      </c>
      <c r="K28" s="11">
        <f t="shared" si="15"/>
        <v>1300</v>
      </c>
      <c r="L28" s="11">
        <f t="shared" si="15"/>
        <v>1325</v>
      </c>
      <c r="M28" s="11">
        <f t="shared" si="15"/>
        <v>1700</v>
      </c>
      <c r="N28" s="11">
        <f t="shared" si="15"/>
        <v>1800</v>
      </c>
      <c r="O28" s="11">
        <f t="shared" si="15"/>
        <v>1825</v>
      </c>
      <c r="P28" s="11">
        <f t="shared" si="15"/>
        <v>2000</v>
      </c>
      <c r="Q28" s="11">
        <f t="shared" si="15"/>
        <v>2300</v>
      </c>
      <c r="R28" s="11">
        <f t="shared" si="15"/>
        <v>2600</v>
      </c>
      <c r="S28" s="11">
        <f t="shared" si="15"/>
        <v>2625</v>
      </c>
      <c r="T28" s="11">
        <f t="shared" si="15"/>
        <v>2800</v>
      </c>
      <c r="U28" s="11">
        <f t="shared" si="15"/>
        <v>3100</v>
      </c>
      <c r="V28" s="11">
        <f t="shared" si="15"/>
        <v>3600</v>
      </c>
      <c r="W28" s="11">
        <f t="shared" si="15"/>
        <v>4400</v>
      </c>
      <c r="X28" s="11">
        <f t="shared" si="15"/>
        <v>5200</v>
      </c>
      <c r="Y28" s="11">
        <f t="shared" si="15"/>
        <v>5200</v>
      </c>
      <c r="Z28" s="11">
        <f t="shared" si="15"/>
        <v>5200</v>
      </c>
      <c r="AA28" s="11">
        <f t="shared" si="15"/>
        <v>5200</v>
      </c>
      <c r="AB28" s="11">
        <f t="shared" si="15"/>
        <v>5200</v>
      </c>
      <c r="AC28" s="11">
        <f t="shared" si="15"/>
        <v>5200</v>
      </c>
      <c r="AD28" s="11">
        <f t="shared" si="15"/>
        <v>5200</v>
      </c>
      <c r="AE28" s="11">
        <f t="shared" si="15"/>
        <v>5200</v>
      </c>
      <c r="AF28" s="11">
        <f t="shared" si="15"/>
        <v>5200</v>
      </c>
      <c r="AG28" s="11">
        <f t="shared" si="15"/>
        <v>5200</v>
      </c>
      <c r="AH28" s="11">
        <f t="shared" si="15"/>
        <v>5200</v>
      </c>
      <c r="AI28" s="11">
        <f t="shared" si="15"/>
        <v>5200</v>
      </c>
    </row>
    <row r="29" spans="1:35" s="7" customFormat="1" ht="15" thickTop="1" x14ac:dyDescent="0.3">
      <c r="A29" s="12" t="s">
        <v>9</v>
      </c>
      <c r="B29"/>
      <c r="C29"/>
      <c r="D29"/>
      <c r="E29">
        <v>0</v>
      </c>
      <c r="F29" s="13" cm="1">
        <f t="array" ref="F29">MIN(IF(F3:F26&gt;0,F3:F26))</f>
        <v>200</v>
      </c>
      <c r="G29" s="13" cm="1">
        <f t="array" ref="G29">MIN(IF(G3:G26&gt;0,G3:G26))</f>
        <v>25</v>
      </c>
      <c r="H29" s="13" cm="1">
        <f t="array" ref="H29">MIN(IF(H3:H26&gt;0,H3:H26))</f>
        <v>475</v>
      </c>
      <c r="I29" s="13" cm="1">
        <f t="array" ref="I29">MIN(IF(I3:I26&gt;0,I3:I26))</f>
        <v>500</v>
      </c>
      <c r="J29" s="13" cm="1">
        <f t="array" ref="J29">MIN(IF(J3:J26&gt;0,J3:J26))</f>
        <v>100</v>
      </c>
      <c r="K29" s="13" cm="1">
        <f t="array" ref="K29">MIN(IF(K3:K26&gt;0,K3:K26))</f>
        <v>25</v>
      </c>
      <c r="L29" s="13" cm="1">
        <f t="array" ref="L29">MIN(IF(L3:L26&gt;0,L3:L26))</f>
        <v>375</v>
      </c>
      <c r="M29" s="13" cm="1">
        <f t="array" ref="M29">MIN(IF(M3:M26&gt;0,M3:M26))</f>
        <v>100</v>
      </c>
      <c r="N29" s="13" cm="1">
        <f t="array" ref="N29">MIN(IF(N3:N26&gt;0,N3:N26))</f>
        <v>25</v>
      </c>
      <c r="O29" s="13" cm="1">
        <f t="array" ref="O29">MIN(IF(O3:O26&gt;0,O3:O26))</f>
        <v>175</v>
      </c>
      <c r="P29" s="13" cm="1">
        <f t="array" ref="P29">MIN(IF(P3:P26&gt;0,P3:P26))</f>
        <v>300</v>
      </c>
      <c r="Q29" s="13" cm="1">
        <f t="array" ref="Q29">MIN(IF(Q3:Q26&gt;0,Q3:Q26))</f>
        <v>300</v>
      </c>
      <c r="R29" s="13" cm="1">
        <f t="array" ref="R29">MIN(IF(R3:R26&gt;0,R3:R26))</f>
        <v>25</v>
      </c>
      <c r="S29" s="13" cm="1">
        <f t="array" ref="S29">MIN(IF(S3:S26&gt;0,S3:S26))</f>
        <v>175</v>
      </c>
      <c r="T29" s="13" cm="1">
        <f t="array" ref="T29">MIN(IF(T3:T26&gt;0,T3:T26))</f>
        <v>300</v>
      </c>
      <c r="U29" s="13" cm="1">
        <f t="array" ref="U29">MIN(IF(U3:U26&gt;0,U3:U26))</f>
        <v>500</v>
      </c>
      <c r="V29" s="13" cm="1">
        <f t="array" ref="V29">MIN(IF(V3:V26&gt;0,V3:V26))</f>
        <v>800</v>
      </c>
      <c r="W29" s="13" cm="1">
        <f t="array" ref="W29">MIN(IF(W3:W26&gt;0,W3:W26))</f>
        <v>800</v>
      </c>
      <c r="X29" s="13" cm="1">
        <f t="array" ref="X29">MIN(IF(X3:X26&gt;0,X3:X26))</f>
        <v>0</v>
      </c>
      <c r="Y29" s="13" cm="1">
        <f t="array" ref="Y29">MIN(IF(Y3:Y26&gt;0,Y3:Y26))</f>
        <v>0</v>
      </c>
      <c r="Z29" s="13" cm="1">
        <f t="array" ref="Z29">MIN(IF(Z3:Z26&gt;0,Z3:Z26))</f>
        <v>0</v>
      </c>
      <c r="AA29" s="13" cm="1">
        <f t="array" ref="AA29">MIN(IF(AA3:AA26&gt;0,AA3:AA26))</f>
        <v>0</v>
      </c>
      <c r="AB29" s="13" cm="1">
        <f t="array" ref="AB29">MIN(IF(AB3:AB26&gt;0,AB3:AB26))</f>
        <v>0</v>
      </c>
      <c r="AC29" s="13" cm="1">
        <f t="array" ref="AC29">MIN(IF(AC3:AC26&gt;0,AC3:AC26))</f>
        <v>0</v>
      </c>
      <c r="AD29" s="13" cm="1">
        <f t="array" ref="AD29">MIN(IF(AD3:AD26&gt;0,AD3:AD26))</f>
        <v>0</v>
      </c>
      <c r="AE29" s="13" cm="1">
        <f t="array" ref="AE29">MIN(IF(AE3:AE26&gt;0,AE3:AE26))</f>
        <v>0</v>
      </c>
      <c r="AF29" s="13" cm="1">
        <f t="array" ref="AF29">MIN(IF(AF3:AF26&gt;0,AF3:AF26))</f>
        <v>0</v>
      </c>
      <c r="AG29" s="13" cm="1">
        <f t="array" ref="AG29">MIN(IF(AG3:AG26&gt;0,AG3:AG26))</f>
        <v>0</v>
      </c>
      <c r="AH29" s="13" cm="1">
        <f t="array" ref="AH29">MIN(IF(AH3:AH26&gt;0,AH3:AH26))</f>
        <v>0</v>
      </c>
      <c r="AI29" s="13" cm="1">
        <f t="array" ref="AI29">MIN(IF(AI3:AI26&gt;0,AI3:AI26))</f>
        <v>0</v>
      </c>
    </row>
    <row r="30" spans="1:35" ht="15" thickBot="1" x14ac:dyDescent="0.35">
      <c r="A30"/>
      <c r="F30" s="14"/>
      <c r="G30" s="3"/>
      <c r="H30" s="3"/>
    </row>
    <row r="31" spans="1:35" ht="15" thickBot="1" x14ac:dyDescent="0.35">
      <c r="A31" s="15" t="s">
        <v>4</v>
      </c>
      <c r="B31" s="16" t="s">
        <v>5</v>
      </c>
      <c r="C31" s="16" t="s">
        <v>6</v>
      </c>
      <c r="D31" s="16" t="s">
        <v>7</v>
      </c>
      <c r="E31" s="16" t="s">
        <v>10</v>
      </c>
      <c r="F31" s="16"/>
      <c r="G31" s="16"/>
      <c r="H31" s="16"/>
      <c r="I31" s="16"/>
    </row>
    <row r="32" spans="1:35" ht="15" thickBot="1" x14ac:dyDescent="0.35">
      <c r="A32" s="17">
        <v>2000</v>
      </c>
      <c r="B32" s="18">
        <v>200</v>
      </c>
      <c r="C32" s="18">
        <v>0</v>
      </c>
      <c r="D32" s="18">
        <v>500</v>
      </c>
      <c r="E32" s="18">
        <v>150</v>
      </c>
      <c r="F32" s="18"/>
      <c r="G32" s="18"/>
      <c r="H32" s="18"/>
      <c r="I32" s="18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spans="1:7" x14ac:dyDescent="0.3">
      <c r="A33"/>
      <c r="F33" s="13"/>
      <c r="G33" s="19"/>
    </row>
    <row r="35" spans="1:7" x14ac:dyDescent="0.3">
      <c r="A35" s="20" t="s">
        <v>11</v>
      </c>
      <c r="B35" s="21">
        <v>0</v>
      </c>
    </row>
    <row r="39" spans="1:7" x14ac:dyDescent="0.3">
      <c r="E39" s="2"/>
    </row>
  </sheetData>
  <conditionalFormatting sqref="G3:AI7 F3:F8 F10:AI14 F16:AI20 F22:AI26">
    <cfRule type="cellIs" dxfId="14" priority="17" operator="lessThan">
      <formula>0</formula>
    </cfRule>
    <cfRule type="dataBar" priority="18">
      <dataBar>
        <cfvo type="num" val="0"/>
        <cfvo type="num" val="5000"/>
        <color rgb="FF638EC6"/>
      </dataBar>
      <extLst>
        <ext xmlns:x14="http://schemas.microsoft.com/office/spreadsheetml/2009/9/main" uri="{B025F937-C7B1-47D3-B67F-A62EFF666E3E}">
          <x14:id>{C08B37F1-115F-47F1-AA03-54B66158A591}</x14:id>
        </ext>
      </extLst>
    </cfRule>
    <cfRule type="cellIs" dxfId="13" priority="19" operator="equal">
      <formula>F$29</formula>
    </cfRule>
    <cfRule type="containsErrors" dxfId="12" priority="20">
      <formula>ISERROR(F3)</formula>
    </cfRule>
  </conditionalFormatting>
  <conditionalFormatting sqref="G8:AI8">
    <cfRule type="cellIs" dxfId="11" priority="13" operator="lessThan">
      <formula>0</formula>
    </cfRule>
    <cfRule type="dataBar" priority="14">
      <dataBar>
        <cfvo type="num" val="0"/>
        <cfvo type="num" val="5000"/>
        <color rgb="FF638EC6"/>
      </dataBar>
      <extLst>
        <ext xmlns:x14="http://schemas.microsoft.com/office/spreadsheetml/2009/9/main" uri="{B025F937-C7B1-47D3-B67F-A62EFF666E3E}">
          <x14:id>{4F9D8F31-6C48-46B9-B8D4-4EF34185DD75}</x14:id>
        </ext>
      </extLst>
    </cfRule>
    <cfRule type="cellIs" dxfId="10" priority="15" operator="equal">
      <formula>G$29</formula>
    </cfRule>
    <cfRule type="containsErrors" dxfId="9" priority="16">
      <formula>ISERROR(G8)</formula>
    </cfRule>
  </conditionalFormatting>
  <conditionalFormatting sqref="F9:AI9">
    <cfRule type="cellIs" dxfId="8" priority="9" operator="lessThan">
      <formula>0</formula>
    </cfRule>
    <cfRule type="dataBar" priority="10">
      <dataBar>
        <cfvo type="num" val="0"/>
        <cfvo type="num" val="5000"/>
        <color rgb="FF638EC6"/>
      </dataBar>
      <extLst>
        <ext xmlns:x14="http://schemas.microsoft.com/office/spreadsheetml/2009/9/main" uri="{B025F937-C7B1-47D3-B67F-A62EFF666E3E}">
          <x14:id>{60D97737-9186-40D8-B612-FCA43930B5BB}</x14:id>
        </ext>
      </extLst>
    </cfRule>
    <cfRule type="cellIs" dxfId="7" priority="11" operator="equal">
      <formula>F$29</formula>
    </cfRule>
    <cfRule type="containsErrors" dxfId="6" priority="12">
      <formula>ISERROR(F9)</formula>
    </cfRule>
  </conditionalFormatting>
  <conditionalFormatting sqref="F15:AI15">
    <cfRule type="cellIs" dxfId="5" priority="5" operator="lessThan">
      <formula>0</formula>
    </cfRule>
    <cfRule type="dataBar" priority="6">
      <dataBar>
        <cfvo type="num" val="0"/>
        <cfvo type="num" val="5000"/>
        <color rgb="FF638EC6"/>
      </dataBar>
      <extLst>
        <ext xmlns:x14="http://schemas.microsoft.com/office/spreadsheetml/2009/9/main" uri="{B025F937-C7B1-47D3-B67F-A62EFF666E3E}">
          <x14:id>{87DAAFAE-0AD7-4546-88EA-1C350AC8AB77}</x14:id>
        </ext>
      </extLst>
    </cfRule>
    <cfRule type="cellIs" dxfId="4" priority="7" operator="equal">
      <formula>F$29</formula>
    </cfRule>
    <cfRule type="containsErrors" dxfId="3" priority="8">
      <formula>ISERROR(F15)</formula>
    </cfRule>
  </conditionalFormatting>
  <conditionalFormatting sqref="F21:AI21">
    <cfRule type="cellIs" dxfId="2" priority="1" operator="lessThan">
      <formula>0</formula>
    </cfRule>
    <cfRule type="dataBar" priority="2">
      <dataBar>
        <cfvo type="num" val="0"/>
        <cfvo type="num" val="5000"/>
        <color rgb="FF638EC6"/>
      </dataBar>
      <extLst>
        <ext xmlns:x14="http://schemas.microsoft.com/office/spreadsheetml/2009/9/main" uri="{B025F937-C7B1-47D3-B67F-A62EFF666E3E}">
          <x14:id>{B60583C5-F1D1-439C-A20D-4C2C5FD84C5E}</x14:id>
        </ext>
      </extLst>
    </cfRule>
    <cfRule type="cellIs" dxfId="1" priority="3" operator="equal">
      <formula>F$29</formula>
    </cfRule>
    <cfRule type="containsErrors" dxfId="0" priority="4">
      <formula>ISERROR(F21)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8B37F1-115F-47F1-AA03-54B66158A591}">
            <x14:dataBar minLength="0" maxLength="100" gradient="0">
              <x14:cfvo type="num">
                <xm:f>0</xm:f>
              </x14:cfvo>
              <x14:cfvo type="num">
                <xm:f>5000</xm:f>
              </x14:cfvo>
              <x14:negativeFillColor rgb="FFFF0000"/>
              <x14:axisColor rgb="FF000000"/>
            </x14:dataBar>
          </x14:cfRule>
          <xm:sqref>G3:AI7 F3:F8 F10:AI14 F16:AI20 F22:AI26</xm:sqref>
        </x14:conditionalFormatting>
        <x14:conditionalFormatting xmlns:xm="http://schemas.microsoft.com/office/excel/2006/main">
          <x14:cfRule type="dataBar" id="{4F9D8F31-6C48-46B9-B8D4-4EF34185DD75}">
            <x14:dataBar minLength="0" maxLength="100" gradient="0">
              <x14:cfvo type="num">
                <xm:f>0</xm:f>
              </x14:cfvo>
              <x14:cfvo type="num">
                <xm:f>5000</xm:f>
              </x14:cfvo>
              <x14:negativeFillColor rgb="FFFF0000"/>
              <x14:axisColor rgb="FF000000"/>
            </x14:dataBar>
          </x14:cfRule>
          <xm:sqref>G8:AI8</xm:sqref>
        </x14:conditionalFormatting>
        <x14:conditionalFormatting xmlns:xm="http://schemas.microsoft.com/office/excel/2006/main">
          <x14:cfRule type="dataBar" id="{60D97737-9186-40D8-B612-FCA43930B5BB}">
            <x14:dataBar minLength="0" maxLength="100" gradient="0">
              <x14:cfvo type="num">
                <xm:f>0</xm:f>
              </x14:cfvo>
              <x14:cfvo type="num">
                <xm:f>5000</xm:f>
              </x14:cfvo>
              <x14:negativeFillColor rgb="FFFF0000"/>
              <x14:axisColor rgb="FF000000"/>
            </x14:dataBar>
          </x14:cfRule>
          <xm:sqref>F9:AI9</xm:sqref>
        </x14:conditionalFormatting>
        <x14:conditionalFormatting xmlns:xm="http://schemas.microsoft.com/office/excel/2006/main">
          <x14:cfRule type="dataBar" id="{87DAAFAE-0AD7-4546-88EA-1C350AC8AB77}">
            <x14:dataBar minLength="0" maxLength="100" gradient="0">
              <x14:cfvo type="num">
                <xm:f>0</xm:f>
              </x14:cfvo>
              <x14:cfvo type="num">
                <xm:f>5000</xm:f>
              </x14:cfvo>
              <x14:negativeFillColor rgb="FFFF0000"/>
              <x14:axisColor rgb="FF000000"/>
            </x14:dataBar>
          </x14:cfRule>
          <xm:sqref>F15:AI15</xm:sqref>
        </x14:conditionalFormatting>
        <x14:conditionalFormatting xmlns:xm="http://schemas.microsoft.com/office/excel/2006/main">
          <x14:cfRule type="dataBar" id="{B60583C5-F1D1-439C-A20D-4C2C5FD84C5E}">
            <x14:dataBar minLength="0" maxLength="100" gradient="0">
              <x14:cfvo type="num">
                <xm:f>0</xm:f>
              </x14:cfvo>
              <x14:cfvo type="num">
                <xm:f>5000</xm:f>
              </x14:cfvo>
              <x14:negativeFillColor rgb="FFFF0000"/>
              <x14:axisColor rgb="FF000000"/>
            </x14:dataBar>
          </x14:cfRule>
          <xm:sqref>F21:AI21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intern</vt:lpstr>
      <vt:lpstr>intern!AbsolutePosition</vt:lpstr>
      <vt:lpstr>intern!kerf</vt:lpstr>
      <vt:lpstr>intern!Tools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Arsham Atonyan</dc:creator>
  <cp:lastModifiedBy>Yasser Juran</cp:lastModifiedBy>
  <dcterms:created xsi:type="dcterms:W3CDTF">2022-07-19T06:35:02Z</dcterms:created>
  <dcterms:modified xsi:type="dcterms:W3CDTF">2022-07-20T07:02:29Z</dcterms:modified>
</cp:coreProperties>
</file>