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heusbarbosa/Downloads/"/>
    </mc:Choice>
  </mc:AlternateContent>
  <xr:revisionPtr revIDLastSave="0" documentId="13_ncr:1_{F03F070F-48ED-A943-AB67-0BCB87A34ED5}" xr6:coauthVersionLast="47" xr6:coauthVersionMax="47" xr10:uidLastSave="{00000000-0000-0000-0000-000000000000}"/>
  <bookViews>
    <workbookView xWindow="0" yWindow="500" windowWidth="33600" windowHeight="19120" xr2:uid="{67D609F1-DDC3-4EAC-9719-7007F68887D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N6" i="1"/>
  <c r="N5" i="1"/>
  <c r="N3" i="1"/>
  <c r="N4" i="1"/>
</calcChain>
</file>

<file path=xl/sharedStrings.xml><?xml version="1.0" encoding="utf-8"?>
<sst xmlns="http://schemas.openxmlformats.org/spreadsheetml/2006/main" count="80" uniqueCount="39">
  <si>
    <t>VENCIMENTO</t>
  </si>
  <si>
    <t>DEBITO</t>
  </si>
  <si>
    <t>CREDITO</t>
  </si>
  <si>
    <t>VALOR</t>
  </si>
  <si>
    <t>CODIGO HISTORICO</t>
  </si>
  <si>
    <t>EMPRESA</t>
  </si>
  <si>
    <t>CONTA</t>
  </si>
  <si>
    <t>CENTRO CUSTO</t>
  </si>
  <si>
    <t>COMPLEMENTO HIT.</t>
  </si>
  <si>
    <t>Nome campo</t>
  </si>
  <si>
    <t>Tamanho</t>
  </si>
  <si>
    <t>CTB</t>
  </si>
  <si>
    <t xml:space="preserve">VAR3 </t>
  </si>
  <si>
    <t>UN</t>
  </si>
  <si>
    <t>PESSOA01</t>
  </si>
  <si>
    <t>000001</t>
  </si>
  <si>
    <t>001196</t>
  </si>
  <si>
    <t>T01</t>
  </si>
  <si>
    <t>Linha</t>
  </si>
  <si>
    <t>Folha Pagamento - Salario</t>
  </si>
  <si>
    <t>Folha Pagamento - Comissão</t>
  </si>
  <si>
    <t>Folha Pagamento - Plano de Saude</t>
  </si>
  <si>
    <t>Folha Pagamento - Plano Odontologico</t>
  </si>
  <si>
    <t>Campo</t>
  </si>
  <si>
    <t>Descrição</t>
  </si>
  <si>
    <t>Codigo CTB ou GER</t>
  </si>
  <si>
    <t>Unidade de negocio</t>
  </si>
  <si>
    <t>Vencimento do lançamento</t>
  </si>
  <si>
    <t>Valor</t>
  </si>
  <si>
    <t>Codigo do Historico do lançamento</t>
  </si>
  <si>
    <t>Codigo Cadastro Colaborador</t>
  </si>
  <si>
    <t>Conta Lançamento Financeiro</t>
  </si>
  <si>
    <t>Centro de Custo se houver</t>
  </si>
  <si>
    <t>Historico Lançamento</t>
  </si>
  <si>
    <r>
      <t xml:space="preserve">Não Informar - </t>
    </r>
    <r>
      <rPr>
        <b/>
        <sz val="11"/>
        <color theme="1"/>
        <rFont val="Aptos Narrow"/>
        <family val="2"/>
        <scheme val="minor"/>
      </rPr>
      <t>Modulo Contabil</t>
    </r>
  </si>
  <si>
    <t>Tamanho Campo</t>
  </si>
  <si>
    <t>000000</t>
  </si>
  <si>
    <t>OBS Será P09 - FUNCIONÁRIO - PAGAR</t>
  </si>
  <si>
    <t>OBS: Classificar de acordo com plano de contas 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</si>
</sst>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4" fontId="0" fillId="0" borderId="0" xfId="0" applyNumberFormat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82F81-D7E9-412E-A6FF-E581A29D9922}">
  <dimension ref="A1:N21"/>
  <sheetViews>
    <sheetView tabSelected="1" zoomScaleNormal="100" workbookViewId="0"/>
  </sheetViews>
  <sheetFormatPr baseColWidth="10" defaultColWidth="8.83203125" defaultRowHeight="15" x14ac:dyDescent="0.2"/>
  <cols>
    <col min="1" max="1" width="18.1640625" bestFit="1" customWidth="1"/>
    <col min="2" max="2" width="8.83203125" bestFit="1" customWidth="1"/>
    <col min="3" max="3" width="33.83203125" bestFit="1" customWidth="1"/>
    <col min="4" max="4" width="5.83203125" bestFit="1" customWidth="1"/>
    <col min="5" max="5" width="12.83203125" bestFit="1" customWidth="1"/>
    <col min="6" max="6" width="7.83203125" bestFit="1" customWidth="1"/>
    <col min="7" max="7" width="8.83203125" bestFit="1" customWidth="1"/>
    <col min="8" max="8" width="7.83203125" bestFit="1" customWidth="1"/>
    <col min="9" max="9" width="18.6640625" bestFit="1" customWidth="1"/>
    <col min="10" max="10" width="9.33203125" bestFit="1" customWidth="1"/>
    <col min="11" max="11" width="7.83203125" bestFit="1" customWidth="1"/>
    <col min="12" max="12" width="14.6640625" bestFit="1" customWidth="1"/>
    <col min="13" max="13" width="34.1640625" bestFit="1" customWidth="1"/>
    <col min="14" max="14" width="102.6640625" bestFit="1" customWidth="1"/>
  </cols>
  <sheetData>
    <row r="1" spans="1:14" x14ac:dyDescent="0.2">
      <c r="A1" s="3" t="s">
        <v>35</v>
      </c>
      <c r="B1" s="3">
        <v>3</v>
      </c>
      <c r="C1" s="3">
        <v>6</v>
      </c>
      <c r="D1" s="3">
        <v>14</v>
      </c>
      <c r="E1" s="3">
        <v>8</v>
      </c>
      <c r="F1" s="3">
        <v>6</v>
      </c>
      <c r="G1" s="3">
        <v>6</v>
      </c>
      <c r="H1" s="3">
        <v>16</v>
      </c>
      <c r="I1" s="3">
        <v>4</v>
      </c>
      <c r="J1" s="3">
        <v>6</v>
      </c>
      <c r="K1" s="3">
        <v>6</v>
      </c>
      <c r="L1" s="3">
        <v>6</v>
      </c>
      <c r="M1" s="3">
        <v>201</v>
      </c>
      <c r="N1" s="3">
        <f>SUM(B1:M1)</f>
        <v>282</v>
      </c>
    </row>
    <row r="2" spans="1:14" x14ac:dyDescent="0.2">
      <c r="A2" s="3" t="s">
        <v>9</v>
      </c>
      <c r="B2" s="3" t="s">
        <v>11</v>
      </c>
      <c r="C2" s="3" t="s">
        <v>13</v>
      </c>
      <c r="D2" s="3" t="s">
        <v>12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18</v>
      </c>
    </row>
    <row r="3" spans="1:14" x14ac:dyDescent="0.2">
      <c r="A3" s="1" t="s">
        <v>14</v>
      </c>
      <c r="B3" s="1" t="s">
        <v>11</v>
      </c>
      <c r="C3" s="5" t="s">
        <v>15</v>
      </c>
      <c r="D3" s="1">
        <v>0</v>
      </c>
      <c r="E3" s="1">
        <v>25092024</v>
      </c>
      <c r="F3" s="5" t="s">
        <v>36</v>
      </c>
      <c r="G3" s="5" t="s">
        <v>36</v>
      </c>
      <c r="H3" s="8">
        <v>450000</v>
      </c>
      <c r="I3" s="1" t="s">
        <v>17</v>
      </c>
      <c r="J3" s="5" t="s">
        <v>16</v>
      </c>
      <c r="K3" s="1">
        <v>250103</v>
      </c>
      <c r="L3" s="5" t="s">
        <v>36</v>
      </c>
      <c r="M3" s="6" t="s">
        <v>19</v>
      </c>
      <c r="N3" s="6" t="str">
        <f>CONCATENATE(B3,";",C3,";",D3,";",E3,";",F3,";",G3,";",H3,";",I3,";",J3,";",K3,";",L3,";",M3)</f>
        <v>CTB;000001;0;25092024;000000;000000;450000;T01;001196;250103;000000;Folha Pagamento - Salario</v>
      </c>
    </row>
    <row r="4" spans="1:14" x14ac:dyDescent="0.2">
      <c r="A4" s="1" t="s">
        <v>14</v>
      </c>
      <c r="B4" s="1" t="s">
        <v>11</v>
      </c>
      <c r="C4" s="5" t="s">
        <v>15</v>
      </c>
      <c r="D4" s="1">
        <v>0</v>
      </c>
      <c r="E4" s="1">
        <v>25092024</v>
      </c>
      <c r="F4" s="5" t="s">
        <v>36</v>
      </c>
      <c r="G4" s="5" t="s">
        <v>36</v>
      </c>
      <c r="H4" s="8">
        <v>50000</v>
      </c>
      <c r="I4" s="1" t="s">
        <v>17</v>
      </c>
      <c r="J4" s="5" t="s">
        <v>16</v>
      </c>
      <c r="K4" s="1">
        <v>250130</v>
      </c>
      <c r="L4" s="5" t="s">
        <v>36</v>
      </c>
      <c r="M4" s="6" t="s">
        <v>20</v>
      </c>
      <c r="N4" s="6" t="str">
        <f>CONCATENATE(B4,";",C4,";",D4,"';",E4,";",F4,";",G4,";",H4,"';",I4,";",J4,";",K4,";",L4,";",M4)</f>
        <v>CTB;000001;0';25092024;000000;000000;50000';T01;001196;250130;000000;Folha Pagamento - Comissão</v>
      </c>
    </row>
    <row r="5" spans="1:14" x14ac:dyDescent="0.2">
      <c r="A5" s="1" t="s">
        <v>14</v>
      </c>
      <c r="B5" s="1" t="s">
        <v>11</v>
      </c>
      <c r="C5" s="5" t="s">
        <v>15</v>
      </c>
      <c r="D5" s="1">
        <v>0</v>
      </c>
      <c r="E5" s="1">
        <v>25092024</v>
      </c>
      <c r="F5" s="5" t="s">
        <v>36</v>
      </c>
      <c r="G5" s="5" t="s">
        <v>36</v>
      </c>
      <c r="H5" s="8">
        <v>18000</v>
      </c>
      <c r="I5" s="1" t="s">
        <v>17</v>
      </c>
      <c r="J5" s="5" t="s">
        <v>16</v>
      </c>
      <c r="K5" s="1">
        <v>210133</v>
      </c>
      <c r="L5" s="5" t="s">
        <v>36</v>
      </c>
      <c r="M5" s="6" t="s">
        <v>21</v>
      </c>
      <c r="N5" s="6" t="str">
        <f>CONCATENATE(B5,";",C5,";",D5,";",E5,";",F5,";",G5,";",H5,";",I5,";",J5,";",K5,";",L5,";",M5)</f>
        <v>CTB;000001;0;25092024;000000;000000;18000;T01;001196;210133;000000;Folha Pagamento - Plano de Saude</v>
      </c>
    </row>
    <row r="6" spans="1:14" x14ac:dyDescent="0.2">
      <c r="A6" s="1" t="s">
        <v>14</v>
      </c>
      <c r="B6" s="1" t="s">
        <v>11</v>
      </c>
      <c r="C6" s="5" t="s">
        <v>15</v>
      </c>
      <c r="D6" s="1">
        <v>0</v>
      </c>
      <c r="E6" s="1">
        <v>25092024</v>
      </c>
      <c r="F6" s="5" t="s">
        <v>36</v>
      </c>
      <c r="G6" s="5" t="s">
        <v>36</v>
      </c>
      <c r="H6" s="8">
        <v>2500</v>
      </c>
      <c r="I6" s="1" t="s">
        <v>17</v>
      </c>
      <c r="J6" s="5" t="s">
        <v>16</v>
      </c>
      <c r="K6" s="1">
        <v>250136</v>
      </c>
      <c r="L6" s="5" t="s">
        <v>36</v>
      </c>
      <c r="M6" s="6" t="s">
        <v>22</v>
      </c>
      <c r="N6" s="6" t="str">
        <f>CONCATENATE(B6,";",C6,";",D6,";",E6,";",F6,";",G6,";",H6,";",I6,";",J6,";",K6,";",L6,";",M6)</f>
        <v>CTB;000001;0;25092024;000000;000000;2500;T01;001196;250136;000000;Folha Pagamento - Plano Odontologico</v>
      </c>
    </row>
    <row r="7" spans="1:14" x14ac:dyDescent="0.2">
      <c r="H7" s="4"/>
      <c r="M7" s="7"/>
    </row>
    <row r="9" spans="1:14" x14ac:dyDescent="0.2">
      <c r="A9" s="3" t="s">
        <v>23</v>
      </c>
      <c r="B9" s="3" t="s">
        <v>10</v>
      </c>
      <c r="C9" s="3" t="s">
        <v>24</v>
      </c>
    </row>
    <row r="10" spans="1:14" x14ac:dyDescent="0.2">
      <c r="A10" s="1" t="s">
        <v>11</v>
      </c>
      <c r="B10" s="1">
        <v>3</v>
      </c>
      <c r="C10" s="2" t="s">
        <v>25</v>
      </c>
    </row>
    <row r="11" spans="1:14" x14ac:dyDescent="0.2">
      <c r="A11" s="1" t="s">
        <v>13</v>
      </c>
      <c r="B11" s="1">
        <v>6</v>
      </c>
      <c r="C11" s="2" t="s">
        <v>26</v>
      </c>
    </row>
    <row r="12" spans="1:14" x14ac:dyDescent="0.2">
      <c r="A12" s="1" t="s">
        <v>12</v>
      </c>
      <c r="B12" s="1">
        <v>14</v>
      </c>
      <c r="C12" s="2" t="s">
        <v>34</v>
      </c>
    </row>
    <row r="13" spans="1:14" x14ac:dyDescent="0.2">
      <c r="A13" s="1" t="s">
        <v>0</v>
      </c>
      <c r="B13" s="1">
        <v>8</v>
      </c>
      <c r="C13" s="2" t="s">
        <v>27</v>
      </c>
    </row>
    <row r="14" spans="1:14" x14ac:dyDescent="0.2">
      <c r="A14" s="1" t="s">
        <v>1</v>
      </c>
      <c r="B14" s="1">
        <v>6</v>
      </c>
      <c r="C14" s="2" t="s">
        <v>34</v>
      </c>
    </row>
    <row r="15" spans="1:14" x14ac:dyDescent="0.2">
      <c r="A15" s="1" t="s">
        <v>2</v>
      </c>
      <c r="B15" s="1">
        <v>6</v>
      </c>
      <c r="C15" s="2" t="s">
        <v>34</v>
      </c>
    </row>
    <row r="16" spans="1:14" x14ac:dyDescent="0.2">
      <c r="A16" s="1" t="s">
        <v>3</v>
      </c>
      <c r="B16" s="1">
        <v>16</v>
      </c>
      <c r="C16" s="2" t="s">
        <v>28</v>
      </c>
    </row>
    <row r="17" spans="1:9" x14ac:dyDescent="0.2">
      <c r="A17" s="9" t="s">
        <v>4</v>
      </c>
      <c r="B17" s="9">
        <v>4</v>
      </c>
      <c r="C17" s="10" t="s">
        <v>29</v>
      </c>
      <c r="D17" s="11" t="s">
        <v>37</v>
      </c>
      <c r="E17" s="11"/>
      <c r="F17" s="11"/>
      <c r="G17" s="11"/>
      <c r="H17" s="11"/>
    </row>
    <row r="18" spans="1:9" x14ac:dyDescent="0.2">
      <c r="A18" s="1" t="s">
        <v>5</v>
      </c>
      <c r="B18" s="1">
        <v>6</v>
      </c>
      <c r="C18" s="2" t="s">
        <v>30</v>
      </c>
    </row>
    <row r="19" spans="1:9" x14ac:dyDescent="0.2">
      <c r="A19" s="9" t="s">
        <v>6</v>
      </c>
      <c r="B19" s="9">
        <v>6</v>
      </c>
      <c r="C19" s="10" t="s">
        <v>31</v>
      </c>
      <c r="D19" s="11" t="s">
        <v>38</v>
      </c>
      <c r="E19" s="11"/>
      <c r="F19" s="11"/>
      <c r="G19" s="11"/>
      <c r="H19" s="11"/>
      <c r="I19" s="11"/>
    </row>
    <row r="20" spans="1:9" x14ac:dyDescent="0.2">
      <c r="A20" s="1" t="s">
        <v>7</v>
      </c>
      <c r="B20" s="1">
        <v>6</v>
      </c>
      <c r="C20" s="2" t="s">
        <v>32</v>
      </c>
    </row>
    <row r="21" spans="1:9" x14ac:dyDescent="0.2">
      <c r="A21" s="1" t="s">
        <v>8</v>
      </c>
      <c r="B21" s="1">
        <v>201</v>
      </c>
      <c r="C21" s="2" t="s">
        <v>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Abreu</dc:creator>
  <cp:lastModifiedBy>Matheus Barbosa</cp:lastModifiedBy>
  <dcterms:created xsi:type="dcterms:W3CDTF">2024-09-18T11:45:18Z</dcterms:created>
  <dcterms:modified xsi:type="dcterms:W3CDTF">2024-12-09T19:47:49Z</dcterms:modified>
</cp:coreProperties>
</file>