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_curriculum_development/redf/docs/file/"/>
    </mc:Choice>
  </mc:AlternateContent>
  <xr:revisionPtr revIDLastSave="0" documentId="13_ncr:1_{529447A5-5E6B-B24C-A822-805AF0CD2DB5}" xr6:coauthVersionLast="47" xr6:coauthVersionMax="47" xr10:uidLastSave="{00000000-0000-0000-0000-000000000000}"/>
  <bookViews>
    <workbookView xWindow="27520" yWindow="220" windowWidth="54420" windowHeight="27840" xr2:uid="{68765283-6C5F-AA4B-B696-6C20DA08A4EB}"/>
  </bookViews>
  <sheets>
    <sheet name="Topics" sheetId="2" r:id="rId1"/>
  </sheets>
  <definedNames>
    <definedName name="_xlnm._FilterDatabase" localSheetId="0" hidden="1">Topics!$A$2:$L$54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L20" i="2"/>
  <c r="L1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K4" i="2"/>
  <c r="K5" i="2"/>
  <c r="K6" i="2"/>
  <c r="K7" i="2"/>
  <c r="K8" i="2"/>
  <c r="K9" i="2"/>
  <c r="K10" i="2"/>
  <c r="K11" i="2"/>
  <c r="K12" i="2"/>
  <c r="K13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2"/>
  <c r="K57" i="2" l="1"/>
  <c r="K56" i="2"/>
  <c r="K58" i="2" l="1"/>
</calcChain>
</file>

<file path=xl/sharedStrings.xml><?xml version="1.0" encoding="utf-8"?>
<sst xmlns="http://schemas.openxmlformats.org/spreadsheetml/2006/main" count="351" uniqueCount="87">
  <si>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</si>
  <si>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</si>
  <si>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</si>
  <si>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</si>
  <si>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</si>
  <si>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</si>
  <si>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</si>
  <si>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</si>
  <si>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</si>
  <si>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</si>
  <si>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</si>
  <si>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</si>
  <si>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</si>
  <si>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</si>
  <si>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</si>
  <si>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</si>
  <si>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</si>
  <si>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</si>
  <si>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</si>
  <si>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</si>
  <si>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</si>
  <si>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</si>
  <si>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</si>
  <si>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</si>
  <si>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</si>
  <si>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</si>
  <si>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</si>
  <si>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</si>
  <si>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</si>
  <si>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</si>
  <si>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</si>
  <si>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</si>
  <si>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</si>
  <si>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</si>
  <si>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</si>
  <si>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</si>
  <si>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</si>
  <si>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</si>
  <si>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</si>
  <si>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</si>
  <si>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</si>
  <si>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</si>
  <si>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</si>
  <si>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</si>
  <si>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</si>
  <si>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</si>
  <si>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</si>
  <si>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Video Sum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</si>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</sst>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business/learning/blog/productivity-tips/three-reasons-you-really-should-learn-to-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sheetPr filterMode="1"/>
  <dimension ref="A2:L58"/>
  <sheetViews>
    <sheetView tabSelected="1" topLeftCell="A2" zoomScaleNormal="100" workbookViewId="0">
      <selection activeCell="J74" sqref="J74"/>
    </sheetView>
  </sheetViews>
  <sheetFormatPr baseColWidth="10" defaultRowHeight="16"/>
  <cols>
    <col min="2" max="2" width="4.5" bestFit="1" customWidth="1"/>
    <col min="3" max="3" width="41.5" style="1" bestFit="1" customWidth="1"/>
    <col min="4" max="4" width="35.83203125" style="1" bestFit="1" customWidth="1"/>
    <col min="5" max="5" width="43" bestFit="1" customWidth="1"/>
    <col min="6" max="6" width="9.1640625" customWidth="1"/>
    <col min="7" max="7" width="10.83203125" style="2"/>
    <col min="8" max="8" width="25.1640625" customWidth="1"/>
    <col min="9" max="9" width="24.1640625" bestFit="1" customWidth="1"/>
    <col min="10" max="10" width="54.5" bestFit="1" customWidth="1"/>
    <col min="11" max="11" width="6.5" style="13" bestFit="1" customWidth="1"/>
    <col min="12" max="12" width="7.1640625" style="13" bestFit="1" customWidth="1"/>
  </cols>
  <sheetData>
    <row r="2" spans="1:12" ht="44" thickBot="1">
      <c r="A2" s="4" t="s">
        <v>42</v>
      </c>
      <c r="B2" s="11" t="s">
        <v>46</v>
      </c>
      <c r="C2" s="4" t="s">
        <v>6</v>
      </c>
      <c r="D2" s="4" t="s">
        <v>82</v>
      </c>
      <c r="E2" s="4" t="s">
        <v>13</v>
      </c>
      <c r="F2" s="6" t="s">
        <v>10</v>
      </c>
      <c r="G2" s="5" t="s">
        <v>8</v>
      </c>
      <c r="H2" s="5" t="s">
        <v>7</v>
      </c>
      <c r="I2" s="5" t="s">
        <v>86</v>
      </c>
      <c r="J2" s="5" t="s">
        <v>14</v>
      </c>
      <c r="K2" s="12" t="s">
        <v>47</v>
      </c>
      <c r="L2" s="12" t="s">
        <v>48</v>
      </c>
    </row>
    <row r="3" spans="1:12">
      <c r="A3" s="8">
        <v>1</v>
      </c>
      <c r="B3" s="9">
        <v>1</v>
      </c>
      <c r="C3" s="8" t="s">
        <v>77</v>
      </c>
      <c r="D3" s="8" t="s">
        <v>33</v>
      </c>
      <c r="E3" s="8" t="s">
        <v>41</v>
      </c>
      <c r="F3" s="15">
        <v>6.9444444444444441E-3</v>
      </c>
      <c r="G3" s="9" t="s">
        <v>84</v>
      </c>
      <c r="H3" s="21" t="s">
        <v>40</v>
      </c>
      <c r="I3" s="9" t="s">
        <v>85</v>
      </c>
      <c r="J3" s="7"/>
      <c r="K3" s="14" t="str">
        <f>IF(AND(B3=1,G3="Video"),F3,"")</f>
        <v/>
      </c>
      <c r="L3" s="14" t="str">
        <f>IF(AND(B3=1,G3="Lesson"),F3,"")</f>
        <v/>
      </c>
    </row>
    <row r="4" spans="1:12" s="10" customFormat="1">
      <c r="A4" s="8">
        <v>2</v>
      </c>
      <c r="B4" s="9">
        <v>1</v>
      </c>
      <c r="C4" s="8" t="s">
        <v>77</v>
      </c>
      <c r="D4" s="8" t="s">
        <v>33</v>
      </c>
      <c r="E4" s="8" t="s">
        <v>15</v>
      </c>
      <c r="F4" s="15">
        <v>1.3888888888888888E-2</v>
      </c>
      <c r="G4" s="9" t="s">
        <v>84</v>
      </c>
      <c r="H4" s="10" t="s">
        <v>9</v>
      </c>
      <c r="I4" s="9" t="s">
        <v>16</v>
      </c>
      <c r="J4" s="9"/>
      <c r="K4" s="14" t="str">
        <f>IF(AND(B4=1,G4="Video"),F4,"")</f>
        <v/>
      </c>
      <c r="L4" s="14" t="str">
        <f>IF(AND(B4=1,G4="Lesson"),F4,"")</f>
        <v/>
      </c>
    </row>
    <row r="5" spans="1:12" s="10" customFormat="1">
      <c r="A5" s="8">
        <v>3</v>
      </c>
      <c r="B5" s="9">
        <v>1</v>
      </c>
      <c r="C5" s="8" t="s">
        <v>77</v>
      </c>
      <c r="D5" s="8" t="s">
        <v>33</v>
      </c>
      <c r="E5" s="8" t="s">
        <v>34</v>
      </c>
      <c r="F5" s="15">
        <v>1.0416666666666666E-2</v>
      </c>
      <c r="G5" s="9" t="s">
        <v>84</v>
      </c>
      <c r="H5" s="10" t="s">
        <v>9</v>
      </c>
      <c r="I5" t="s">
        <v>17</v>
      </c>
      <c r="J5" s="9"/>
      <c r="K5" s="14" t="str">
        <f>IF(AND(B5=1,G5="Video"),F5,"")</f>
        <v/>
      </c>
      <c r="L5" s="14" t="str">
        <f>IF(AND(B5=1,G5="Lesson"),F5,"")</f>
        <v/>
      </c>
    </row>
    <row r="6" spans="1:12" s="10" customFormat="1">
      <c r="A6" s="8">
        <v>4</v>
      </c>
      <c r="B6" s="9">
        <v>1</v>
      </c>
      <c r="C6" s="8" t="s">
        <v>77</v>
      </c>
      <c r="D6" s="8" t="s">
        <v>33</v>
      </c>
      <c r="E6" s="8" t="s">
        <v>35</v>
      </c>
      <c r="F6" s="15">
        <v>5.5555555555555558E-3</v>
      </c>
      <c r="G6" s="9" t="s">
        <v>84</v>
      </c>
      <c r="H6" s="10" t="s">
        <v>9</v>
      </c>
      <c r="I6" t="s">
        <v>17</v>
      </c>
      <c r="J6" s="9"/>
      <c r="K6" s="14" t="str">
        <f>IF(AND(B6=1,G6="Video"),F6,"")</f>
        <v/>
      </c>
      <c r="L6" s="14" t="str">
        <f>IF(AND(B6=1,G6="Lesson"),F6,"")</f>
        <v/>
      </c>
    </row>
    <row r="7" spans="1:12" s="10" customFormat="1">
      <c r="A7" s="8">
        <v>5</v>
      </c>
      <c r="B7" s="9">
        <v>1</v>
      </c>
      <c r="C7" s="8" t="s">
        <v>77</v>
      </c>
      <c r="D7" s="8" t="s">
        <v>33</v>
      </c>
      <c r="E7" s="8" t="s">
        <v>36</v>
      </c>
      <c r="F7" s="15">
        <v>8.3333333333333332E-3</v>
      </c>
      <c r="G7" s="9" t="s">
        <v>84</v>
      </c>
      <c r="H7" s="10" t="s">
        <v>9</v>
      </c>
      <c r="I7" t="s">
        <v>17</v>
      </c>
      <c r="J7" s="9"/>
      <c r="K7" s="14" t="str">
        <f>IF(AND(B7=1,G7="Video"),F7,"")</f>
        <v/>
      </c>
      <c r="L7" s="14" t="str">
        <f>IF(AND(B7=1,G7="Lesson"),F7,"")</f>
        <v/>
      </c>
    </row>
    <row r="8" spans="1:12" s="10" customFormat="1">
      <c r="A8" s="8">
        <v>6</v>
      </c>
      <c r="B8" s="9">
        <v>1</v>
      </c>
      <c r="C8" s="8" t="s">
        <v>77</v>
      </c>
      <c r="D8" s="8" t="s">
        <v>33</v>
      </c>
      <c r="E8" s="8" t="s">
        <v>37</v>
      </c>
      <c r="F8" s="15">
        <v>6.9444444444444441E-3</v>
      </c>
      <c r="G8" s="9" t="s">
        <v>84</v>
      </c>
      <c r="H8" s="10" t="s">
        <v>9</v>
      </c>
      <c r="I8" t="s">
        <v>17</v>
      </c>
      <c r="J8" s="9"/>
      <c r="K8" s="14" t="str">
        <f>IF(AND(B8=1,G8="Video"),F8,"")</f>
        <v/>
      </c>
      <c r="L8" s="14" t="str">
        <f>IF(AND(B8=1,G8="Lesson"),F8,"")</f>
        <v/>
      </c>
    </row>
    <row r="9" spans="1:12" s="10" customFormat="1">
      <c r="A9" s="8">
        <v>7</v>
      </c>
      <c r="B9" s="9">
        <v>1</v>
      </c>
      <c r="C9" s="8" t="s">
        <v>77</v>
      </c>
      <c r="D9" s="8" t="s">
        <v>33</v>
      </c>
      <c r="E9" s="8" t="s">
        <v>38</v>
      </c>
      <c r="F9" s="15">
        <v>1.0416666666666666E-2</v>
      </c>
      <c r="G9" s="9" t="s">
        <v>84</v>
      </c>
      <c r="H9" s="10" t="s">
        <v>9</v>
      </c>
      <c r="I9" t="s">
        <v>17</v>
      </c>
      <c r="J9" s="9"/>
      <c r="K9" s="14" t="str">
        <f>IF(AND(B9=1,G9="Video"),F9,"")</f>
        <v/>
      </c>
      <c r="L9" s="14" t="str">
        <f>IF(AND(B9=1,G9="Lesson"),F9,"")</f>
        <v/>
      </c>
    </row>
    <row r="10" spans="1:12" s="10" customFormat="1">
      <c r="A10" s="8">
        <v>8</v>
      </c>
      <c r="B10" s="9">
        <v>1</v>
      </c>
      <c r="C10" s="8" t="s">
        <v>77</v>
      </c>
      <c r="D10" s="8" t="s">
        <v>33</v>
      </c>
      <c r="E10" s="8" t="s">
        <v>39</v>
      </c>
      <c r="F10" s="15">
        <v>6.9444444444444441E-3</v>
      </c>
      <c r="G10" s="9" t="s">
        <v>84</v>
      </c>
      <c r="H10" s="19" t="s">
        <v>9</v>
      </c>
      <c r="I10" t="s">
        <v>17</v>
      </c>
      <c r="J10" s="9"/>
      <c r="K10" s="14" t="str">
        <f>IF(AND(B10=1,G10="Video"),F10,"")</f>
        <v/>
      </c>
      <c r="L10" s="14" t="str">
        <f>IF(AND(B10=1,G10="Lesson"),F10,"")</f>
        <v/>
      </c>
    </row>
    <row r="11" spans="1:12" s="10" customFormat="1">
      <c r="A11" s="8">
        <v>9</v>
      </c>
      <c r="B11" s="9">
        <v>1</v>
      </c>
      <c r="C11" s="8" t="s">
        <v>77</v>
      </c>
      <c r="D11" s="8" t="s">
        <v>33</v>
      </c>
      <c r="E11" s="8" t="s">
        <v>32</v>
      </c>
      <c r="F11" s="15">
        <v>3.472222222222222E-3</v>
      </c>
      <c r="G11" s="9" t="s">
        <v>84</v>
      </c>
      <c r="H11" s="19" t="s">
        <v>9</v>
      </c>
      <c r="I11" s="9" t="s">
        <v>16</v>
      </c>
      <c r="J11" s="9"/>
      <c r="K11" s="14" t="str">
        <f>IF(AND(B11=1,G11="Video"),F11,"")</f>
        <v/>
      </c>
      <c r="L11" s="14" t="str">
        <f>IF(AND(B11=1,G11="Lesson"),F11,"")</f>
        <v/>
      </c>
    </row>
    <row r="12" spans="1:12">
      <c r="A12" s="8">
        <v>10</v>
      </c>
      <c r="B12" s="9">
        <v>1</v>
      </c>
      <c r="C12" s="1" t="s">
        <v>78</v>
      </c>
      <c r="D12" s="1" t="s">
        <v>11</v>
      </c>
      <c r="E12" s="8" t="s">
        <v>15</v>
      </c>
      <c r="F12" s="15">
        <v>1.3888888888888889E-3</v>
      </c>
      <c r="G12" s="9" t="s">
        <v>84</v>
      </c>
      <c r="H12" s="20" t="s">
        <v>12</v>
      </c>
      <c r="I12" s="9" t="s">
        <v>16</v>
      </c>
      <c r="J12" t="s">
        <v>26</v>
      </c>
      <c r="K12" s="14" t="str">
        <f>IF(AND(B12=1,G12="Video"),F12,"")</f>
        <v/>
      </c>
      <c r="L12" s="14" t="str">
        <f>IF(AND(B12=1,G12="Lesson"),F12,"")</f>
        <v/>
      </c>
    </row>
    <row r="13" spans="1:12">
      <c r="A13" s="8">
        <v>11</v>
      </c>
      <c r="B13" s="9">
        <v>1</v>
      </c>
      <c r="C13" s="1" t="s">
        <v>78</v>
      </c>
      <c r="D13" s="1" t="s">
        <v>11</v>
      </c>
      <c r="E13" s="8" t="s">
        <v>0</v>
      </c>
      <c r="F13" s="15">
        <v>1.0416666666666666E-2</v>
      </c>
      <c r="G13" s="9" t="s">
        <v>84</v>
      </c>
      <c r="H13" s="20" t="s">
        <v>12</v>
      </c>
      <c r="I13" t="s">
        <v>17</v>
      </c>
      <c r="K13" s="14" t="str">
        <f>IF(AND(B13=1,G13="Video"),F13,"")</f>
        <v/>
      </c>
      <c r="L13" s="14" t="str">
        <f>IF(AND(B13=1,G13="Lesson"),F13,"")</f>
        <v/>
      </c>
    </row>
    <row r="14" spans="1:12">
      <c r="A14" s="8">
        <v>12</v>
      </c>
      <c r="B14" s="9">
        <v>1</v>
      </c>
      <c r="C14" s="1" t="s">
        <v>78</v>
      </c>
      <c r="D14" s="1" t="s">
        <v>11</v>
      </c>
      <c r="E14" s="8" t="s">
        <v>1</v>
      </c>
      <c r="F14" s="15">
        <v>2.2222222222222223E-2</v>
      </c>
      <c r="G14" s="9" t="s">
        <v>84</v>
      </c>
      <c r="H14" s="20" t="s">
        <v>12</v>
      </c>
      <c r="I14" t="s">
        <v>17</v>
      </c>
      <c r="K14" s="14" t="str">
        <f>IF(AND(B14=1,G14="Video"),F14,"")</f>
        <v/>
      </c>
      <c r="L14" s="14" t="str">
        <f>IF(AND(B14=1,G14="Lesson"),F14,"")</f>
        <v/>
      </c>
    </row>
    <row r="15" spans="1:12">
      <c r="A15" s="8">
        <v>13</v>
      </c>
      <c r="B15" s="9">
        <v>1</v>
      </c>
      <c r="C15" s="1" t="s">
        <v>79</v>
      </c>
      <c r="D15" s="1" t="s">
        <v>11</v>
      </c>
      <c r="E15" s="8" t="s">
        <v>2</v>
      </c>
      <c r="F15" s="15">
        <v>1.3888888888888888E-2</v>
      </c>
      <c r="G15" s="9" t="s">
        <v>84</v>
      </c>
      <c r="H15" s="20" t="s">
        <v>12</v>
      </c>
      <c r="I15" t="s">
        <v>17</v>
      </c>
      <c r="K15" s="14" t="str">
        <f>IF(AND(B15=1,G15="Video"),F15,"")</f>
        <v/>
      </c>
      <c r="L15" s="14" t="str">
        <f>IF(AND(B15=1,G15="Lesson"),F15,"")</f>
        <v/>
      </c>
    </row>
    <row r="16" spans="1:12">
      <c r="A16" s="8">
        <v>14</v>
      </c>
      <c r="B16" s="9">
        <v>1</v>
      </c>
      <c r="C16" s="1" t="s">
        <v>79</v>
      </c>
      <c r="D16" s="1" t="s">
        <v>11</v>
      </c>
      <c r="E16" s="8" t="s">
        <v>3</v>
      </c>
      <c r="F16" s="15">
        <v>8.3333333333333332E-3</v>
      </c>
      <c r="G16" s="9" t="s">
        <v>84</v>
      </c>
      <c r="H16" s="20" t="s">
        <v>12</v>
      </c>
      <c r="I16" t="s">
        <v>17</v>
      </c>
      <c r="K16" s="14" t="str">
        <f>IF(AND(B16=1,G16="Video"),F16,"")</f>
        <v/>
      </c>
      <c r="L16" s="14" t="str">
        <f>IF(AND(B16=1,G16="Lesson"),F16,"")</f>
        <v/>
      </c>
    </row>
    <row r="17" spans="1:12">
      <c r="A17" s="8">
        <v>15</v>
      </c>
      <c r="B17" s="9">
        <v>1</v>
      </c>
      <c r="C17" s="1" t="s">
        <v>79</v>
      </c>
      <c r="D17" s="1" t="s">
        <v>11</v>
      </c>
      <c r="E17" s="8" t="s">
        <v>4</v>
      </c>
      <c r="F17" s="15">
        <v>4.1666666666666666E-3</v>
      </c>
      <c r="G17" s="9" t="s">
        <v>84</v>
      </c>
      <c r="H17" s="20" t="s">
        <v>12</v>
      </c>
      <c r="I17" t="s">
        <v>17</v>
      </c>
      <c r="K17" s="14" t="str">
        <f>IF(AND(B17=1,G17="Video"),F17,"")</f>
        <v/>
      </c>
      <c r="L17" s="14" t="str">
        <f>IF(AND(B17=1,G17="Lesson"),F17,"")</f>
        <v/>
      </c>
    </row>
    <row r="18" spans="1:12">
      <c r="A18" s="8">
        <v>16</v>
      </c>
      <c r="B18" s="9">
        <v>1</v>
      </c>
      <c r="C18" s="1" t="s">
        <v>79</v>
      </c>
      <c r="D18" s="1" t="s">
        <v>11</v>
      </c>
      <c r="E18" s="8" t="s">
        <v>5</v>
      </c>
      <c r="F18" s="15">
        <v>9.7222222222222224E-3</v>
      </c>
      <c r="G18" s="9" t="s">
        <v>84</v>
      </c>
      <c r="H18" s="20" t="s">
        <v>12</v>
      </c>
      <c r="I18" t="s">
        <v>17</v>
      </c>
      <c r="K18" s="14" t="str">
        <f>IF(AND(B18=1,G18="Video"),F18,"")</f>
        <v/>
      </c>
      <c r="L18" s="14" t="str">
        <f>IF(AND(B18=1,G18="Lesson"),F18,"")</f>
        <v/>
      </c>
    </row>
    <row r="19" spans="1:12">
      <c r="A19" s="8">
        <v>17</v>
      </c>
      <c r="B19" s="9">
        <v>1</v>
      </c>
      <c r="C19" s="1" t="s">
        <v>79</v>
      </c>
      <c r="D19" s="1" t="s">
        <v>11</v>
      </c>
      <c r="E19" s="8" t="s">
        <v>53</v>
      </c>
      <c r="F19" s="15">
        <v>9.7222222222222224E-3</v>
      </c>
      <c r="G19" s="9" t="s">
        <v>84</v>
      </c>
      <c r="H19" s="20" t="s">
        <v>12</v>
      </c>
      <c r="I19" t="s">
        <v>17</v>
      </c>
      <c r="K19" s="14" t="str">
        <f>IF(AND(B19=1,G19="Video"),F19,"")</f>
        <v/>
      </c>
      <c r="L19" s="14" t="str">
        <f>IF(AND(B19=1,G19="Lesson"),F19,"")</f>
        <v/>
      </c>
    </row>
    <row r="20" spans="1:12">
      <c r="A20" s="8">
        <v>18</v>
      </c>
      <c r="B20" s="9">
        <v>1</v>
      </c>
      <c r="C20" s="1" t="s">
        <v>79</v>
      </c>
      <c r="D20" s="1" t="s">
        <v>11</v>
      </c>
      <c r="E20" s="8" t="s">
        <v>54</v>
      </c>
      <c r="F20" s="15">
        <v>1.0416666666666666E-2</v>
      </c>
      <c r="G20" s="9" t="s">
        <v>84</v>
      </c>
      <c r="H20" s="20" t="s">
        <v>12</v>
      </c>
      <c r="I20" t="s">
        <v>17</v>
      </c>
      <c r="K20" s="14" t="str">
        <f>IF(AND(B20=1,G20="Video"),F20,"")</f>
        <v/>
      </c>
      <c r="L20" s="14" t="str">
        <f>IF(AND(B20=1,G20="Lesson"),F20,"")</f>
        <v/>
      </c>
    </row>
    <row r="21" spans="1:12">
      <c r="A21" s="8">
        <v>19</v>
      </c>
      <c r="B21" s="9">
        <v>1</v>
      </c>
      <c r="C21" s="1" t="s">
        <v>18</v>
      </c>
      <c r="D21" s="1" t="s">
        <v>18</v>
      </c>
      <c r="E21" s="8" t="s">
        <v>15</v>
      </c>
      <c r="F21" s="15">
        <v>2.0833333333333333E-3</v>
      </c>
      <c r="G21" s="9" t="s">
        <v>84</v>
      </c>
      <c r="H21" s="20" t="s">
        <v>12</v>
      </c>
      <c r="I21" s="2" t="s">
        <v>16</v>
      </c>
      <c r="K21" s="14" t="str">
        <f>IF(AND(B21=1,G21="Video"),F21,"")</f>
        <v/>
      </c>
      <c r="L21" s="14" t="str">
        <f>IF(AND(B21=1,G21="Lesson"),F19,"")</f>
        <v/>
      </c>
    </row>
    <row r="22" spans="1:12">
      <c r="A22" s="8">
        <v>20</v>
      </c>
      <c r="B22" s="9">
        <v>1</v>
      </c>
      <c r="C22" s="1" t="s">
        <v>18</v>
      </c>
      <c r="D22" s="1" t="s">
        <v>18</v>
      </c>
      <c r="E22" s="8" t="s">
        <v>19</v>
      </c>
      <c r="F22" s="15">
        <v>2.361111111111111E-2</v>
      </c>
      <c r="G22" s="9" t="s">
        <v>84</v>
      </c>
      <c r="H22" s="20" t="s">
        <v>12</v>
      </c>
      <c r="I22" t="s">
        <v>17</v>
      </c>
      <c r="K22" s="14" t="str">
        <f>IF(AND(B22=1,G22="Video"),F22,"")</f>
        <v/>
      </c>
      <c r="L22" s="14" t="str">
        <f>IF(AND(B22=1,G22="Lesson"),F20,"")</f>
        <v/>
      </c>
    </row>
    <row r="23" spans="1:12">
      <c r="A23" s="8">
        <v>21</v>
      </c>
      <c r="B23" s="9">
        <v>1</v>
      </c>
      <c r="C23" s="1" t="s">
        <v>72</v>
      </c>
      <c r="D23" s="1" t="s">
        <v>18</v>
      </c>
      <c r="E23" s="8" t="s">
        <v>20</v>
      </c>
      <c r="F23" s="15">
        <v>1.7361111111111112E-2</v>
      </c>
      <c r="G23" s="9" t="s">
        <v>84</v>
      </c>
      <c r="H23" s="20" t="s">
        <v>12</v>
      </c>
      <c r="I23" t="s">
        <v>17</v>
      </c>
      <c r="K23" s="14" t="str">
        <f>IF(AND(B23=1,G23="Video"),F23,"")</f>
        <v/>
      </c>
      <c r="L23" s="14" t="str">
        <f>IF(AND(B23=1,G23="Lesson"),F23,"")</f>
        <v/>
      </c>
    </row>
    <row r="24" spans="1:12" hidden="1">
      <c r="A24" s="8">
        <v>22</v>
      </c>
      <c r="B24" s="9"/>
      <c r="C24" s="1" t="s">
        <v>26</v>
      </c>
      <c r="D24" s="1" t="s">
        <v>18</v>
      </c>
      <c r="E24" s="8" t="s">
        <v>21</v>
      </c>
      <c r="F24" s="15">
        <v>6.9444444444444441E-3</v>
      </c>
      <c r="G24" s="9" t="s">
        <v>84</v>
      </c>
      <c r="H24" s="20" t="s">
        <v>12</v>
      </c>
      <c r="I24" t="s">
        <v>17</v>
      </c>
      <c r="K24" s="14" t="str">
        <f>IF(AND(B24=1,G24="Video"),F24,"")</f>
        <v/>
      </c>
      <c r="L24" s="14" t="str">
        <f>IF(AND(B24=1,G24="Lesson"),F24,"")</f>
        <v/>
      </c>
    </row>
    <row r="25" spans="1:12" hidden="1">
      <c r="A25" s="8">
        <v>23</v>
      </c>
      <c r="B25" s="9"/>
      <c r="C25" s="1" t="s">
        <v>26</v>
      </c>
      <c r="D25" s="1" t="s">
        <v>18</v>
      </c>
      <c r="E25" s="8" t="s">
        <v>22</v>
      </c>
      <c r="F25" s="15">
        <v>6.9444444444444441E-3</v>
      </c>
      <c r="G25" s="9" t="s">
        <v>84</v>
      </c>
      <c r="H25" s="20" t="s">
        <v>12</v>
      </c>
      <c r="I25" t="s">
        <v>17</v>
      </c>
      <c r="K25" s="14" t="str">
        <f>IF(AND(B25=1,G25="Video"),F25,"")</f>
        <v/>
      </c>
      <c r="L25" s="14" t="str">
        <f>IF(AND(B25=1,G25="Lesson"),F25,"")</f>
        <v/>
      </c>
    </row>
    <row r="26" spans="1:12" hidden="1">
      <c r="A26" s="8">
        <v>24</v>
      </c>
      <c r="B26" s="9"/>
      <c r="C26" s="1" t="s">
        <v>26</v>
      </c>
      <c r="D26" s="1" t="s">
        <v>18</v>
      </c>
      <c r="E26" s="8" t="s">
        <v>23</v>
      </c>
      <c r="F26" s="15">
        <v>8.3333333333333332E-3</v>
      </c>
      <c r="G26" s="9" t="s">
        <v>84</v>
      </c>
      <c r="H26" s="20" t="s">
        <v>12</v>
      </c>
      <c r="I26" t="s">
        <v>17</v>
      </c>
      <c r="K26" s="14" t="str">
        <f>IF(AND(B26=1,G26="Video"),F26,"")</f>
        <v/>
      </c>
      <c r="L26" s="14" t="str">
        <f>IF(AND(B26=1,G26="Lesson"),F26,"")</f>
        <v/>
      </c>
    </row>
    <row r="27" spans="1:12">
      <c r="A27" s="8">
        <v>25</v>
      </c>
      <c r="B27" s="9">
        <v>1</v>
      </c>
      <c r="C27" s="1" t="s">
        <v>18</v>
      </c>
      <c r="D27" s="1" t="s">
        <v>18</v>
      </c>
      <c r="E27" s="8" t="s">
        <v>24</v>
      </c>
      <c r="F27" s="15">
        <v>1.3888888888888888E-2</v>
      </c>
      <c r="G27" s="9" t="s">
        <v>84</v>
      </c>
      <c r="H27" s="20" t="s">
        <v>12</v>
      </c>
      <c r="I27" t="s">
        <v>17</v>
      </c>
      <c r="K27" s="14" t="str">
        <f>IF(AND(B27=1,G27="Video"),F27,"")</f>
        <v/>
      </c>
      <c r="L27" s="14" t="str">
        <f>IF(AND(B27=1,G27="Lesson"),F27,"")</f>
        <v/>
      </c>
    </row>
    <row r="28" spans="1:12" hidden="1">
      <c r="A28" s="8">
        <v>26</v>
      </c>
      <c r="B28" s="9"/>
      <c r="C28" s="1" t="s">
        <v>79</v>
      </c>
      <c r="D28" s="1" t="s">
        <v>25</v>
      </c>
      <c r="E28" s="8" t="s">
        <v>15</v>
      </c>
      <c r="F28" s="15">
        <v>1.3888888888888889E-3</v>
      </c>
      <c r="G28" s="9" t="s">
        <v>84</v>
      </c>
      <c r="H28" s="20" t="s">
        <v>12</v>
      </c>
      <c r="I28" s="2" t="s">
        <v>16</v>
      </c>
      <c r="K28" s="14" t="str">
        <f>IF(AND(B28=1,G28="Video"),F28,"")</f>
        <v/>
      </c>
      <c r="L28" s="14" t="str">
        <f>IF(AND(B28=1,G28="Lesson"),F28,"")</f>
        <v/>
      </c>
    </row>
    <row r="29" spans="1:12" hidden="1">
      <c r="A29" s="8">
        <v>27</v>
      </c>
      <c r="B29" s="9"/>
      <c r="C29" s="1" t="s">
        <v>79</v>
      </c>
      <c r="D29" s="1" t="s">
        <v>25</v>
      </c>
      <c r="E29" s="8" t="s">
        <v>27</v>
      </c>
      <c r="F29" s="15">
        <v>1.2499999999999999E-2</v>
      </c>
      <c r="G29" s="9" t="s">
        <v>84</v>
      </c>
      <c r="H29" s="20" t="s">
        <v>12</v>
      </c>
      <c r="I29" t="s">
        <v>17</v>
      </c>
      <c r="K29" s="14" t="str">
        <f>IF(AND(B29=1,G29="Video"),F29,"")</f>
        <v/>
      </c>
      <c r="L29" s="14" t="str">
        <f>IF(AND(B29=1,G29="Lesson"),F29,"")</f>
        <v/>
      </c>
    </row>
    <row r="30" spans="1:12" hidden="1">
      <c r="A30" s="8">
        <v>28</v>
      </c>
      <c r="B30" s="9"/>
      <c r="C30" s="1" t="s">
        <v>79</v>
      </c>
      <c r="D30" s="1" t="s">
        <v>25</v>
      </c>
      <c r="E30" s="8" t="s">
        <v>28</v>
      </c>
      <c r="F30" s="15">
        <v>1.5277777777777777E-2</v>
      </c>
      <c r="G30" s="9" t="s">
        <v>84</v>
      </c>
      <c r="H30" s="20" t="s">
        <v>12</v>
      </c>
      <c r="I30" t="s">
        <v>17</v>
      </c>
      <c r="K30" s="14" t="str">
        <f>IF(AND(B30=1,G30="Video"),F30,"")</f>
        <v/>
      </c>
      <c r="L30" s="14" t="str">
        <f>IF(AND(B30=1,G30="Lesson"),F30,"")</f>
        <v/>
      </c>
    </row>
    <row r="31" spans="1:12" hidden="1">
      <c r="A31" s="8">
        <v>29</v>
      </c>
      <c r="B31" s="9"/>
      <c r="C31" s="1" t="s">
        <v>79</v>
      </c>
      <c r="D31" s="1" t="s">
        <v>25</v>
      </c>
      <c r="E31" s="8" t="s">
        <v>29</v>
      </c>
      <c r="F31" s="15">
        <v>6.9444444444444441E-3</v>
      </c>
      <c r="G31" s="9" t="s">
        <v>84</v>
      </c>
      <c r="H31" s="20" t="s">
        <v>12</v>
      </c>
      <c r="I31" t="s">
        <v>17</v>
      </c>
      <c r="K31" s="14" t="str">
        <f>IF(AND(B31=1,G31="Video"),F31,"")</f>
        <v/>
      </c>
      <c r="L31" s="14" t="str">
        <f>IF(AND(B31=1,G31="Lesson"),F31,"")</f>
        <v/>
      </c>
    </row>
    <row r="32" spans="1:12" hidden="1">
      <c r="A32" s="8">
        <v>30</v>
      </c>
      <c r="B32" s="9"/>
      <c r="C32" s="1" t="s">
        <v>79</v>
      </c>
      <c r="D32" s="1" t="s">
        <v>25</v>
      </c>
      <c r="E32" s="8" t="s">
        <v>30</v>
      </c>
      <c r="F32" s="15">
        <v>6.9444444444444441E-3</v>
      </c>
      <c r="G32" s="9" t="s">
        <v>84</v>
      </c>
      <c r="H32" s="20" t="s">
        <v>12</v>
      </c>
      <c r="I32" t="s">
        <v>17</v>
      </c>
      <c r="K32" s="14" t="str">
        <f>IF(AND(B32=1,G32="Video"),F32,"")</f>
        <v/>
      </c>
      <c r="L32" s="14" t="str">
        <f>IF(AND(B32=1,G32="Lesson"),F32,"")</f>
        <v/>
      </c>
    </row>
    <row r="33" spans="1:12" hidden="1">
      <c r="A33" s="8">
        <v>31</v>
      </c>
      <c r="B33" s="9"/>
      <c r="C33" s="1" t="s">
        <v>79</v>
      </c>
      <c r="D33" s="1" t="s">
        <v>25</v>
      </c>
      <c r="E33" s="8" t="s">
        <v>31</v>
      </c>
      <c r="F33" s="15">
        <v>1.0416666666666666E-2</v>
      </c>
      <c r="G33" s="9" t="s">
        <v>84</v>
      </c>
      <c r="H33" s="20" t="s">
        <v>12</v>
      </c>
      <c r="I33" t="s">
        <v>17</v>
      </c>
      <c r="K33" s="14" t="str">
        <f>IF(AND(B33=1,G33="Video"),F33,"")</f>
        <v/>
      </c>
      <c r="L33" s="14" t="str">
        <f>IF(AND(B33=1,G33="Lesson"),F33,"")</f>
        <v/>
      </c>
    </row>
    <row r="34" spans="1:12" hidden="1">
      <c r="A34" s="8">
        <v>32</v>
      </c>
      <c r="B34" s="9"/>
      <c r="C34" s="1" t="s">
        <v>79</v>
      </c>
      <c r="D34" s="1" t="s">
        <v>25</v>
      </c>
      <c r="E34" s="8" t="s">
        <v>32</v>
      </c>
      <c r="F34" s="15">
        <v>1.3888888888888889E-3</v>
      </c>
      <c r="G34" s="9" t="s">
        <v>84</v>
      </c>
      <c r="H34" s="20" t="s">
        <v>12</v>
      </c>
      <c r="I34" s="2" t="s">
        <v>16</v>
      </c>
      <c r="K34" s="14" t="str">
        <f>IF(AND(B34=1,G34="Video"),F34,"")</f>
        <v/>
      </c>
      <c r="L34" s="14" t="str">
        <f>IF(AND(B34=1,G34="Lesson"),F34,"")</f>
        <v/>
      </c>
    </row>
    <row r="35" spans="1:12" hidden="1">
      <c r="A35" s="8">
        <v>33</v>
      </c>
      <c r="B35" s="9"/>
      <c r="C35" s="8" t="s">
        <v>77</v>
      </c>
      <c r="D35" s="1" t="s">
        <v>83</v>
      </c>
      <c r="E35" s="8" t="s">
        <v>56</v>
      </c>
      <c r="F35" s="15">
        <v>4.1666666666666664E-2</v>
      </c>
      <c r="G35" s="2" t="s">
        <v>44</v>
      </c>
      <c r="H35" s="20" t="s">
        <v>52</v>
      </c>
      <c r="I35" t="s">
        <v>55</v>
      </c>
      <c r="J35" t="s">
        <v>43</v>
      </c>
      <c r="K35" s="14" t="str">
        <f>IF(AND(B35=1,G35="Video"),F35,"")</f>
        <v/>
      </c>
      <c r="L35" s="14" t="str">
        <f>IF(AND(B35=1,G35="Lesson"),F35,"")</f>
        <v/>
      </c>
    </row>
    <row r="36" spans="1:12" hidden="1">
      <c r="A36" s="8">
        <v>34</v>
      </c>
      <c r="B36" s="9"/>
      <c r="C36" s="8" t="s">
        <v>77</v>
      </c>
      <c r="D36" s="1" t="s">
        <v>83</v>
      </c>
      <c r="E36" s="8" t="s">
        <v>57</v>
      </c>
      <c r="F36" s="15">
        <v>4.1666666666666664E-2</v>
      </c>
      <c r="G36" s="2" t="s">
        <v>44</v>
      </c>
      <c r="H36" s="20" t="s">
        <v>52</v>
      </c>
      <c r="I36" t="s">
        <v>55</v>
      </c>
      <c r="J36" t="s">
        <v>43</v>
      </c>
      <c r="K36" s="14" t="str">
        <f>IF(AND(B36=1,G36="Video"),F36,"")</f>
        <v/>
      </c>
      <c r="L36" s="14" t="str">
        <f>IF(AND(B36=1,G36="Lesson"),F36,"")</f>
        <v/>
      </c>
    </row>
    <row r="37" spans="1:12" hidden="1">
      <c r="A37" s="8">
        <v>35</v>
      </c>
      <c r="B37" s="9"/>
      <c r="C37" s="8" t="s">
        <v>77</v>
      </c>
      <c r="D37" s="1" t="s">
        <v>83</v>
      </c>
      <c r="E37" s="8" t="s">
        <v>58</v>
      </c>
      <c r="F37" s="15">
        <v>4.1666666666666664E-2</v>
      </c>
      <c r="G37" s="2" t="s">
        <v>44</v>
      </c>
      <c r="H37" s="20" t="s">
        <v>52</v>
      </c>
      <c r="I37" t="s">
        <v>55</v>
      </c>
      <c r="J37" t="s">
        <v>43</v>
      </c>
      <c r="K37" s="14" t="str">
        <f>IF(AND(B37=1,G37="Video"),F37,"")</f>
        <v/>
      </c>
      <c r="L37" s="14" t="str">
        <f>IF(AND(B37=1,G37="Lesson"),F37,"")</f>
        <v/>
      </c>
    </row>
    <row r="38" spans="1:12" hidden="1">
      <c r="A38" s="8">
        <v>36</v>
      </c>
      <c r="B38" s="9"/>
      <c r="C38" s="8" t="s">
        <v>77</v>
      </c>
      <c r="D38" s="1" t="s">
        <v>83</v>
      </c>
      <c r="E38" s="8" t="s">
        <v>59</v>
      </c>
      <c r="F38" s="15">
        <v>4.1666666666666664E-2</v>
      </c>
      <c r="G38" s="2" t="s">
        <v>44</v>
      </c>
      <c r="H38" s="20" t="s">
        <v>52</v>
      </c>
      <c r="I38" t="s">
        <v>55</v>
      </c>
      <c r="J38" t="s">
        <v>43</v>
      </c>
      <c r="K38" s="14" t="str">
        <f>IF(AND(B38=1,G38="Video"),F38,"")</f>
        <v/>
      </c>
      <c r="L38" s="14" t="str">
        <f>IF(AND(B38=1,G38="Lesson"),F38,"")</f>
        <v/>
      </c>
    </row>
    <row r="39" spans="1:12" hidden="1">
      <c r="A39" s="8">
        <v>37</v>
      </c>
      <c r="B39" s="9"/>
      <c r="C39" s="8" t="s">
        <v>77</v>
      </c>
      <c r="D39" s="1" t="s">
        <v>83</v>
      </c>
      <c r="E39" s="8" t="s">
        <v>60</v>
      </c>
      <c r="F39" s="15">
        <v>4.1666666666666664E-2</v>
      </c>
      <c r="G39" s="2" t="s">
        <v>44</v>
      </c>
      <c r="H39" s="20" t="s">
        <v>52</v>
      </c>
      <c r="I39" t="s">
        <v>55</v>
      </c>
      <c r="J39" t="s">
        <v>43</v>
      </c>
      <c r="K39" s="14" t="str">
        <f>IF(AND(B39=1,G39="Video"),F39,"")</f>
        <v/>
      </c>
      <c r="L39" s="14" t="str">
        <f>IF(AND(B39=1,G39="Lesson"),F39,"")</f>
        <v/>
      </c>
    </row>
    <row r="40" spans="1:12">
      <c r="A40" s="8">
        <v>38</v>
      </c>
      <c r="B40" s="9">
        <v>1</v>
      </c>
      <c r="C40" s="8" t="s">
        <v>77</v>
      </c>
      <c r="D40" s="1" t="s">
        <v>83</v>
      </c>
      <c r="E40" s="8" t="s">
        <v>61</v>
      </c>
      <c r="F40" s="15">
        <v>4.1666666666666664E-2</v>
      </c>
      <c r="G40" s="2" t="s">
        <v>44</v>
      </c>
      <c r="H40" s="20" t="s">
        <v>52</v>
      </c>
      <c r="I40" t="s">
        <v>55</v>
      </c>
      <c r="J40" t="s">
        <v>43</v>
      </c>
      <c r="K40" s="14" t="str">
        <f>IF(AND(B40=1,G40="Video"),F40,"")</f>
        <v/>
      </c>
      <c r="L40" s="14">
        <f>IF(AND(B40=1,G40="Lesson"),F40,"")</f>
        <v>4.1666666666666664E-2</v>
      </c>
    </row>
    <row r="41" spans="1:12" hidden="1">
      <c r="A41" s="8">
        <v>39</v>
      </c>
      <c r="B41" s="9"/>
      <c r="C41" s="1" t="s">
        <v>72</v>
      </c>
      <c r="D41" s="1" t="s">
        <v>83</v>
      </c>
      <c r="E41" s="8" t="s">
        <v>62</v>
      </c>
      <c r="F41" s="15">
        <v>4.1666666666666664E-2</v>
      </c>
      <c r="G41" s="2" t="s">
        <v>44</v>
      </c>
      <c r="H41" s="20" t="s">
        <v>52</v>
      </c>
      <c r="I41" t="s">
        <v>55</v>
      </c>
      <c r="J41" t="s">
        <v>43</v>
      </c>
      <c r="K41" s="14" t="str">
        <f>IF(AND(B41=1,G41="Video"),F41,"")</f>
        <v/>
      </c>
      <c r="L41" s="14" t="str">
        <f>IF(AND(B41=1,G41="Lesson"),F41,"")</f>
        <v/>
      </c>
    </row>
    <row r="42" spans="1:12" hidden="1">
      <c r="A42" s="8">
        <v>40</v>
      </c>
      <c r="B42" s="9"/>
      <c r="C42" s="1" t="s">
        <v>72</v>
      </c>
      <c r="D42" s="1" t="s">
        <v>83</v>
      </c>
      <c r="E42" s="8" t="s">
        <v>63</v>
      </c>
      <c r="F42" s="15">
        <v>4.1666666666666664E-2</v>
      </c>
      <c r="G42" s="2" t="s">
        <v>44</v>
      </c>
      <c r="H42" s="20" t="s">
        <v>52</v>
      </c>
      <c r="I42" t="s">
        <v>55</v>
      </c>
      <c r="J42" t="s">
        <v>43</v>
      </c>
      <c r="K42" s="14" t="str">
        <f>IF(AND(B42=1,G42="Video"),F42,"")</f>
        <v/>
      </c>
      <c r="L42" s="14" t="str">
        <f>IF(AND(B42=1,G42="Lesson"),F42,"")</f>
        <v/>
      </c>
    </row>
    <row r="43" spans="1:12">
      <c r="A43" s="8">
        <v>41</v>
      </c>
      <c r="B43" s="9">
        <v>1</v>
      </c>
      <c r="C43" s="1" t="s">
        <v>78</v>
      </c>
      <c r="D43" s="1" t="s">
        <v>83</v>
      </c>
      <c r="E43" s="8" t="s">
        <v>64</v>
      </c>
      <c r="F43" s="15">
        <v>4.1666666666666664E-2</v>
      </c>
      <c r="G43" s="2" t="s">
        <v>44</v>
      </c>
      <c r="H43" s="20" t="s">
        <v>52</v>
      </c>
      <c r="I43" t="s">
        <v>55</v>
      </c>
      <c r="J43" t="s">
        <v>43</v>
      </c>
      <c r="K43" s="14" t="str">
        <f>IF(AND(B43=1,G43="Video"),F43,"")</f>
        <v/>
      </c>
      <c r="L43" s="14">
        <f>IF(AND(B43=1,G43="Lesson"),F43,"")</f>
        <v>4.1666666666666664E-2</v>
      </c>
    </row>
    <row r="44" spans="1:12">
      <c r="A44" s="8">
        <v>42</v>
      </c>
      <c r="B44" s="9">
        <v>1</v>
      </c>
      <c r="C44" s="1" t="s">
        <v>78</v>
      </c>
      <c r="D44" s="1" t="s">
        <v>83</v>
      </c>
      <c r="E44" s="8" t="s">
        <v>65</v>
      </c>
      <c r="F44" s="15">
        <v>2.0833333333333332E-2</v>
      </c>
      <c r="G44" s="2" t="s">
        <v>44</v>
      </c>
      <c r="H44" s="20" t="s">
        <v>52</v>
      </c>
      <c r="I44" t="s">
        <v>55</v>
      </c>
      <c r="J44" t="s">
        <v>43</v>
      </c>
      <c r="K44" s="14" t="str">
        <f>IF(AND(B44=1,G44="Video"),F44,"")</f>
        <v/>
      </c>
      <c r="L44" s="14">
        <f>IF(AND(B44=1,G44="Lesson"),F44,"")</f>
        <v>2.0833333333333332E-2</v>
      </c>
    </row>
    <row r="45" spans="1:12">
      <c r="A45" s="8">
        <v>43</v>
      </c>
      <c r="B45" s="9">
        <v>1</v>
      </c>
      <c r="C45" s="1" t="s">
        <v>79</v>
      </c>
      <c r="D45" s="1" t="s">
        <v>83</v>
      </c>
      <c r="E45" s="8" t="s">
        <v>66</v>
      </c>
      <c r="F45" s="15">
        <v>4.1666666666666664E-2</v>
      </c>
      <c r="G45" s="2" t="s">
        <v>44</v>
      </c>
      <c r="H45" s="20" t="s">
        <v>52</v>
      </c>
      <c r="I45" t="s">
        <v>55</v>
      </c>
      <c r="J45" t="s">
        <v>43</v>
      </c>
      <c r="K45" s="14" t="str">
        <f>IF(AND(B45=1,G45="Video"),F45,"")</f>
        <v/>
      </c>
      <c r="L45" s="14">
        <f>IF(AND(B45=1,G45="Lesson"),F45,"")</f>
        <v>4.1666666666666664E-2</v>
      </c>
    </row>
    <row r="46" spans="1:12">
      <c r="A46" s="8">
        <v>44</v>
      </c>
      <c r="B46" s="9">
        <v>1</v>
      </c>
      <c r="C46" s="1" t="s">
        <v>81</v>
      </c>
      <c r="D46" s="1" t="s">
        <v>83</v>
      </c>
      <c r="E46" s="8" t="s">
        <v>67</v>
      </c>
      <c r="F46" s="15">
        <v>4.1666666666666664E-2</v>
      </c>
      <c r="G46" s="2" t="s">
        <v>44</v>
      </c>
      <c r="H46" s="20" t="s">
        <v>52</v>
      </c>
      <c r="I46" t="s">
        <v>55</v>
      </c>
      <c r="J46" t="s">
        <v>43</v>
      </c>
      <c r="K46" s="14" t="str">
        <f>IF(AND(B46=1,G46="Video"),F46,"")</f>
        <v/>
      </c>
      <c r="L46" s="14">
        <f>IF(AND(B46=1,G46="Lesson"),F46,"")</f>
        <v>4.1666666666666664E-2</v>
      </c>
    </row>
    <row r="47" spans="1:12">
      <c r="A47" s="8">
        <v>45</v>
      </c>
      <c r="B47" s="9">
        <v>1</v>
      </c>
      <c r="C47" s="1" t="s">
        <v>81</v>
      </c>
      <c r="D47" s="1" t="s">
        <v>83</v>
      </c>
      <c r="E47" s="8" t="s">
        <v>68</v>
      </c>
      <c r="F47" s="15">
        <v>4.1666666666666664E-2</v>
      </c>
      <c r="G47" s="2" t="s">
        <v>44</v>
      </c>
      <c r="H47" s="20" t="s">
        <v>52</v>
      </c>
      <c r="I47" t="s">
        <v>55</v>
      </c>
      <c r="J47" t="s">
        <v>43</v>
      </c>
      <c r="K47" s="14" t="str">
        <f>IF(AND(B47=1,G47="Video"),F47,"")</f>
        <v/>
      </c>
      <c r="L47" s="14">
        <f>IF(AND(B47=1,G47="Lesson"),F47,"")</f>
        <v>4.1666666666666664E-2</v>
      </c>
    </row>
    <row r="48" spans="1:12">
      <c r="A48" s="8">
        <v>46</v>
      </c>
      <c r="B48" s="9">
        <v>1</v>
      </c>
      <c r="C48" s="1" t="s">
        <v>72</v>
      </c>
      <c r="D48" s="1" t="s">
        <v>83</v>
      </c>
      <c r="E48" s="8" t="s">
        <v>69</v>
      </c>
      <c r="F48" s="15">
        <v>4.1666666666666664E-2</v>
      </c>
      <c r="G48" s="2" t="s">
        <v>44</v>
      </c>
      <c r="H48" s="20" t="s">
        <v>52</v>
      </c>
      <c r="I48" t="s">
        <v>55</v>
      </c>
      <c r="J48" t="s">
        <v>43</v>
      </c>
      <c r="K48" s="14" t="str">
        <f>IF(AND(B48=1,G48="Video"),F48,"")</f>
        <v/>
      </c>
      <c r="L48" s="14">
        <f>IF(AND(B48=1,G48="Lesson"),F48,"")</f>
        <v>4.1666666666666664E-2</v>
      </c>
    </row>
    <row r="49" spans="1:12">
      <c r="A49" s="8">
        <v>47</v>
      </c>
      <c r="B49" s="9">
        <v>1</v>
      </c>
      <c r="C49" s="1" t="s">
        <v>72</v>
      </c>
      <c r="D49" s="1" t="s">
        <v>83</v>
      </c>
      <c r="E49" s="8" t="s">
        <v>70</v>
      </c>
      <c r="F49" s="15">
        <v>4.1666666666666664E-2</v>
      </c>
      <c r="G49" s="2" t="s">
        <v>44</v>
      </c>
      <c r="H49" s="20" t="s">
        <v>52</v>
      </c>
      <c r="I49" t="s">
        <v>55</v>
      </c>
      <c r="J49" t="s">
        <v>43</v>
      </c>
      <c r="K49" s="14" t="str">
        <f>IF(AND(B49=1,G49="Video"),F49,"")</f>
        <v/>
      </c>
      <c r="L49" s="14">
        <f>IF(AND(B49=1,G49="Lesson"),F49,"")</f>
        <v>4.1666666666666664E-2</v>
      </c>
    </row>
    <row r="50" spans="1:12" hidden="1">
      <c r="A50" s="8">
        <v>48</v>
      </c>
      <c r="B50" s="9"/>
      <c r="C50" s="1" t="s">
        <v>45</v>
      </c>
      <c r="D50" s="1" t="s">
        <v>83</v>
      </c>
      <c r="E50" s="8" t="s">
        <v>71</v>
      </c>
      <c r="F50" s="15">
        <v>4.1666666666666664E-2</v>
      </c>
      <c r="G50" s="2" t="s">
        <v>44</v>
      </c>
      <c r="H50" s="20" t="s">
        <v>52</v>
      </c>
      <c r="I50" t="s">
        <v>55</v>
      </c>
      <c r="J50" t="s">
        <v>43</v>
      </c>
      <c r="K50" s="14" t="str">
        <f>IF(AND(B50=1,G50="Video"),F50,"")</f>
        <v/>
      </c>
      <c r="L50" s="14" t="str">
        <f>IF(AND(B50=1,G50="Lesson"),F50,"")</f>
        <v/>
      </c>
    </row>
    <row r="51" spans="1:12">
      <c r="A51" s="8">
        <v>49</v>
      </c>
      <c r="B51" s="9">
        <v>1</v>
      </c>
      <c r="C51" s="1" t="s">
        <v>72</v>
      </c>
      <c r="D51" s="1" t="s">
        <v>83</v>
      </c>
      <c r="E51" s="8" t="s">
        <v>72</v>
      </c>
      <c r="F51" s="15">
        <v>4.1666666666666664E-2</v>
      </c>
      <c r="G51" s="2" t="s">
        <v>44</v>
      </c>
      <c r="H51" s="20" t="s">
        <v>52</v>
      </c>
      <c r="I51" t="s">
        <v>55</v>
      </c>
      <c r="J51" t="s">
        <v>43</v>
      </c>
      <c r="K51" s="14" t="str">
        <f>IF(AND(B51=1,G51="Video"),F51,"")</f>
        <v/>
      </c>
      <c r="L51" s="14">
        <f>IF(AND(B51=1,G51="Lesson"),F51,"")</f>
        <v>4.1666666666666664E-2</v>
      </c>
    </row>
    <row r="52" spans="1:12">
      <c r="A52" s="8">
        <v>50</v>
      </c>
      <c r="B52" s="9">
        <v>1</v>
      </c>
      <c r="C52" s="1" t="s">
        <v>81</v>
      </c>
      <c r="D52" s="1" t="s">
        <v>83</v>
      </c>
      <c r="E52" s="8" t="s">
        <v>73</v>
      </c>
      <c r="F52" s="15">
        <v>4.1666666666666664E-2</v>
      </c>
      <c r="G52" s="2" t="s">
        <v>44</v>
      </c>
      <c r="H52" s="20" t="s">
        <v>52</v>
      </c>
      <c r="I52" t="s">
        <v>55</v>
      </c>
      <c r="J52" t="s">
        <v>43</v>
      </c>
      <c r="K52" s="14" t="str">
        <f>IF(AND(B52=1,G52="Video"),F52,"")</f>
        <v/>
      </c>
      <c r="L52" s="14">
        <f>IF(AND(B52=1,G52="Lesson"),F52,"")</f>
        <v>4.1666666666666664E-2</v>
      </c>
    </row>
    <row r="53" spans="1:12">
      <c r="A53" s="8">
        <v>51</v>
      </c>
      <c r="B53" s="9">
        <v>1</v>
      </c>
      <c r="C53" s="1" t="s">
        <v>80</v>
      </c>
      <c r="D53" s="1" t="s">
        <v>83</v>
      </c>
      <c r="E53" s="8" t="s">
        <v>74</v>
      </c>
      <c r="F53" s="15">
        <v>4.1666666666666664E-2</v>
      </c>
      <c r="G53" s="2" t="s">
        <v>44</v>
      </c>
      <c r="H53" s="20" t="s">
        <v>52</v>
      </c>
      <c r="I53" t="s">
        <v>55</v>
      </c>
      <c r="J53" t="s">
        <v>43</v>
      </c>
      <c r="K53" s="14" t="str">
        <f>IF(AND(B53=1,G53="Video"),F53,"")</f>
        <v/>
      </c>
      <c r="L53" s="14">
        <f>IF(AND(B53=1,G53="Lesson"),F53,"")</f>
        <v>4.1666666666666664E-2</v>
      </c>
    </row>
    <row r="54" spans="1:12">
      <c r="A54" s="8">
        <v>52</v>
      </c>
      <c r="B54" s="9">
        <v>1</v>
      </c>
      <c r="C54" s="1" t="s">
        <v>80</v>
      </c>
      <c r="D54" s="1" t="s">
        <v>83</v>
      </c>
      <c r="E54" s="8" t="s">
        <v>75</v>
      </c>
      <c r="F54" s="15">
        <v>4.1666666666666664E-2</v>
      </c>
      <c r="G54" s="2" t="s">
        <v>44</v>
      </c>
      <c r="H54" s="20" t="s">
        <v>52</v>
      </c>
      <c r="I54" t="s">
        <v>55</v>
      </c>
      <c r="J54" t="s">
        <v>43</v>
      </c>
      <c r="K54" s="14" t="str">
        <f>IF(AND(B54=1,G54="Video"),F54,"")</f>
        <v/>
      </c>
      <c r="L54" s="14">
        <f>IF(AND(B54=1,G54="Lesson"),F54,"")</f>
        <v>4.1666666666666664E-2</v>
      </c>
    </row>
    <row r="55" spans="1:12">
      <c r="H55" s="20"/>
    </row>
    <row r="56" spans="1:12">
      <c r="H56" s="20"/>
      <c r="J56" s="17" t="s">
        <v>49</v>
      </c>
      <c r="K56" s="18">
        <f>SUM(K3:K54)</f>
        <v>0</v>
      </c>
      <c r="L56" s="16" t="s">
        <v>51</v>
      </c>
    </row>
    <row r="57" spans="1:12">
      <c r="H57" s="20"/>
      <c r="J57" s="17" t="s">
        <v>50</v>
      </c>
      <c r="K57" s="18">
        <f>SUM(L3:L54)</f>
        <v>0.47916666666666674</v>
      </c>
      <c r="L57" s="16" t="s">
        <v>51</v>
      </c>
    </row>
    <row r="58" spans="1:12">
      <c r="H58" s="20"/>
      <c r="J58" s="3" t="s">
        <v>76</v>
      </c>
      <c r="K58" s="22">
        <f>SUM(K56:K57)</f>
        <v>0.47916666666666674</v>
      </c>
      <c r="L58" s="16" t="s">
        <v>51</v>
      </c>
    </row>
  </sheetData>
  <autoFilter ref="A2:L54" xr:uid="{FA0440C8-79A3-DB46-800E-0074ED29672D}">
    <filterColumn colId="4">
      <colorFilter dxfId="2"/>
    </filterColumn>
  </autoFilter>
  <phoneticPr fontId="1" type="noConversion"/>
  <conditionalFormatting sqref="E3:F42 E44:F54 E43">
    <cfRule type="expression" dxfId="1" priority="33">
      <formula>B3=1</formula>
    </cfRule>
    <cfRule type="expression" dxfId="0" priority="34" stopIfTrue="1">
      <formula>"b3=1"</formula>
    </cfRule>
  </conditionalFormatting>
  <hyperlinks>
    <hyperlink ref="H3" r:id="rId1" xr:uid="{13966125-C651-BD4E-93EC-AC597A63F58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2023-10-17T03:47:48Z</dcterms:modified>
</cp:coreProperties>
</file>