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eddy/PycharmProjects/redf_curriculum_development/redf/docs/file/"/>
    </mc:Choice>
  </mc:AlternateContent>
  <xr:revisionPtr revIDLastSave="0" documentId="13_ncr:1_{348F2C9E-E9D7-6643-823F-8FCFBCE22173}" xr6:coauthVersionLast="47" xr6:coauthVersionMax="47" xr10:uidLastSave="{00000000-0000-0000-0000-000000000000}"/>
  <bookViews>
    <workbookView xWindow="38320" yWindow="220" windowWidth="45840" windowHeight="28300" xr2:uid="{68765283-6C5F-AA4B-B696-6C20DA08A4EB}"/>
  </bookViews>
  <sheets>
    <sheet name="Topics" sheetId="2" r:id="rId1"/>
    <sheet name="LinkedIn Modules" sheetId="5" r:id="rId2"/>
  </sheets>
  <definedNames>
    <definedName name="_xlnm._FilterDatabase" localSheetId="1" hidden="1">'LinkedIn Modules'!$A$1:$A$43</definedName>
    <definedName name="_xlnm._FilterDatabase" localSheetId="0" hidden="1">Topics!$A$2:$M$54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3" i="2"/>
  <c r="L57" i="2" l="1"/>
  <c r="L56" i="2"/>
  <c r="L58" i="2" l="1"/>
</calcChain>
</file>

<file path=xl/sharedStrings.xml><?xml version="1.0" encoding="utf-8"?>
<sst xmlns="http://schemas.openxmlformats.org/spreadsheetml/2006/main" count="656" uniqueCount="172">
  <si>
    <t>Computer and Device Basics</t>
  </si>
  <si>
    <t>Working with Desktop Operating Systems</t>
  </si>
  <si>
    <t>Working with Computer Applications</t>
  </si>
  <si>
    <t>Keeping your Compute Secure and Updated</t>
  </si>
  <si>
    <t>Getting online</t>
  </si>
  <si>
    <t>Creating Content in Microsoft Office</t>
  </si>
  <si>
    <t>Module</t>
  </si>
  <si>
    <t>Source</t>
  </si>
  <si>
    <t>Type</t>
  </si>
  <si>
    <t>LinkedIn Learning</t>
  </si>
  <si>
    <r>
      <t xml:space="preserve">Duration </t>
    </r>
    <r>
      <rPr>
        <i/>
        <sz val="12"/>
        <color theme="1"/>
        <rFont val="Garamond"/>
        <family val="1"/>
      </rPr>
      <t>(h:mm)</t>
    </r>
  </si>
  <si>
    <t>Working with Computers and Devices</t>
  </si>
  <si>
    <t>LinkedIn Learning/Microsoft</t>
  </si>
  <si>
    <t>Topic</t>
  </si>
  <si>
    <t>Comment</t>
  </si>
  <si>
    <t>Introduction</t>
  </si>
  <si>
    <t>-</t>
  </si>
  <si>
    <t>Chapter Quiz at end of video</t>
  </si>
  <si>
    <t>Working and Collaborating Online</t>
  </si>
  <si>
    <t>Access Information Online</t>
  </si>
  <si>
    <t>Participate Safely and Responsibly Online</t>
  </si>
  <si>
    <t>Collaborating with Outlook</t>
  </si>
  <si>
    <t>Collaborate Online in Word</t>
  </si>
  <si>
    <t>Sharing Content with OneDrive</t>
  </si>
  <si>
    <t>Using Chat, Video Calls, and Group Video Meetings</t>
  </si>
  <si>
    <t>Getting Started with Microsoft 365</t>
  </si>
  <si>
    <t>Digital Literacy and Productivity Learning Pathway</t>
  </si>
  <si>
    <t>Designing a Document in Word</t>
  </si>
  <si>
    <t>Designing an Excel Sheet</t>
  </si>
  <si>
    <t>Getting Started with OneNote</t>
  </si>
  <si>
    <t>Connecting with Outlook</t>
  </si>
  <si>
    <t>Creating a PowerPoint Presentation</t>
  </si>
  <si>
    <t>Conclusion</t>
  </si>
  <si>
    <t>Learning Typing</t>
  </si>
  <si>
    <t>Typing Fundamentals</t>
  </si>
  <si>
    <t>The Home Row and Thumbs</t>
  </si>
  <si>
    <t>Letter Keys</t>
  </si>
  <si>
    <t>Number and Math Keys</t>
  </si>
  <si>
    <t>Additional Keys</t>
  </si>
  <si>
    <t>Numeric Keypad</t>
  </si>
  <si>
    <t>https://www.linkedin.com/business/learning/blog/productivity-tips/three-reasons-you-really-should-learn-to-type</t>
  </si>
  <si>
    <t>Three Reasons You REALLY Should Learn to Type</t>
  </si>
  <si>
    <t>#</t>
  </si>
  <si>
    <t>License: Attribution-Non-Commercial-Share Alike CC BY-NC-SA</t>
  </si>
  <si>
    <t>Lesson</t>
  </si>
  <si>
    <t>Instruction: Instructor Led Lessons</t>
  </si>
  <si>
    <t>Include</t>
  </si>
  <si>
    <t>Lesson Sum</t>
  </si>
  <si>
    <t>Video Total</t>
  </si>
  <si>
    <t>Lesson Total</t>
  </si>
  <si>
    <t>hh:mm</t>
  </si>
  <si>
    <t xml:space="preserve">DART curriculum </t>
  </si>
  <si>
    <t>Get Started with Word</t>
  </si>
  <si>
    <t>Get Started with Excel</t>
  </si>
  <si>
    <t>Instructor Led Lesson</t>
  </si>
  <si>
    <t>Lowercase Alphabet Introduction</t>
  </si>
  <si>
    <t>Lowercase Alphabet on the Keyboard</t>
  </si>
  <si>
    <t>Uppercase Alphabet Introduction</t>
  </si>
  <si>
    <t>Uppercase Alphabet on the Keyboard</t>
  </si>
  <si>
    <t>Numbers and Special Keys</t>
  </si>
  <si>
    <t>Symbols on the Keyboard</t>
  </si>
  <si>
    <t>Introduction to Security</t>
  </si>
  <si>
    <t>Strong and Weak Passwords</t>
  </si>
  <si>
    <t>Parts of the Computer</t>
  </si>
  <si>
    <t>Signing in and out of the Computer</t>
  </si>
  <si>
    <t xml:space="preserve">Using the Windows Desktop </t>
  </si>
  <si>
    <t>Connecting to the Internet</t>
  </si>
  <si>
    <t>Using Google Chrome</t>
  </si>
  <si>
    <t>Understanding Online Accounts</t>
  </si>
  <si>
    <t>Creating Strong Passwords</t>
  </si>
  <si>
    <t>Creating a Gmail Account</t>
  </si>
  <si>
    <t>Staying Safe in a Digital World</t>
  </si>
  <si>
    <t>Searching the Internet</t>
  </si>
  <si>
    <t>Troubleshooting Basics</t>
  </si>
  <si>
    <t>Digital Skills Review</t>
  </si>
  <si>
    <t>TOTAL</t>
  </si>
  <si>
    <t>The Keyboard and Typing</t>
  </si>
  <si>
    <t>Computer Basics</t>
  </si>
  <si>
    <t>Software for Business</t>
  </si>
  <si>
    <t>Troublshooting Basics</t>
  </si>
  <si>
    <t>The Internet</t>
  </si>
  <si>
    <t>Resource Name</t>
  </si>
  <si>
    <t>Foundational Digital Literacy Curriculum</t>
  </si>
  <si>
    <t>Self-Study</t>
  </si>
  <si>
    <t>Read article</t>
  </si>
  <si>
    <t>Activity</t>
  </si>
  <si>
    <t>Course</t>
  </si>
  <si>
    <t>Digital Literacy</t>
  </si>
  <si>
    <t>Technical Skills</t>
  </si>
  <si>
    <t>Virtualization and Cloud Computing</t>
  </si>
  <si>
    <t>Hardware and Networking Troubleshooting</t>
  </si>
  <si>
    <t>Operating Systems</t>
  </si>
  <si>
    <t>Security</t>
  </si>
  <si>
    <t>Software Troubleshooting</t>
  </si>
  <si>
    <t>Operational Procedures</t>
  </si>
  <si>
    <t>Privacy, Licensing, Policies</t>
  </si>
  <si>
    <t>Mobile Devices</t>
  </si>
  <si>
    <t>Introduction to Mobile Devices</t>
  </si>
  <si>
    <t>Mobile Device Configuration</t>
  </si>
  <si>
    <t>Mobile Device Connectivity</t>
  </si>
  <si>
    <t>Remote Access</t>
  </si>
  <si>
    <t>Communication and Professionalism</t>
  </si>
  <si>
    <t>Scripting</t>
  </si>
  <si>
    <t>Power</t>
  </si>
  <si>
    <t>Network Devices</t>
  </si>
  <si>
    <t>Wireless Network Standards</t>
  </si>
  <si>
    <t>Network Services</t>
  </si>
  <si>
    <t>Network Configurations</t>
  </si>
  <si>
    <t>DNS Configuration</t>
  </si>
  <si>
    <t>Internet Connections</t>
  </si>
  <si>
    <t>Network Tools</t>
  </si>
  <si>
    <t>Browser Security</t>
  </si>
  <si>
    <t>Memory</t>
  </si>
  <si>
    <t>Storage Devices</t>
  </si>
  <si>
    <t>Motherboards</t>
  </si>
  <si>
    <t>Multifunctional Devices</t>
  </si>
  <si>
    <t>Cloud Computing</t>
  </si>
  <si>
    <t>Client-Side Virtualization</t>
  </si>
  <si>
    <t>Troubleshooting Mobile Device</t>
  </si>
  <si>
    <t>Troubleshooting Networks</t>
  </si>
  <si>
    <t>Windows Commands</t>
  </si>
  <si>
    <t>The Windows OS</t>
  </si>
  <si>
    <t>The Windows Command Panel</t>
  </si>
  <si>
    <t>Windows Settings</t>
  </si>
  <si>
    <t>Windows Networking</t>
  </si>
  <si>
    <t>Installation Applications</t>
  </si>
  <si>
    <t>Operating System Types</t>
  </si>
  <si>
    <t>Installing Operating Systems</t>
  </si>
  <si>
    <t>macOS</t>
  </si>
  <si>
    <t>Linux Commands</t>
  </si>
  <si>
    <t>Wireless Security</t>
  </si>
  <si>
    <t>Malware</t>
  </si>
  <si>
    <t>Social Engineering</t>
  </si>
  <si>
    <t>Windows Security</t>
  </si>
  <si>
    <t>Security Best Practices</t>
  </si>
  <si>
    <t>Mobile Device Security</t>
  </si>
  <si>
    <t>Workstation Security</t>
  </si>
  <si>
    <t>Data Destruction</t>
  </si>
  <si>
    <t>SOHO Network</t>
  </si>
  <si>
    <t>Troubleshooting Security issues</t>
  </si>
  <si>
    <t>Removing Malware</t>
  </si>
  <si>
    <t>Troubleshooting Mobile Devices</t>
  </si>
  <si>
    <t>Troubleshooting Mobile Device Security</t>
  </si>
  <si>
    <t>Documentation and Support Systems</t>
  </si>
  <si>
    <t>Change Management</t>
  </si>
  <si>
    <t>Backup and Recovery</t>
  </si>
  <si>
    <t>Safety Procedures</t>
  </si>
  <si>
    <t>IT Help Desk for Beginners</t>
  </si>
  <si>
    <t>LinkedIn Learning/IT Help Desk for Beginners</t>
  </si>
  <si>
    <t>Computer Components and Peripherals for IT Technicians</t>
  </si>
  <si>
    <t>Networking Foundations: Networking Basics</t>
  </si>
  <si>
    <t>https://www.ibm.com/topics/networking</t>
  </si>
  <si>
    <t>Troubleshooting Common PC Issues for Users</t>
  </si>
  <si>
    <t>Learning Cloud Computing: Core Concepts</t>
  </si>
  <si>
    <t>IT Security Foundations: Core Concepts</t>
  </si>
  <si>
    <t>LinkedIn Learning/IT Security Foundations: Core Concepts</t>
  </si>
  <si>
    <t>CompTIA A+ Core 2 (220-1102) Cert Prep: 3 Operating Systems</t>
  </si>
  <si>
    <t>CompTIA A+ Core 1 (220-1101) Cert Prep: 8 Portable Computing</t>
  </si>
  <si>
    <t>LinkedIn Learning/Cert Prep: LPI Linux Essentials (010-160)</t>
  </si>
  <si>
    <t>Learning Virtualization</t>
  </si>
  <si>
    <t>Cert Prep: LPI Linux Essentials (010-160)</t>
  </si>
  <si>
    <t>24 hours of LL</t>
  </si>
  <si>
    <t>Computer_Networks_Introduction.pptx</t>
  </si>
  <si>
    <t>https://youtu.be/92TaQRBwPSs?si=wInoiqS87kJoYxYX</t>
  </si>
  <si>
    <t>https://youtu.be/OAx_6-wdslM?si=1TWi_tLGqXTo_njs</t>
  </si>
  <si>
    <t>https://youtu.be/mCq8-xTH7jA?si=5yrfrMkuB_mBofWJ</t>
  </si>
  <si>
    <t>https://youtu.be/DKGZlaPlVLY?si=r-hOBfZcFYhWQkBN</t>
  </si>
  <si>
    <t>https://youtu.be/AuYNXgO_f3Y?si=BKaZTxAWK7WEpn8M</t>
  </si>
  <si>
    <t>https://www.mygreatlearning.com/blog/what-is-operating-system/</t>
  </si>
  <si>
    <t>Computer Networking</t>
  </si>
  <si>
    <t>Computer Hardware</t>
  </si>
  <si>
    <t>Cybersecurity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</si>
</sst>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Garamond"/>
      <family val="2"/>
    </font>
    <font>
      <sz val="8"/>
      <name val="Garamond"/>
      <family val="2"/>
    </font>
    <font>
      <i/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u/>
      <sz val="12"/>
      <color theme="10"/>
      <name val="Garamond"/>
      <family val="2"/>
    </font>
    <font>
      <sz val="8"/>
      <color theme="1"/>
      <name val="Garamond"/>
      <family val="1"/>
    </font>
    <font>
      <b/>
      <sz val="8"/>
      <color theme="1"/>
      <name val="Garamond"/>
      <family val="1"/>
    </font>
    <font>
      <i/>
      <sz val="8"/>
      <color theme="1"/>
      <name val="Garamond"/>
      <family val="1"/>
    </font>
    <font>
      <b/>
      <sz val="10"/>
      <color theme="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right" textRotation="45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20" fontId="6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20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1" applyBorder="1" applyAlignment="1">
      <alignment shrinkToFit="1"/>
    </xf>
    <xf numFmtId="20" fontId="9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1"/>
    <xf numFmtId="20" fontId="0" fillId="0" borderId="0" xfId="0" applyNumberFormat="1"/>
    <xf numFmtId="20" fontId="0" fillId="0" borderId="0" xfId="0" applyNumberFormat="1" applyAlignment="1">
      <alignment horizontal="left"/>
    </xf>
    <xf numFmtId="0" fontId="5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94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OAx_6-wdslM?si=1TWi_tLGqXTo_njs" TargetMode="External"/><Relationship Id="rId7" Type="http://schemas.openxmlformats.org/officeDocument/2006/relationships/hyperlink" Target="https://www.mygreatlearning.com/blog/what-is-operating-system/" TargetMode="External"/><Relationship Id="rId2" Type="http://schemas.openxmlformats.org/officeDocument/2006/relationships/hyperlink" Target="https://www.ibm.com/topics/networking" TargetMode="External"/><Relationship Id="rId1" Type="http://schemas.openxmlformats.org/officeDocument/2006/relationships/hyperlink" Target="https://www.linkedin.com/business/learning/blog/productivity-tips/three-reasons-you-really-should-learn-to-type" TargetMode="External"/><Relationship Id="rId6" Type="http://schemas.openxmlformats.org/officeDocument/2006/relationships/hyperlink" Target="https://youtu.be/AuYNXgO_f3Y?si=BKaZTxAWK7WEpn8M" TargetMode="External"/><Relationship Id="rId5" Type="http://schemas.openxmlformats.org/officeDocument/2006/relationships/hyperlink" Target="https://youtu.be/DKGZlaPlVLY?si=r-hOBfZcFYhWQkBN" TargetMode="External"/><Relationship Id="rId4" Type="http://schemas.openxmlformats.org/officeDocument/2006/relationships/hyperlink" Target="https://youtu.be/92TaQRBwPSs?si=wInoiqS87kJoYxY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40C8-79A3-DB46-800E-0074ED29672D}">
  <dimension ref="A2:M123"/>
  <sheetViews>
    <sheetView tabSelected="1" topLeftCell="A53" zoomScale="159" zoomScaleNormal="159" workbookViewId="0">
      <selection activeCell="E70" sqref="E70:E71"/>
    </sheetView>
  </sheetViews>
  <sheetFormatPr baseColWidth="10" defaultRowHeight="16" x14ac:dyDescent="0.2"/>
  <cols>
    <col min="1" max="1" width="3.1640625" bestFit="1" customWidth="1"/>
    <col min="2" max="2" width="3.6640625" customWidth="1"/>
    <col min="3" max="3" width="17.33203125" customWidth="1"/>
    <col min="4" max="4" width="41.5" style="1" bestFit="1" customWidth="1"/>
    <col min="5" max="5" width="53.5" style="1" customWidth="1"/>
    <col min="6" max="6" width="42.83203125" bestFit="1" customWidth="1"/>
    <col min="7" max="7" width="9.1640625" customWidth="1"/>
    <col min="8" max="8" width="10.83203125" style="2"/>
    <col min="9" max="9" width="34.83203125" customWidth="1"/>
    <col min="10" max="10" width="24.1640625" bestFit="1" customWidth="1"/>
    <col min="11" max="11" width="54.5" bestFit="1" customWidth="1"/>
    <col min="12" max="12" width="6.5" style="13" bestFit="1" customWidth="1"/>
    <col min="13" max="13" width="7.1640625" style="13" bestFit="1" customWidth="1"/>
  </cols>
  <sheetData>
    <row r="2" spans="1:13" ht="44" thickBot="1" x14ac:dyDescent="0.25">
      <c r="A2" s="4" t="s">
        <v>42</v>
      </c>
      <c r="B2" s="11" t="s">
        <v>46</v>
      </c>
      <c r="C2" s="4" t="s">
        <v>86</v>
      </c>
      <c r="D2" s="4" t="s">
        <v>6</v>
      </c>
      <c r="E2" s="4" t="s">
        <v>81</v>
      </c>
      <c r="F2" s="4" t="s">
        <v>13</v>
      </c>
      <c r="G2" s="6" t="s">
        <v>10</v>
      </c>
      <c r="H2" s="5" t="s">
        <v>8</v>
      </c>
      <c r="I2" s="5" t="s">
        <v>7</v>
      </c>
      <c r="J2" s="5" t="s">
        <v>85</v>
      </c>
      <c r="K2" s="5" t="s">
        <v>14</v>
      </c>
      <c r="L2" s="12" t="s">
        <v>83</v>
      </c>
      <c r="M2" s="12" t="s">
        <v>47</v>
      </c>
    </row>
    <row r="3" spans="1:13" x14ac:dyDescent="0.2">
      <c r="A3" s="8">
        <v>1</v>
      </c>
      <c r="B3" s="9">
        <v>1</v>
      </c>
      <c r="C3" s="9" t="s">
        <v>87</v>
      </c>
      <c r="D3" s="8" t="s">
        <v>76</v>
      </c>
      <c r="E3" s="8" t="s">
        <v>33</v>
      </c>
      <c r="F3" s="8" t="s">
        <v>41</v>
      </c>
      <c r="G3" s="15">
        <v>6.9444444444444441E-3</v>
      </c>
      <c r="H3" s="9" t="s">
        <v>83</v>
      </c>
      <c r="I3" s="21" t="s">
        <v>40</v>
      </c>
      <c r="J3" s="9" t="s">
        <v>84</v>
      </c>
      <c r="K3" s="7"/>
      <c r="L3" s="14">
        <f t="shared" ref="L3:L34" si="0">IF(AND(B3=1,H3="Self-Study"),G3,"-")</f>
        <v>6.9444444444444441E-3</v>
      </c>
      <c r="M3" s="14" t="str">
        <f t="shared" ref="M3:M34" si="1">IF(AND(B3=1,H3="Lesson"),G3,"-")</f>
        <v>-</v>
      </c>
    </row>
    <row r="4" spans="1:13" s="10" customFormat="1" x14ac:dyDescent="0.2">
      <c r="A4" s="8">
        <v>2</v>
      </c>
      <c r="B4" s="9">
        <v>1</v>
      </c>
      <c r="C4" s="9" t="s">
        <v>87</v>
      </c>
      <c r="D4" s="8" t="s">
        <v>76</v>
      </c>
      <c r="E4" s="8" t="s">
        <v>33</v>
      </c>
      <c r="F4" s="8" t="s">
        <v>15</v>
      </c>
      <c r="G4" s="15">
        <v>1.3888888888888888E-2</v>
      </c>
      <c r="H4" s="9" t="s">
        <v>83</v>
      </c>
      <c r="I4" s="10" t="s">
        <v>9</v>
      </c>
      <c r="J4" s="9" t="s">
        <v>16</v>
      </c>
      <c r="K4" s="9"/>
      <c r="L4" s="14">
        <f t="shared" si="0"/>
        <v>1.3888888888888888E-2</v>
      </c>
      <c r="M4" s="14" t="str">
        <f t="shared" si="1"/>
        <v>-</v>
      </c>
    </row>
    <row r="5" spans="1:13" s="10" customFormat="1" x14ac:dyDescent="0.2">
      <c r="A5" s="8">
        <v>3</v>
      </c>
      <c r="B5" s="9">
        <v>1</v>
      </c>
      <c r="C5" s="9" t="s">
        <v>87</v>
      </c>
      <c r="D5" s="8" t="s">
        <v>76</v>
      </c>
      <c r="E5" s="8" t="s">
        <v>33</v>
      </c>
      <c r="F5" s="8" t="s">
        <v>34</v>
      </c>
      <c r="G5" s="15">
        <v>1.0416666666666666E-2</v>
      </c>
      <c r="H5" s="9" t="s">
        <v>83</v>
      </c>
      <c r="I5" s="10" t="s">
        <v>9</v>
      </c>
      <c r="J5" t="s">
        <v>17</v>
      </c>
      <c r="K5" s="9"/>
      <c r="L5" s="14">
        <f t="shared" si="0"/>
        <v>1.0416666666666666E-2</v>
      </c>
      <c r="M5" s="14" t="str">
        <f t="shared" si="1"/>
        <v>-</v>
      </c>
    </row>
    <row r="6" spans="1:13" s="10" customFormat="1" x14ac:dyDescent="0.2">
      <c r="A6" s="8">
        <v>4</v>
      </c>
      <c r="B6" s="9">
        <v>1</v>
      </c>
      <c r="C6" s="9" t="s">
        <v>87</v>
      </c>
      <c r="D6" s="8" t="s">
        <v>76</v>
      </c>
      <c r="E6" s="8" t="s">
        <v>33</v>
      </c>
      <c r="F6" s="8" t="s">
        <v>35</v>
      </c>
      <c r="G6" s="15">
        <v>5.5555555555555558E-3</v>
      </c>
      <c r="H6" s="9" t="s">
        <v>83</v>
      </c>
      <c r="I6" s="10" t="s">
        <v>9</v>
      </c>
      <c r="J6" t="s">
        <v>17</v>
      </c>
      <c r="K6" s="9"/>
      <c r="L6" s="14">
        <f t="shared" si="0"/>
        <v>5.5555555555555558E-3</v>
      </c>
      <c r="M6" s="14" t="str">
        <f t="shared" si="1"/>
        <v>-</v>
      </c>
    </row>
    <row r="7" spans="1:13" s="10" customFormat="1" x14ac:dyDescent="0.2">
      <c r="A7" s="8">
        <v>5</v>
      </c>
      <c r="B7" s="9">
        <v>1</v>
      </c>
      <c r="C7" s="9" t="s">
        <v>87</v>
      </c>
      <c r="D7" s="8" t="s">
        <v>76</v>
      </c>
      <c r="E7" s="8" t="s">
        <v>33</v>
      </c>
      <c r="F7" s="8" t="s">
        <v>36</v>
      </c>
      <c r="G7" s="15">
        <v>8.3333333333333332E-3</v>
      </c>
      <c r="H7" s="9" t="s">
        <v>83</v>
      </c>
      <c r="I7" s="10" t="s">
        <v>9</v>
      </c>
      <c r="J7" t="s">
        <v>17</v>
      </c>
      <c r="K7" s="9"/>
      <c r="L7" s="14">
        <f t="shared" si="0"/>
        <v>8.3333333333333332E-3</v>
      </c>
      <c r="M7" s="14" t="str">
        <f t="shared" si="1"/>
        <v>-</v>
      </c>
    </row>
    <row r="8" spans="1:13" s="10" customFormat="1" x14ac:dyDescent="0.2">
      <c r="A8" s="8">
        <v>6</v>
      </c>
      <c r="B8" s="9">
        <v>1</v>
      </c>
      <c r="C8" s="9" t="s">
        <v>87</v>
      </c>
      <c r="D8" s="8" t="s">
        <v>76</v>
      </c>
      <c r="E8" s="8" t="s">
        <v>33</v>
      </c>
      <c r="F8" s="8" t="s">
        <v>37</v>
      </c>
      <c r="G8" s="15">
        <v>6.9444444444444441E-3</v>
      </c>
      <c r="H8" s="9" t="s">
        <v>83</v>
      </c>
      <c r="I8" s="10" t="s">
        <v>9</v>
      </c>
      <c r="J8" t="s">
        <v>17</v>
      </c>
      <c r="K8" s="9"/>
      <c r="L8" s="14">
        <f t="shared" si="0"/>
        <v>6.9444444444444441E-3</v>
      </c>
      <c r="M8" s="14" t="str">
        <f t="shared" si="1"/>
        <v>-</v>
      </c>
    </row>
    <row r="9" spans="1:13" s="10" customFormat="1" x14ac:dyDescent="0.2">
      <c r="A9" s="8">
        <v>7</v>
      </c>
      <c r="B9" s="9">
        <v>1</v>
      </c>
      <c r="C9" s="9" t="s">
        <v>87</v>
      </c>
      <c r="D9" s="8" t="s">
        <v>76</v>
      </c>
      <c r="E9" s="8" t="s">
        <v>33</v>
      </c>
      <c r="F9" s="8" t="s">
        <v>38</v>
      </c>
      <c r="G9" s="15">
        <v>1.0416666666666666E-2</v>
      </c>
      <c r="H9" s="9" t="s">
        <v>83</v>
      </c>
      <c r="I9" s="10" t="s">
        <v>9</v>
      </c>
      <c r="J9" t="s">
        <v>17</v>
      </c>
      <c r="K9" s="9"/>
      <c r="L9" s="14">
        <f t="shared" si="0"/>
        <v>1.0416666666666666E-2</v>
      </c>
      <c r="M9" s="14" t="str">
        <f t="shared" si="1"/>
        <v>-</v>
      </c>
    </row>
    <row r="10" spans="1:13" s="10" customFormat="1" x14ac:dyDescent="0.2">
      <c r="A10" s="8">
        <v>8</v>
      </c>
      <c r="B10" s="9">
        <v>1</v>
      </c>
      <c r="C10" s="9" t="s">
        <v>87</v>
      </c>
      <c r="D10" s="8" t="s">
        <v>76</v>
      </c>
      <c r="E10" s="8" t="s">
        <v>33</v>
      </c>
      <c r="F10" s="8" t="s">
        <v>39</v>
      </c>
      <c r="G10" s="15">
        <v>6.9444444444444441E-3</v>
      </c>
      <c r="H10" s="9" t="s">
        <v>83</v>
      </c>
      <c r="I10" s="19" t="s">
        <v>9</v>
      </c>
      <c r="J10" t="s">
        <v>17</v>
      </c>
      <c r="K10" s="9"/>
      <c r="L10" s="14">
        <f t="shared" si="0"/>
        <v>6.9444444444444441E-3</v>
      </c>
      <c r="M10" s="14" t="str">
        <f t="shared" si="1"/>
        <v>-</v>
      </c>
    </row>
    <row r="11" spans="1:13" s="10" customFormat="1" x14ac:dyDescent="0.2">
      <c r="A11" s="8">
        <v>9</v>
      </c>
      <c r="B11" s="9">
        <v>1</v>
      </c>
      <c r="C11" s="9" t="s">
        <v>87</v>
      </c>
      <c r="D11" s="8" t="s">
        <v>76</v>
      </c>
      <c r="E11" s="8" t="s">
        <v>33</v>
      </c>
      <c r="F11" s="8" t="s">
        <v>32</v>
      </c>
      <c r="G11" s="15">
        <v>3.472222222222222E-3</v>
      </c>
      <c r="H11" s="9" t="s">
        <v>83</v>
      </c>
      <c r="I11" s="19" t="s">
        <v>9</v>
      </c>
      <c r="J11" s="9" t="s">
        <v>16</v>
      </c>
      <c r="K11" s="9"/>
      <c r="L11" s="14">
        <f t="shared" si="0"/>
        <v>3.472222222222222E-3</v>
      </c>
      <c r="M11" s="14" t="str">
        <f t="shared" si="1"/>
        <v>-</v>
      </c>
    </row>
    <row r="12" spans="1:13" x14ac:dyDescent="0.2">
      <c r="A12" s="8">
        <v>10</v>
      </c>
      <c r="B12" s="9">
        <v>1</v>
      </c>
      <c r="C12" s="9" t="s">
        <v>87</v>
      </c>
      <c r="D12" s="1" t="s">
        <v>77</v>
      </c>
      <c r="E12" s="1" t="s">
        <v>11</v>
      </c>
      <c r="F12" s="8" t="s">
        <v>15</v>
      </c>
      <c r="G12" s="15">
        <v>1.3888888888888889E-3</v>
      </c>
      <c r="H12" s="9" t="s">
        <v>83</v>
      </c>
      <c r="I12" s="20" t="s">
        <v>12</v>
      </c>
      <c r="J12" s="9" t="s">
        <v>16</v>
      </c>
      <c r="K12" t="s">
        <v>26</v>
      </c>
      <c r="L12" s="14">
        <f t="shared" si="0"/>
        <v>1.3888888888888889E-3</v>
      </c>
      <c r="M12" s="14" t="str">
        <f t="shared" si="1"/>
        <v>-</v>
      </c>
    </row>
    <row r="13" spans="1:13" x14ac:dyDescent="0.2">
      <c r="A13" s="8">
        <v>11</v>
      </c>
      <c r="B13" s="9">
        <v>1</v>
      </c>
      <c r="C13" s="9" t="s">
        <v>87</v>
      </c>
      <c r="D13" s="1" t="s">
        <v>77</v>
      </c>
      <c r="E13" s="1" t="s">
        <v>11</v>
      </c>
      <c r="F13" s="8" t="s">
        <v>0</v>
      </c>
      <c r="G13" s="15">
        <v>1.0416666666666666E-2</v>
      </c>
      <c r="H13" s="9" t="s">
        <v>83</v>
      </c>
      <c r="I13" s="20" t="s">
        <v>12</v>
      </c>
      <c r="J13" t="s">
        <v>17</v>
      </c>
      <c r="L13" s="14">
        <f t="shared" si="0"/>
        <v>1.0416666666666666E-2</v>
      </c>
      <c r="M13" s="14" t="str">
        <f t="shared" si="1"/>
        <v>-</v>
      </c>
    </row>
    <row r="14" spans="1:13" x14ac:dyDescent="0.2">
      <c r="A14" s="8">
        <v>12</v>
      </c>
      <c r="B14" s="9">
        <v>1</v>
      </c>
      <c r="C14" s="9" t="s">
        <v>87</v>
      </c>
      <c r="D14" s="1" t="s">
        <v>77</v>
      </c>
      <c r="E14" s="1" t="s">
        <v>11</v>
      </c>
      <c r="F14" s="8" t="s">
        <v>1</v>
      </c>
      <c r="G14" s="15">
        <v>2.2222222222222223E-2</v>
      </c>
      <c r="H14" s="9" t="s">
        <v>83</v>
      </c>
      <c r="I14" s="20" t="s">
        <v>12</v>
      </c>
      <c r="J14" t="s">
        <v>17</v>
      </c>
      <c r="L14" s="14">
        <f t="shared" si="0"/>
        <v>2.2222222222222223E-2</v>
      </c>
      <c r="M14" s="14" t="str">
        <f t="shared" si="1"/>
        <v>-</v>
      </c>
    </row>
    <row r="15" spans="1:13" x14ac:dyDescent="0.2">
      <c r="A15" s="8">
        <v>13</v>
      </c>
      <c r="B15" s="9">
        <v>1</v>
      </c>
      <c r="C15" s="9" t="s">
        <v>87</v>
      </c>
      <c r="D15" s="1" t="s">
        <v>78</v>
      </c>
      <c r="E15" s="1" t="s">
        <v>11</v>
      </c>
      <c r="F15" s="8" t="s">
        <v>2</v>
      </c>
      <c r="G15" s="15">
        <v>1.3888888888888888E-2</v>
      </c>
      <c r="H15" s="9" t="s">
        <v>83</v>
      </c>
      <c r="I15" s="20" t="s">
        <v>12</v>
      </c>
      <c r="J15" t="s">
        <v>17</v>
      </c>
      <c r="L15" s="14">
        <f t="shared" si="0"/>
        <v>1.3888888888888888E-2</v>
      </c>
      <c r="M15" s="14" t="str">
        <f t="shared" si="1"/>
        <v>-</v>
      </c>
    </row>
    <row r="16" spans="1:13" x14ac:dyDescent="0.2">
      <c r="A16" s="8">
        <v>14</v>
      </c>
      <c r="B16" s="9">
        <v>1</v>
      </c>
      <c r="C16" s="9" t="s">
        <v>87</v>
      </c>
      <c r="D16" s="1" t="s">
        <v>78</v>
      </c>
      <c r="E16" s="1" t="s">
        <v>11</v>
      </c>
      <c r="F16" s="8" t="s">
        <v>3</v>
      </c>
      <c r="G16" s="15">
        <v>8.3333333333333332E-3</v>
      </c>
      <c r="H16" s="9" t="s">
        <v>83</v>
      </c>
      <c r="I16" s="20" t="s">
        <v>12</v>
      </c>
      <c r="J16" t="s">
        <v>17</v>
      </c>
      <c r="L16" s="14">
        <f t="shared" si="0"/>
        <v>8.3333333333333332E-3</v>
      </c>
      <c r="M16" s="14" t="str">
        <f t="shared" si="1"/>
        <v>-</v>
      </c>
    </row>
    <row r="17" spans="1:13" x14ac:dyDescent="0.2">
      <c r="A17" s="8">
        <v>15</v>
      </c>
      <c r="B17" s="9">
        <v>1</v>
      </c>
      <c r="C17" s="9" t="s">
        <v>87</v>
      </c>
      <c r="D17" s="1" t="s">
        <v>78</v>
      </c>
      <c r="E17" s="1" t="s">
        <v>11</v>
      </c>
      <c r="F17" s="8" t="s">
        <v>4</v>
      </c>
      <c r="G17" s="15">
        <v>4.1666666666666666E-3</v>
      </c>
      <c r="H17" s="9" t="s">
        <v>83</v>
      </c>
      <c r="I17" s="20" t="s">
        <v>12</v>
      </c>
      <c r="J17" t="s">
        <v>17</v>
      </c>
      <c r="L17" s="14">
        <f t="shared" si="0"/>
        <v>4.1666666666666666E-3</v>
      </c>
      <c r="M17" s="14" t="str">
        <f t="shared" si="1"/>
        <v>-</v>
      </c>
    </row>
    <row r="18" spans="1:13" x14ac:dyDescent="0.2">
      <c r="A18" s="8">
        <v>16</v>
      </c>
      <c r="B18" s="9">
        <v>1</v>
      </c>
      <c r="C18" s="9" t="s">
        <v>87</v>
      </c>
      <c r="D18" s="1" t="s">
        <v>78</v>
      </c>
      <c r="E18" s="1" t="s">
        <v>11</v>
      </c>
      <c r="F18" s="8" t="s">
        <v>5</v>
      </c>
      <c r="G18" s="15">
        <v>9.7222222222222224E-3</v>
      </c>
      <c r="H18" s="9" t="s">
        <v>83</v>
      </c>
      <c r="I18" s="20" t="s">
        <v>12</v>
      </c>
      <c r="J18" t="s">
        <v>17</v>
      </c>
      <c r="L18" s="14">
        <f t="shared" si="0"/>
        <v>9.7222222222222224E-3</v>
      </c>
      <c r="M18" s="14" t="str">
        <f t="shared" si="1"/>
        <v>-</v>
      </c>
    </row>
    <row r="19" spans="1:13" x14ac:dyDescent="0.2">
      <c r="A19" s="8">
        <v>17</v>
      </c>
      <c r="B19" s="9">
        <v>1</v>
      </c>
      <c r="C19" s="9" t="s">
        <v>87</v>
      </c>
      <c r="D19" s="1" t="s">
        <v>78</v>
      </c>
      <c r="E19" s="1" t="s">
        <v>11</v>
      </c>
      <c r="F19" s="8" t="s">
        <v>52</v>
      </c>
      <c r="G19" s="15">
        <v>9.7222222222222224E-3</v>
      </c>
      <c r="H19" s="9" t="s">
        <v>83</v>
      </c>
      <c r="I19" s="20" t="s">
        <v>12</v>
      </c>
      <c r="J19" t="s">
        <v>17</v>
      </c>
      <c r="L19" s="14">
        <f t="shared" si="0"/>
        <v>9.7222222222222224E-3</v>
      </c>
      <c r="M19" s="14" t="str">
        <f t="shared" si="1"/>
        <v>-</v>
      </c>
    </row>
    <row r="20" spans="1:13" x14ac:dyDescent="0.2">
      <c r="A20" s="8">
        <v>18</v>
      </c>
      <c r="B20" s="9">
        <v>1</v>
      </c>
      <c r="C20" s="9" t="s">
        <v>87</v>
      </c>
      <c r="D20" s="1" t="s">
        <v>78</v>
      </c>
      <c r="E20" s="1" t="s">
        <v>11</v>
      </c>
      <c r="F20" s="8" t="s">
        <v>53</v>
      </c>
      <c r="G20" s="15">
        <v>1.0416666666666666E-2</v>
      </c>
      <c r="H20" s="9" t="s">
        <v>83</v>
      </c>
      <c r="I20" s="20" t="s">
        <v>12</v>
      </c>
      <c r="J20" t="s">
        <v>17</v>
      </c>
      <c r="L20" s="14">
        <f t="shared" si="0"/>
        <v>1.0416666666666666E-2</v>
      </c>
      <c r="M20" s="14" t="str">
        <f t="shared" si="1"/>
        <v>-</v>
      </c>
    </row>
    <row r="21" spans="1:13" x14ac:dyDescent="0.2">
      <c r="A21" s="8">
        <v>19</v>
      </c>
      <c r="B21" s="9">
        <v>1</v>
      </c>
      <c r="C21" s="9" t="s">
        <v>87</v>
      </c>
      <c r="D21" s="1" t="s">
        <v>18</v>
      </c>
      <c r="E21" s="1" t="s">
        <v>18</v>
      </c>
      <c r="F21" s="8" t="s">
        <v>15</v>
      </c>
      <c r="G21" s="15">
        <v>2.0833333333333333E-3</v>
      </c>
      <c r="H21" s="9" t="s">
        <v>83</v>
      </c>
      <c r="I21" s="20" t="s">
        <v>12</v>
      </c>
      <c r="J21" s="2" t="s">
        <v>16</v>
      </c>
      <c r="L21" s="14">
        <f t="shared" si="0"/>
        <v>2.0833333333333333E-3</v>
      </c>
      <c r="M21" s="14" t="str">
        <f t="shared" si="1"/>
        <v>-</v>
      </c>
    </row>
    <row r="22" spans="1:13" x14ac:dyDescent="0.2">
      <c r="A22" s="8">
        <v>20</v>
      </c>
      <c r="B22" s="9">
        <v>1</v>
      </c>
      <c r="C22" s="9" t="s">
        <v>87</v>
      </c>
      <c r="D22" s="1" t="s">
        <v>18</v>
      </c>
      <c r="E22" s="1" t="s">
        <v>18</v>
      </c>
      <c r="F22" s="8" t="s">
        <v>19</v>
      </c>
      <c r="G22" s="15">
        <v>2.361111111111111E-2</v>
      </c>
      <c r="H22" s="9" t="s">
        <v>83</v>
      </c>
      <c r="I22" s="20" t="s">
        <v>12</v>
      </c>
      <c r="J22" t="s">
        <v>17</v>
      </c>
      <c r="L22" s="14">
        <f t="shared" si="0"/>
        <v>2.361111111111111E-2</v>
      </c>
      <c r="M22" s="14" t="str">
        <f t="shared" si="1"/>
        <v>-</v>
      </c>
    </row>
    <row r="23" spans="1:13" x14ac:dyDescent="0.2">
      <c r="A23" s="8">
        <v>21</v>
      </c>
      <c r="B23" s="9">
        <v>1</v>
      </c>
      <c r="C23" s="9" t="s">
        <v>87</v>
      </c>
      <c r="D23" s="1" t="s">
        <v>71</v>
      </c>
      <c r="E23" s="1" t="s">
        <v>18</v>
      </c>
      <c r="F23" s="8" t="s">
        <v>20</v>
      </c>
      <c r="G23" s="15">
        <v>1.7361111111111112E-2</v>
      </c>
      <c r="H23" s="9" t="s">
        <v>83</v>
      </c>
      <c r="I23" s="20" t="s">
        <v>12</v>
      </c>
      <c r="J23" t="s">
        <v>17</v>
      </c>
      <c r="L23" s="14">
        <f t="shared" si="0"/>
        <v>1.7361111111111112E-2</v>
      </c>
      <c r="M23" s="14" t="str">
        <f t="shared" si="1"/>
        <v>-</v>
      </c>
    </row>
    <row r="24" spans="1:13" x14ac:dyDescent="0.2">
      <c r="A24" s="8">
        <v>22</v>
      </c>
      <c r="B24" s="9"/>
      <c r="C24" s="9" t="s">
        <v>87</v>
      </c>
      <c r="D24" s="1" t="s">
        <v>26</v>
      </c>
      <c r="E24" s="1" t="s">
        <v>18</v>
      </c>
      <c r="F24" s="8" t="s">
        <v>21</v>
      </c>
      <c r="G24" s="15">
        <v>6.9444444444444441E-3</v>
      </c>
      <c r="H24" s="9" t="s">
        <v>83</v>
      </c>
      <c r="I24" s="20" t="s">
        <v>12</v>
      </c>
      <c r="J24" t="s">
        <v>17</v>
      </c>
      <c r="L24" s="14" t="str">
        <f t="shared" si="0"/>
        <v>-</v>
      </c>
      <c r="M24" s="14" t="str">
        <f t="shared" si="1"/>
        <v>-</v>
      </c>
    </row>
    <row r="25" spans="1:13" x14ac:dyDescent="0.2">
      <c r="A25" s="8">
        <v>23</v>
      </c>
      <c r="B25" s="9"/>
      <c r="C25" s="9" t="s">
        <v>87</v>
      </c>
      <c r="D25" s="1" t="s">
        <v>26</v>
      </c>
      <c r="E25" s="1" t="s">
        <v>18</v>
      </c>
      <c r="F25" s="8" t="s">
        <v>22</v>
      </c>
      <c r="G25" s="15">
        <v>6.9444444444444441E-3</v>
      </c>
      <c r="H25" s="9" t="s">
        <v>83</v>
      </c>
      <c r="I25" s="20" t="s">
        <v>12</v>
      </c>
      <c r="J25" t="s">
        <v>17</v>
      </c>
      <c r="L25" s="14" t="str">
        <f t="shared" si="0"/>
        <v>-</v>
      </c>
      <c r="M25" s="14" t="str">
        <f t="shared" si="1"/>
        <v>-</v>
      </c>
    </row>
    <row r="26" spans="1:13" x14ac:dyDescent="0.2">
      <c r="A26" s="8">
        <v>24</v>
      </c>
      <c r="B26" s="9"/>
      <c r="C26" s="9" t="s">
        <v>87</v>
      </c>
      <c r="D26" s="1" t="s">
        <v>26</v>
      </c>
      <c r="E26" s="1" t="s">
        <v>18</v>
      </c>
      <c r="F26" s="8" t="s">
        <v>23</v>
      </c>
      <c r="G26" s="15">
        <v>8.3333333333333332E-3</v>
      </c>
      <c r="H26" s="9" t="s">
        <v>83</v>
      </c>
      <c r="I26" s="20" t="s">
        <v>12</v>
      </c>
      <c r="J26" t="s">
        <v>17</v>
      </c>
      <c r="L26" s="14" t="str">
        <f t="shared" si="0"/>
        <v>-</v>
      </c>
      <c r="M26" s="14" t="str">
        <f t="shared" si="1"/>
        <v>-</v>
      </c>
    </row>
    <row r="27" spans="1:13" x14ac:dyDescent="0.2">
      <c r="A27" s="8">
        <v>25</v>
      </c>
      <c r="B27" s="9">
        <v>1</v>
      </c>
      <c r="C27" s="9" t="s">
        <v>87</v>
      </c>
      <c r="D27" s="1" t="s">
        <v>18</v>
      </c>
      <c r="E27" s="1" t="s">
        <v>18</v>
      </c>
      <c r="F27" s="8" t="s">
        <v>24</v>
      </c>
      <c r="G27" s="15">
        <v>1.3888888888888888E-2</v>
      </c>
      <c r="H27" s="9" t="s">
        <v>83</v>
      </c>
      <c r="I27" s="20" t="s">
        <v>12</v>
      </c>
      <c r="J27" t="s">
        <v>17</v>
      </c>
      <c r="L27" s="14">
        <f t="shared" si="0"/>
        <v>1.3888888888888888E-2</v>
      </c>
      <c r="M27" s="14" t="str">
        <f t="shared" si="1"/>
        <v>-</v>
      </c>
    </row>
    <row r="28" spans="1:13" x14ac:dyDescent="0.2">
      <c r="A28" s="8">
        <v>26</v>
      </c>
      <c r="B28" s="9"/>
      <c r="C28" s="9" t="s">
        <v>87</v>
      </c>
      <c r="D28" s="1" t="s">
        <v>78</v>
      </c>
      <c r="E28" s="1" t="s">
        <v>25</v>
      </c>
      <c r="F28" s="8" t="s">
        <v>15</v>
      </c>
      <c r="G28" s="15">
        <v>1.3888888888888889E-3</v>
      </c>
      <c r="H28" s="9" t="s">
        <v>83</v>
      </c>
      <c r="I28" s="20" t="s">
        <v>12</v>
      </c>
      <c r="J28" s="2" t="s">
        <v>16</v>
      </c>
      <c r="L28" s="14" t="str">
        <f t="shared" si="0"/>
        <v>-</v>
      </c>
      <c r="M28" s="14" t="str">
        <f t="shared" si="1"/>
        <v>-</v>
      </c>
    </row>
    <row r="29" spans="1:13" x14ac:dyDescent="0.2">
      <c r="A29" s="8">
        <v>27</v>
      </c>
      <c r="B29" s="9"/>
      <c r="C29" s="9" t="s">
        <v>87</v>
      </c>
      <c r="D29" s="1" t="s">
        <v>78</v>
      </c>
      <c r="E29" s="1" t="s">
        <v>25</v>
      </c>
      <c r="F29" s="8" t="s">
        <v>27</v>
      </c>
      <c r="G29" s="15">
        <v>1.2499999999999999E-2</v>
      </c>
      <c r="H29" s="9" t="s">
        <v>83</v>
      </c>
      <c r="I29" s="20" t="s">
        <v>12</v>
      </c>
      <c r="J29" t="s">
        <v>17</v>
      </c>
      <c r="L29" s="14" t="str">
        <f t="shared" si="0"/>
        <v>-</v>
      </c>
      <c r="M29" s="14" t="str">
        <f t="shared" si="1"/>
        <v>-</v>
      </c>
    </row>
    <row r="30" spans="1:13" x14ac:dyDescent="0.2">
      <c r="A30" s="8">
        <v>28</v>
      </c>
      <c r="B30" s="9"/>
      <c r="C30" s="9" t="s">
        <v>87</v>
      </c>
      <c r="D30" s="1" t="s">
        <v>78</v>
      </c>
      <c r="E30" s="1" t="s">
        <v>25</v>
      </c>
      <c r="F30" s="8" t="s">
        <v>28</v>
      </c>
      <c r="G30" s="15">
        <v>1.5277777777777777E-2</v>
      </c>
      <c r="H30" s="9" t="s">
        <v>83</v>
      </c>
      <c r="I30" s="20" t="s">
        <v>12</v>
      </c>
      <c r="J30" t="s">
        <v>17</v>
      </c>
      <c r="L30" s="14" t="str">
        <f t="shared" si="0"/>
        <v>-</v>
      </c>
      <c r="M30" s="14" t="str">
        <f t="shared" si="1"/>
        <v>-</v>
      </c>
    </row>
    <row r="31" spans="1:13" x14ac:dyDescent="0.2">
      <c r="A31" s="8">
        <v>29</v>
      </c>
      <c r="B31" s="9"/>
      <c r="C31" s="9" t="s">
        <v>87</v>
      </c>
      <c r="D31" s="1" t="s">
        <v>78</v>
      </c>
      <c r="E31" s="1" t="s">
        <v>25</v>
      </c>
      <c r="F31" s="8" t="s">
        <v>29</v>
      </c>
      <c r="G31" s="15">
        <v>6.9444444444444441E-3</v>
      </c>
      <c r="H31" s="9" t="s">
        <v>83</v>
      </c>
      <c r="I31" s="20" t="s">
        <v>12</v>
      </c>
      <c r="J31" t="s">
        <v>17</v>
      </c>
      <c r="L31" s="14" t="str">
        <f t="shared" si="0"/>
        <v>-</v>
      </c>
      <c r="M31" s="14" t="str">
        <f t="shared" si="1"/>
        <v>-</v>
      </c>
    </row>
    <row r="32" spans="1:13" x14ac:dyDescent="0.2">
      <c r="A32" s="8">
        <v>30</v>
      </c>
      <c r="B32" s="9"/>
      <c r="C32" s="9" t="s">
        <v>87</v>
      </c>
      <c r="D32" s="1" t="s">
        <v>78</v>
      </c>
      <c r="E32" s="1" t="s">
        <v>25</v>
      </c>
      <c r="F32" s="8" t="s">
        <v>30</v>
      </c>
      <c r="G32" s="15">
        <v>6.9444444444444441E-3</v>
      </c>
      <c r="H32" s="9" t="s">
        <v>83</v>
      </c>
      <c r="I32" s="20" t="s">
        <v>12</v>
      </c>
      <c r="J32" t="s">
        <v>17</v>
      </c>
      <c r="L32" s="14" t="str">
        <f t="shared" si="0"/>
        <v>-</v>
      </c>
      <c r="M32" s="14" t="str">
        <f t="shared" si="1"/>
        <v>-</v>
      </c>
    </row>
    <row r="33" spans="1:13" x14ac:dyDescent="0.2">
      <c r="A33" s="8">
        <v>31</v>
      </c>
      <c r="B33" s="9"/>
      <c r="C33" s="9" t="s">
        <v>87</v>
      </c>
      <c r="D33" s="1" t="s">
        <v>78</v>
      </c>
      <c r="E33" s="1" t="s">
        <v>25</v>
      </c>
      <c r="F33" s="8" t="s">
        <v>31</v>
      </c>
      <c r="G33" s="15">
        <v>1.0416666666666666E-2</v>
      </c>
      <c r="H33" s="9" t="s">
        <v>83</v>
      </c>
      <c r="I33" s="20" t="s">
        <v>12</v>
      </c>
      <c r="J33" t="s">
        <v>17</v>
      </c>
      <c r="L33" s="14" t="str">
        <f t="shared" si="0"/>
        <v>-</v>
      </c>
      <c r="M33" s="14" t="str">
        <f t="shared" si="1"/>
        <v>-</v>
      </c>
    </row>
    <row r="34" spans="1:13" x14ac:dyDescent="0.2">
      <c r="A34" s="8">
        <v>32</v>
      </c>
      <c r="B34" s="9"/>
      <c r="C34" s="9" t="s">
        <v>87</v>
      </c>
      <c r="D34" s="1" t="s">
        <v>78</v>
      </c>
      <c r="E34" s="1" t="s">
        <v>25</v>
      </c>
      <c r="F34" s="8" t="s">
        <v>32</v>
      </c>
      <c r="G34" s="15">
        <v>1.3888888888888889E-3</v>
      </c>
      <c r="H34" s="9" t="s">
        <v>83</v>
      </c>
      <c r="I34" s="20" t="s">
        <v>12</v>
      </c>
      <c r="J34" s="2" t="s">
        <v>16</v>
      </c>
      <c r="L34" s="14" t="str">
        <f t="shared" si="0"/>
        <v>-</v>
      </c>
      <c r="M34" s="14" t="str">
        <f t="shared" si="1"/>
        <v>-</v>
      </c>
    </row>
    <row r="35" spans="1:13" x14ac:dyDescent="0.2">
      <c r="A35" s="8">
        <v>33</v>
      </c>
      <c r="B35" s="9"/>
      <c r="C35" s="9" t="s">
        <v>87</v>
      </c>
      <c r="D35" s="8" t="s">
        <v>76</v>
      </c>
      <c r="E35" s="1" t="s">
        <v>82</v>
      </c>
      <c r="F35" s="8" t="s">
        <v>55</v>
      </c>
      <c r="G35" s="15">
        <v>4.1666666666666664E-2</v>
      </c>
      <c r="H35" s="2" t="s">
        <v>44</v>
      </c>
      <c r="I35" s="20" t="s">
        <v>51</v>
      </c>
      <c r="J35" t="s">
        <v>54</v>
      </c>
      <c r="K35" t="s">
        <v>43</v>
      </c>
      <c r="L35" s="14" t="str">
        <f t="shared" ref="L35:L54" si="2">IF(AND(B35=1,H35="Self-Study"),G35,"-")</f>
        <v>-</v>
      </c>
      <c r="M35" s="14" t="str">
        <f t="shared" ref="M35:M54" si="3">IF(AND(B35=1,H35="Lesson"),G35,"-")</f>
        <v>-</v>
      </c>
    </row>
    <row r="36" spans="1:13" x14ac:dyDescent="0.2">
      <c r="A36" s="8">
        <v>34</v>
      </c>
      <c r="B36" s="9"/>
      <c r="C36" s="9" t="s">
        <v>87</v>
      </c>
      <c r="D36" s="8" t="s">
        <v>76</v>
      </c>
      <c r="E36" s="1" t="s">
        <v>82</v>
      </c>
      <c r="F36" s="8" t="s">
        <v>56</v>
      </c>
      <c r="G36" s="15">
        <v>4.1666666666666664E-2</v>
      </c>
      <c r="H36" s="2" t="s">
        <v>44</v>
      </c>
      <c r="I36" s="20" t="s">
        <v>51</v>
      </c>
      <c r="J36" t="s">
        <v>54</v>
      </c>
      <c r="K36" t="s">
        <v>43</v>
      </c>
      <c r="L36" s="14" t="str">
        <f t="shared" si="2"/>
        <v>-</v>
      </c>
      <c r="M36" s="14" t="str">
        <f t="shared" si="3"/>
        <v>-</v>
      </c>
    </row>
    <row r="37" spans="1:13" x14ac:dyDescent="0.2">
      <c r="A37" s="8">
        <v>35</v>
      </c>
      <c r="B37" s="9"/>
      <c r="C37" s="9" t="s">
        <v>87</v>
      </c>
      <c r="D37" s="8" t="s">
        <v>76</v>
      </c>
      <c r="E37" s="1" t="s">
        <v>82</v>
      </c>
      <c r="F37" s="8" t="s">
        <v>57</v>
      </c>
      <c r="G37" s="15">
        <v>4.1666666666666664E-2</v>
      </c>
      <c r="H37" s="2" t="s">
        <v>44</v>
      </c>
      <c r="I37" s="20" t="s">
        <v>51</v>
      </c>
      <c r="J37" t="s">
        <v>54</v>
      </c>
      <c r="K37" t="s">
        <v>43</v>
      </c>
      <c r="L37" s="14" t="str">
        <f t="shared" si="2"/>
        <v>-</v>
      </c>
      <c r="M37" s="14" t="str">
        <f t="shared" si="3"/>
        <v>-</v>
      </c>
    </row>
    <row r="38" spans="1:13" x14ac:dyDescent="0.2">
      <c r="A38" s="8">
        <v>36</v>
      </c>
      <c r="B38" s="9"/>
      <c r="C38" s="9" t="s">
        <v>87</v>
      </c>
      <c r="D38" s="8" t="s">
        <v>76</v>
      </c>
      <c r="E38" s="1" t="s">
        <v>82</v>
      </c>
      <c r="F38" s="8" t="s">
        <v>58</v>
      </c>
      <c r="G38" s="15">
        <v>4.1666666666666664E-2</v>
      </c>
      <c r="H38" s="2" t="s">
        <v>44</v>
      </c>
      <c r="I38" s="20" t="s">
        <v>51</v>
      </c>
      <c r="J38" t="s">
        <v>54</v>
      </c>
      <c r="K38" t="s">
        <v>43</v>
      </c>
      <c r="L38" s="14" t="str">
        <f t="shared" si="2"/>
        <v>-</v>
      </c>
      <c r="M38" s="14" t="str">
        <f t="shared" si="3"/>
        <v>-</v>
      </c>
    </row>
    <row r="39" spans="1:13" x14ac:dyDescent="0.2">
      <c r="A39" s="8">
        <v>37</v>
      </c>
      <c r="B39" s="9"/>
      <c r="C39" s="9" t="s">
        <v>87</v>
      </c>
      <c r="D39" s="8" t="s">
        <v>76</v>
      </c>
      <c r="E39" s="1" t="s">
        <v>82</v>
      </c>
      <c r="F39" s="8" t="s">
        <v>59</v>
      </c>
      <c r="G39" s="15">
        <v>4.1666666666666664E-2</v>
      </c>
      <c r="H39" s="2" t="s">
        <v>44</v>
      </c>
      <c r="I39" s="20" t="s">
        <v>51</v>
      </c>
      <c r="J39" t="s">
        <v>54</v>
      </c>
      <c r="K39" t="s">
        <v>43</v>
      </c>
      <c r="L39" s="14" t="str">
        <f t="shared" si="2"/>
        <v>-</v>
      </c>
      <c r="M39" s="14" t="str">
        <f t="shared" si="3"/>
        <v>-</v>
      </c>
    </row>
    <row r="40" spans="1:13" x14ac:dyDescent="0.2">
      <c r="A40" s="8">
        <v>38</v>
      </c>
      <c r="B40" s="9">
        <v>1</v>
      </c>
      <c r="C40" s="9" t="s">
        <v>87</v>
      </c>
      <c r="D40" s="8" t="s">
        <v>76</v>
      </c>
      <c r="E40" s="1" t="s">
        <v>82</v>
      </c>
      <c r="F40" s="8" t="s">
        <v>60</v>
      </c>
      <c r="G40" s="15">
        <v>4.1666666666666664E-2</v>
      </c>
      <c r="H40" s="2" t="s">
        <v>44</v>
      </c>
      <c r="I40" s="20" t="s">
        <v>51</v>
      </c>
      <c r="J40" t="s">
        <v>54</v>
      </c>
      <c r="K40" t="s">
        <v>43</v>
      </c>
      <c r="L40" s="14" t="str">
        <f t="shared" si="2"/>
        <v>-</v>
      </c>
      <c r="M40" s="14">
        <f t="shared" si="3"/>
        <v>4.1666666666666664E-2</v>
      </c>
    </row>
    <row r="41" spans="1:13" x14ac:dyDescent="0.2">
      <c r="A41" s="8">
        <v>39</v>
      </c>
      <c r="B41" s="9"/>
      <c r="C41" s="9" t="s">
        <v>87</v>
      </c>
      <c r="D41" s="1" t="s">
        <v>71</v>
      </c>
      <c r="E41" s="1" t="s">
        <v>82</v>
      </c>
      <c r="F41" s="8" t="s">
        <v>61</v>
      </c>
      <c r="G41" s="15">
        <v>4.1666666666666664E-2</v>
      </c>
      <c r="H41" s="2" t="s">
        <v>44</v>
      </c>
      <c r="I41" s="20" t="s">
        <v>51</v>
      </c>
      <c r="J41" t="s">
        <v>54</v>
      </c>
      <c r="K41" t="s">
        <v>43</v>
      </c>
      <c r="L41" s="14" t="str">
        <f t="shared" si="2"/>
        <v>-</v>
      </c>
      <c r="M41" s="14" t="str">
        <f t="shared" si="3"/>
        <v>-</v>
      </c>
    </row>
    <row r="42" spans="1:13" x14ac:dyDescent="0.2">
      <c r="A42" s="8">
        <v>40</v>
      </c>
      <c r="B42" s="9"/>
      <c r="C42" s="9" t="s">
        <v>87</v>
      </c>
      <c r="D42" s="1" t="s">
        <v>71</v>
      </c>
      <c r="E42" s="1" t="s">
        <v>82</v>
      </c>
      <c r="F42" s="8" t="s">
        <v>62</v>
      </c>
      <c r="G42" s="15">
        <v>4.1666666666666664E-2</v>
      </c>
      <c r="H42" s="2" t="s">
        <v>44</v>
      </c>
      <c r="I42" s="20" t="s">
        <v>51</v>
      </c>
      <c r="J42" t="s">
        <v>54</v>
      </c>
      <c r="K42" t="s">
        <v>43</v>
      </c>
      <c r="L42" s="14" t="str">
        <f t="shared" si="2"/>
        <v>-</v>
      </c>
      <c r="M42" s="14" t="str">
        <f t="shared" si="3"/>
        <v>-</v>
      </c>
    </row>
    <row r="43" spans="1:13" x14ac:dyDescent="0.2">
      <c r="A43" s="8">
        <v>41</v>
      </c>
      <c r="B43" s="9">
        <v>1</v>
      </c>
      <c r="C43" s="9" t="s">
        <v>87</v>
      </c>
      <c r="D43" s="1" t="s">
        <v>77</v>
      </c>
      <c r="E43" s="1" t="s">
        <v>82</v>
      </c>
      <c r="F43" s="8" t="s">
        <v>63</v>
      </c>
      <c r="G43" s="15">
        <v>4.1666666666666664E-2</v>
      </c>
      <c r="H43" s="2" t="s">
        <v>44</v>
      </c>
      <c r="I43" s="20" t="s">
        <v>51</v>
      </c>
      <c r="J43" t="s">
        <v>54</v>
      </c>
      <c r="K43" t="s">
        <v>43</v>
      </c>
      <c r="L43" s="14" t="str">
        <f t="shared" si="2"/>
        <v>-</v>
      </c>
      <c r="M43" s="14">
        <f t="shared" si="3"/>
        <v>4.1666666666666664E-2</v>
      </c>
    </row>
    <row r="44" spans="1:13" x14ac:dyDescent="0.2">
      <c r="A44" s="8">
        <v>42</v>
      </c>
      <c r="B44" s="9">
        <v>1</v>
      </c>
      <c r="C44" s="9" t="s">
        <v>87</v>
      </c>
      <c r="D44" s="1" t="s">
        <v>77</v>
      </c>
      <c r="E44" s="1" t="s">
        <v>82</v>
      </c>
      <c r="F44" s="8" t="s">
        <v>64</v>
      </c>
      <c r="G44" s="15">
        <v>2.0833333333333332E-2</v>
      </c>
      <c r="H44" s="2" t="s">
        <v>44</v>
      </c>
      <c r="I44" s="20" t="s">
        <v>51</v>
      </c>
      <c r="J44" t="s">
        <v>54</v>
      </c>
      <c r="K44" t="s">
        <v>43</v>
      </c>
      <c r="L44" s="14" t="str">
        <f t="shared" si="2"/>
        <v>-</v>
      </c>
      <c r="M44" s="14">
        <f t="shared" si="3"/>
        <v>2.0833333333333332E-2</v>
      </c>
    </row>
    <row r="45" spans="1:13" x14ac:dyDescent="0.2">
      <c r="A45" s="8">
        <v>43</v>
      </c>
      <c r="B45" s="9">
        <v>1</v>
      </c>
      <c r="C45" s="9" t="s">
        <v>87</v>
      </c>
      <c r="D45" s="1" t="s">
        <v>78</v>
      </c>
      <c r="E45" s="1" t="s">
        <v>82</v>
      </c>
      <c r="F45" s="8" t="s">
        <v>65</v>
      </c>
      <c r="G45" s="15">
        <v>4.1666666666666664E-2</v>
      </c>
      <c r="H45" s="2" t="s">
        <v>44</v>
      </c>
      <c r="I45" s="20" t="s">
        <v>51</v>
      </c>
      <c r="J45" t="s">
        <v>54</v>
      </c>
      <c r="K45" t="s">
        <v>43</v>
      </c>
      <c r="L45" s="14" t="str">
        <f t="shared" si="2"/>
        <v>-</v>
      </c>
      <c r="M45" s="14">
        <f t="shared" si="3"/>
        <v>4.1666666666666664E-2</v>
      </c>
    </row>
    <row r="46" spans="1:13" x14ac:dyDescent="0.2">
      <c r="A46" s="8">
        <v>44</v>
      </c>
      <c r="B46" s="9">
        <v>1</v>
      </c>
      <c r="C46" s="9" t="s">
        <v>87</v>
      </c>
      <c r="D46" s="1" t="s">
        <v>80</v>
      </c>
      <c r="E46" s="1" t="s">
        <v>82</v>
      </c>
      <c r="F46" s="8" t="s">
        <v>66</v>
      </c>
      <c r="G46" s="15">
        <v>4.1666666666666664E-2</v>
      </c>
      <c r="H46" s="2" t="s">
        <v>44</v>
      </c>
      <c r="I46" s="20" t="s">
        <v>51</v>
      </c>
      <c r="J46" t="s">
        <v>54</v>
      </c>
      <c r="K46" t="s">
        <v>43</v>
      </c>
      <c r="L46" s="14" t="str">
        <f t="shared" si="2"/>
        <v>-</v>
      </c>
      <c r="M46" s="14">
        <f t="shared" si="3"/>
        <v>4.1666666666666664E-2</v>
      </c>
    </row>
    <row r="47" spans="1:13" x14ac:dyDescent="0.2">
      <c r="A47" s="8">
        <v>45</v>
      </c>
      <c r="B47" s="9">
        <v>1</v>
      </c>
      <c r="C47" s="9" t="s">
        <v>87</v>
      </c>
      <c r="D47" s="1" t="s">
        <v>80</v>
      </c>
      <c r="E47" s="1" t="s">
        <v>82</v>
      </c>
      <c r="F47" s="8" t="s">
        <v>67</v>
      </c>
      <c r="G47" s="15">
        <v>4.1666666666666664E-2</v>
      </c>
      <c r="H47" s="2" t="s">
        <v>44</v>
      </c>
      <c r="I47" s="20" t="s">
        <v>51</v>
      </c>
      <c r="J47" t="s">
        <v>54</v>
      </c>
      <c r="K47" t="s">
        <v>43</v>
      </c>
      <c r="L47" s="14" t="str">
        <f t="shared" si="2"/>
        <v>-</v>
      </c>
      <c r="M47" s="14">
        <f t="shared" si="3"/>
        <v>4.1666666666666664E-2</v>
      </c>
    </row>
    <row r="48" spans="1:13" x14ac:dyDescent="0.2">
      <c r="A48" s="8">
        <v>46</v>
      </c>
      <c r="B48" s="9">
        <v>1</v>
      </c>
      <c r="C48" s="9" t="s">
        <v>87</v>
      </c>
      <c r="D48" s="1" t="s">
        <v>71</v>
      </c>
      <c r="E48" s="1" t="s">
        <v>82</v>
      </c>
      <c r="F48" s="8" t="s">
        <v>68</v>
      </c>
      <c r="G48" s="15">
        <v>4.1666666666666664E-2</v>
      </c>
      <c r="H48" s="2" t="s">
        <v>44</v>
      </c>
      <c r="I48" s="20" t="s">
        <v>51</v>
      </c>
      <c r="J48" t="s">
        <v>54</v>
      </c>
      <c r="K48" t="s">
        <v>43</v>
      </c>
      <c r="L48" s="14" t="str">
        <f t="shared" si="2"/>
        <v>-</v>
      </c>
      <c r="M48" s="14">
        <f t="shared" si="3"/>
        <v>4.1666666666666664E-2</v>
      </c>
    </row>
    <row r="49" spans="1:13" x14ac:dyDescent="0.2">
      <c r="A49" s="8">
        <v>47</v>
      </c>
      <c r="B49" s="9">
        <v>1</v>
      </c>
      <c r="C49" s="9" t="s">
        <v>87</v>
      </c>
      <c r="D49" s="1" t="s">
        <v>71</v>
      </c>
      <c r="E49" s="1" t="s">
        <v>82</v>
      </c>
      <c r="F49" s="8" t="s">
        <v>69</v>
      </c>
      <c r="G49" s="15">
        <v>4.1666666666666664E-2</v>
      </c>
      <c r="H49" s="2" t="s">
        <v>44</v>
      </c>
      <c r="I49" s="20" t="s">
        <v>51</v>
      </c>
      <c r="J49" t="s">
        <v>54</v>
      </c>
      <c r="K49" t="s">
        <v>43</v>
      </c>
      <c r="L49" s="14" t="str">
        <f t="shared" si="2"/>
        <v>-</v>
      </c>
      <c r="M49" s="14">
        <f t="shared" si="3"/>
        <v>4.1666666666666664E-2</v>
      </c>
    </row>
    <row r="50" spans="1:13" x14ac:dyDescent="0.2">
      <c r="A50" s="8">
        <v>48</v>
      </c>
      <c r="B50" s="9"/>
      <c r="C50" s="9" t="s">
        <v>87</v>
      </c>
      <c r="D50" s="1" t="s">
        <v>45</v>
      </c>
      <c r="E50" s="1" t="s">
        <v>82</v>
      </c>
      <c r="F50" s="8" t="s">
        <v>70</v>
      </c>
      <c r="G50" s="15">
        <v>4.1666666666666664E-2</v>
      </c>
      <c r="H50" s="2" t="s">
        <v>44</v>
      </c>
      <c r="I50" s="20" t="s">
        <v>51</v>
      </c>
      <c r="J50" t="s">
        <v>54</v>
      </c>
      <c r="K50" t="s">
        <v>43</v>
      </c>
      <c r="L50" s="14" t="str">
        <f t="shared" si="2"/>
        <v>-</v>
      </c>
      <c r="M50" s="14" t="str">
        <f t="shared" si="3"/>
        <v>-</v>
      </c>
    </row>
    <row r="51" spans="1:13" x14ac:dyDescent="0.2">
      <c r="A51" s="8">
        <v>49</v>
      </c>
      <c r="B51" s="9">
        <v>1</v>
      </c>
      <c r="C51" s="9" t="s">
        <v>87</v>
      </c>
      <c r="D51" s="1" t="s">
        <v>71</v>
      </c>
      <c r="E51" s="1" t="s">
        <v>82</v>
      </c>
      <c r="F51" s="8" t="s">
        <v>71</v>
      </c>
      <c r="G51" s="15">
        <v>4.1666666666666664E-2</v>
      </c>
      <c r="H51" s="2" t="s">
        <v>44</v>
      </c>
      <c r="I51" s="20" t="s">
        <v>51</v>
      </c>
      <c r="J51" t="s">
        <v>54</v>
      </c>
      <c r="K51" t="s">
        <v>43</v>
      </c>
      <c r="L51" s="14" t="str">
        <f t="shared" si="2"/>
        <v>-</v>
      </c>
      <c r="M51" s="14">
        <f t="shared" si="3"/>
        <v>4.1666666666666664E-2</v>
      </c>
    </row>
    <row r="52" spans="1:13" x14ac:dyDescent="0.2">
      <c r="A52" s="8">
        <v>50</v>
      </c>
      <c r="B52" s="9">
        <v>1</v>
      </c>
      <c r="C52" s="9" t="s">
        <v>87</v>
      </c>
      <c r="D52" s="1" t="s">
        <v>80</v>
      </c>
      <c r="E52" s="1" t="s">
        <v>82</v>
      </c>
      <c r="F52" s="8" t="s">
        <v>72</v>
      </c>
      <c r="G52" s="15">
        <v>4.1666666666666664E-2</v>
      </c>
      <c r="H52" s="2" t="s">
        <v>44</v>
      </c>
      <c r="I52" s="20" t="s">
        <v>51</v>
      </c>
      <c r="J52" t="s">
        <v>54</v>
      </c>
      <c r="K52" t="s">
        <v>43</v>
      </c>
      <c r="L52" s="14" t="str">
        <f t="shared" si="2"/>
        <v>-</v>
      </c>
      <c r="M52" s="14">
        <f t="shared" si="3"/>
        <v>4.1666666666666664E-2</v>
      </c>
    </row>
    <row r="53" spans="1:13" x14ac:dyDescent="0.2">
      <c r="A53" s="8">
        <v>51</v>
      </c>
      <c r="B53" s="9">
        <v>1</v>
      </c>
      <c r="C53" s="9" t="s">
        <v>87</v>
      </c>
      <c r="D53" s="1" t="s">
        <v>79</v>
      </c>
      <c r="E53" s="1" t="s">
        <v>82</v>
      </c>
      <c r="F53" s="8" t="s">
        <v>73</v>
      </c>
      <c r="G53" s="15">
        <v>4.1666666666666664E-2</v>
      </c>
      <c r="H53" s="2" t="s">
        <v>44</v>
      </c>
      <c r="I53" s="20" t="s">
        <v>51</v>
      </c>
      <c r="J53" t="s">
        <v>54</v>
      </c>
      <c r="K53" t="s">
        <v>43</v>
      </c>
      <c r="L53" s="14" t="str">
        <f t="shared" si="2"/>
        <v>-</v>
      </c>
      <c r="M53" s="14">
        <f t="shared" si="3"/>
        <v>4.1666666666666664E-2</v>
      </c>
    </row>
    <row r="54" spans="1:13" x14ac:dyDescent="0.2">
      <c r="A54" s="8">
        <v>52</v>
      </c>
      <c r="B54" s="9">
        <v>1</v>
      </c>
      <c r="C54" s="9" t="s">
        <v>87</v>
      </c>
      <c r="D54" s="1" t="s">
        <v>79</v>
      </c>
      <c r="E54" s="1" t="s">
        <v>82</v>
      </c>
      <c r="F54" s="8" t="s">
        <v>74</v>
      </c>
      <c r="G54" s="15">
        <v>4.1666666666666664E-2</v>
      </c>
      <c r="H54" s="2" t="s">
        <v>44</v>
      </c>
      <c r="I54" s="20" t="s">
        <v>51</v>
      </c>
      <c r="J54" t="s">
        <v>54</v>
      </c>
      <c r="K54" t="s">
        <v>43</v>
      </c>
      <c r="L54" s="14" t="str">
        <f t="shared" si="2"/>
        <v>-</v>
      </c>
      <c r="M54" s="14">
        <f t="shared" si="3"/>
        <v>4.1666666666666664E-2</v>
      </c>
    </row>
    <row r="55" spans="1:13" x14ac:dyDescent="0.2">
      <c r="C55" s="9"/>
      <c r="I55" s="20"/>
    </row>
    <row r="56" spans="1:13" x14ac:dyDescent="0.2">
      <c r="C56" s="9"/>
      <c r="I56" s="20"/>
      <c r="K56" s="17" t="s">
        <v>48</v>
      </c>
      <c r="L56" s="18">
        <f>SUM(L3:L54)</f>
        <v>0.22013888888888886</v>
      </c>
      <c r="M56" s="16" t="s">
        <v>50</v>
      </c>
    </row>
    <row r="57" spans="1:13" x14ac:dyDescent="0.2">
      <c r="C57" s="9"/>
      <c r="I57" s="20"/>
      <c r="K57" s="17" t="s">
        <v>49</v>
      </c>
      <c r="L57" s="18">
        <f>SUM(M3:M54)</f>
        <v>0.47916666666666674</v>
      </c>
      <c r="M57" s="16" t="s">
        <v>50</v>
      </c>
    </row>
    <row r="58" spans="1:13" x14ac:dyDescent="0.2">
      <c r="C58" s="9"/>
      <c r="I58" s="20"/>
      <c r="K58" s="3" t="s">
        <v>75</v>
      </c>
      <c r="L58" s="22">
        <f>SUM(L56:L57)</f>
        <v>0.69930555555555562</v>
      </c>
      <c r="M58" s="16" t="s">
        <v>50</v>
      </c>
    </row>
    <row r="59" spans="1:13" x14ac:dyDescent="0.2">
      <c r="C59" s="23" t="s">
        <v>88</v>
      </c>
      <c r="D59" s="1" t="s">
        <v>169</v>
      </c>
      <c r="E59" s="1" t="s">
        <v>150</v>
      </c>
      <c r="F59" s="20" t="s">
        <v>104</v>
      </c>
      <c r="I59" s="19" t="s">
        <v>162</v>
      </c>
      <c r="J59" t="s">
        <v>17</v>
      </c>
      <c r="K59" s="28" t="s">
        <v>151</v>
      </c>
    </row>
    <row r="60" spans="1:13" x14ac:dyDescent="0.2">
      <c r="C60" s="23" t="s">
        <v>88</v>
      </c>
      <c r="D60" s="1" t="s">
        <v>169</v>
      </c>
      <c r="E60" s="1" t="s">
        <v>150</v>
      </c>
      <c r="F60" s="20" t="s">
        <v>105</v>
      </c>
      <c r="I60" s="19" t="s">
        <v>162</v>
      </c>
    </row>
    <row r="61" spans="1:13" x14ac:dyDescent="0.2">
      <c r="C61" s="23" t="s">
        <v>88</v>
      </c>
      <c r="D61" s="1" t="s">
        <v>169</v>
      </c>
      <c r="E61" s="1" t="s">
        <v>150</v>
      </c>
      <c r="F61" s="20" t="s">
        <v>106</v>
      </c>
      <c r="I61" s="19" t="s">
        <v>162</v>
      </c>
    </row>
    <row r="62" spans="1:13" x14ac:dyDescent="0.2">
      <c r="C62" s="23" t="s">
        <v>88</v>
      </c>
      <c r="D62" s="1" t="s">
        <v>169</v>
      </c>
      <c r="E62" s="1" t="s">
        <v>150</v>
      </c>
      <c r="F62" s="20" t="s">
        <v>107</v>
      </c>
      <c r="I62" s="19" t="s">
        <v>162</v>
      </c>
    </row>
    <row r="63" spans="1:13" x14ac:dyDescent="0.2">
      <c r="C63" s="23" t="s">
        <v>88</v>
      </c>
      <c r="D63" s="1" t="s">
        <v>169</v>
      </c>
      <c r="E63" s="1" t="s">
        <v>150</v>
      </c>
      <c r="F63" s="20" t="s">
        <v>108</v>
      </c>
      <c r="I63" s="19" t="s">
        <v>162</v>
      </c>
    </row>
    <row r="64" spans="1:13" x14ac:dyDescent="0.2">
      <c r="C64" s="23" t="s">
        <v>88</v>
      </c>
      <c r="D64" s="1" t="s">
        <v>169</v>
      </c>
      <c r="E64" s="1" t="s">
        <v>150</v>
      </c>
      <c r="F64" s="20" t="s">
        <v>109</v>
      </c>
      <c r="I64" s="19" t="s">
        <v>162</v>
      </c>
    </row>
    <row r="65" spans="3:9" x14ac:dyDescent="0.2">
      <c r="C65" s="23" t="s">
        <v>88</v>
      </c>
      <c r="D65" s="1" t="s">
        <v>169</v>
      </c>
      <c r="E65" s="1" t="s">
        <v>150</v>
      </c>
      <c r="F65" s="20" t="s">
        <v>110</v>
      </c>
      <c r="I65" s="19" t="s">
        <v>162</v>
      </c>
    </row>
    <row r="66" spans="3:9" x14ac:dyDescent="0.2">
      <c r="C66" s="23" t="s">
        <v>88</v>
      </c>
      <c r="D66" s="1" t="s">
        <v>169</v>
      </c>
      <c r="E66" s="1" t="s">
        <v>150</v>
      </c>
      <c r="F66" s="20" t="s">
        <v>111</v>
      </c>
      <c r="I66" s="19" t="s">
        <v>162</v>
      </c>
    </row>
    <row r="67" spans="3:9" x14ac:dyDescent="0.2">
      <c r="C67" s="23" t="s">
        <v>88</v>
      </c>
      <c r="D67" s="1" t="s">
        <v>170</v>
      </c>
      <c r="E67" s="1" t="s">
        <v>149</v>
      </c>
      <c r="F67" s="20" t="s">
        <v>112</v>
      </c>
      <c r="I67" s="31" t="s">
        <v>164</v>
      </c>
    </row>
    <row r="68" spans="3:9" x14ac:dyDescent="0.2">
      <c r="C68" s="23" t="s">
        <v>88</v>
      </c>
      <c r="D68" s="1" t="s">
        <v>170</v>
      </c>
      <c r="E68" s="1" t="s">
        <v>149</v>
      </c>
      <c r="F68" s="20" t="s">
        <v>113</v>
      </c>
      <c r="I68" t="s">
        <v>165</v>
      </c>
    </row>
    <row r="69" spans="3:9" x14ac:dyDescent="0.2">
      <c r="C69" s="23" t="s">
        <v>88</v>
      </c>
      <c r="D69" s="1" t="s">
        <v>170</v>
      </c>
      <c r="E69" s="1" t="s">
        <v>149</v>
      </c>
      <c r="F69" s="20" t="s">
        <v>114</v>
      </c>
      <c r="I69" s="31" t="s">
        <v>163</v>
      </c>
    </row>
    <row r="70" spans="3:9" x14ac:dyDescent="0.2">
      <c r="C70" s="23" t="s">
        <v>88</v>
      </c>
      <c r="D70" s="1" t="s">
        <v>170</v>
      </c>
      <c r="E70" s="1" t="s">
        <v>149</v>
      </c>
      <c r="F70" s="20" t="s">
        <v>103</v>
      </c>
      <c r="I70" s="31" t="s">
        <v>166</v>
      </c>
    </row>
    <row r="71" spans="3:9" x14ac:dyDescent="0.2">
      <c r="C71" s="23" t="s">
        <v>88</v>
      </c>
      <c r="D71" s="1" t="s">
        <v>170</v>
      </c>
      <c r="E71" s="1" t="s">
        <v>149</v>
      </c>
      <c r="F71" s="20" t="s">
        <v>115</v>
      </c>
      <c r="I71" s="19"/>
    </row>
    <row r="72" spans="3:9" x14ac:dyDescent="0.2">
      <c r="C72" s="24" t="s">
        <v>88</v>
      </c>
      <c r="D72" s="1" t="s">
        <v>89</v>
      </c>
      <c r="E72" s="1" t="s">
        <v>153</v>
      </c>
      <c r="F72" s="20" t="s">
        <v>116</v>
      </c>
      <c r="I72" s="19" t="s">
        <v>162</v>
      </c>
    </row>
    <row r="73" spans="3:9" x14ac:dyDescent="0.2">
      <c r="C73" s="24" t="s">
        <v>88</v>
      </c>
      <c r="D73" s="1" t="s">
        <v>89</v>
      </c>
      <c r="E73" s="1" t="s">
        <v>159</v>
      </c>
      <c r="F73" s="20" t="s">
        <v>117</v>
      </c>
      <c r="I73" s="19" t="s">
        <v>162</v>
      </c>
    </row>
    <row r="74" spans="3:9" x14ac:dyDescent="0.2">
      <c r="C74" s="25" t="s">
        <v>88</v>
      </c>
      <c r="D74" s="1" t="s">
        <v>90</v>
      </c>
      <c r="E74" s="1" t="s">
        <v>152</v>
      </c>
      <c r="F74" s="20" t="s">
        <v>118</v>
      </c>
      <c r="I74" s="19" t="s">
        <v>162</v>
      </c>
    </row>
    <row r="75" spans="3:9" x14ac:dyDescent="0.2">
      <c r="C75" s="25" t="s">
        <v>88</v>
      </c>
      <c r="D75" s="1" t="s">
        <v>90</v>
      </c>
      <c r="E75" s="1" t="s">
        <v>152</v>
      </c>
      <c r="F75" s="20" t="s">
        <v>119</v>
      </c>
      <c r="I75" s="19" t="s">
        <v>162</v>
      </c>
    </row>
    <row r="76" spans="3:9" x14ac:dyDescent="0.2">
      <c r="C76" s="25" t="s">
        <v>88</v>
      </c>
      <c r="D76" s="1" t="s">
        <v>91</v>
      </c>
      <c r="E76" s="1" t="s">
        <v>156</v>
      </c>
      <c r="F76" s="20" t="s">
        <v>120</v>
      </c>
    </row>
    <row r="77" spans="3:9" x14ac:dyDescent="0.2">
      <c r="C77" s="25" t="s">
        <v>88</v>
      </c>
      <c r="D77" s="1" t="s">
        <v>91</v>
      </c>
      <c r="E77" s="1" t="s">
        <v>156</v>
      </c>
      <c r="F77" s="20" t="s">
        <v>121</v>
      </c>
    </row>
    <row r="78" spans="3:9" x14ac:dyDescent="0.2">
      <c r="C78" s="25" t="s">
        <v>88</v>
      </c>
      <c r="D78" s="1" t="s">
        <v>91</v>
      </c>
      <c r="E78" s="1" t="s">
        <v>156</v>
      </c>
      <c r="F78" s="20" t="s">
        <v>122</v>
      </c>
    </row>
    <row r="79" spans="3:9" x14ac:dyDescent="0.2">
      <c r="C79" s="25" t="s">
        <v>88</v>
      </c>
      <c r="D79" s="1" t="s">
        <v>91</v>
      </c>
      <c r="E79" s="1" t="s">
        <v>156</v>
      </c>
      <c r="F79" s="20" t="s">
        <v>123</v>
      </c>
    </row>
    <row r="80" spans="3:9" x14ac:dyDescent="0.2">
      <c r="C80" s="25" t="s">
        <v>88</v>
      </c>
      <c r="D80" s="1" t="s">
        <v>91</v>
      </c>
      <c r="E80" s="1" t="s">
        <v>156</v>
      </c>
      <c r="F80" s="20" t="s">
        <v>124</v>
      </c>
    </row>
    <row r="81" spans="3:9" x14ac:dyDescent="0.2">
      <c r="C81" s="25" t="s">
        <v>88</v>
      </c>
      <c r="D81" s="1" t="s">
        <v>91</v>
      </c>
      <c r="E81" s="1" t="s">
        <v>156</v>
      </c>
      <c r="F81" s="20" t="s">
        <v>125</v>
      </c>
    </row>
    <row r="82" spans="3:9" x14ac:dyDescent="0.2">
      <c r="C82" s="25" t="s">
        <v>88</v>
      </c>
      <c r="D82" s="1" t="s">
        <v>91</v>
      </c>
      <c r="E82" s="1" t="s">
        <v>156</v>
      </c>
      <c r="F82" s="20" t="s">
        <v>126</v>
      </c>
      <c r="I82" s="28" t="s">
        <v>168</v>
      </c>
    </row>
    <row r="83" spans="3:9" x14ac:dyDescent="0.2">
      <c r="C83" s="25" t="s">
        <v>88</v>
      </c>
      <c r="D83" s="1" t="s">
        <v>91</v>
      </c>
      <c r="E83" s="1" t="s">
        <v>156</v>
      </c>
      <c r="F83" s="20" t="s">
        <v>127</v>
      </c>
    </row>
    <row r="84" spans="3:9" x14ac:dyDescent="0.2">
      <c r="C84" s="25" t="s">
        <v>88</v>
      </c>
      <c r="D84" s="1" t="s">
        <v>91</v>
      </c>
      <c r="E84" s="1" t="s">
        <v>156</v>
      </c>
      <c r="F84" s="20" t="s">
        <v>128</v>
      </c>
    </row>
    <row r="85" spans="3:9" x14ac:dyDescent="0.2">
      <c r="C85" s="25" t="s">
        <v>88</v>
      </c>
      <c r="D85" s="1" t="s">
        <v>91</v>
      </c>
      <c r="E85" s="1" t="s">
        <v>160</v>
      </c>
      <c r="F85" s="20" t="s">
        <v>129</v>
      </c>
    </row>
    <row r="86" spans="3:9" x14ac:dyDescent="0.2">
      <c r="C86" s="26" t="s">
        <v>88</v>
      </c>
      <c r="D86" s="1" t="s">
        <v>171</v>
      </c>
      <c r="E86" s="1" t="s">
        <v>154</v>
      </c>
      <c r="F86" s="20" t="s">
        <v>130</v>
      </c>
    </row>
    <row r="87" spans="3:9" x14ac:dyDescent="0.2">
      <c r="C87" s="26" t="s">
        <v>88</v>
      </c>
      <c r="D87" s="1" t="s">
        <v>171</v>
      </c>
      <c r="E87" s="1" t="s">
        <v>154</v>
      </c>
      <c r="F87" s="20" t="s">
        <v>131</v>
      </c>
      <c r="I87" s="28" t="s">
        <v>167</v>
      </c>
    </row>
    <row r="88" spans="3:9" x14ac:dyDescent="0.2">
      <c r="C88" s="26" t="s">
        <v>88</v>
      </c>
      <c r="D88" s="1" t="s">
        <v>171</v>
      </c>
      <c r="E88" s="1" t="s">
        <v>154</v>
      </c>
      <c r="F88" s="20" t="s">
        <v>132</v>
      </c>
    </row>
    <row r="89" spans="3:9" x14ac:dyDescent="0.2">
      <c r="C89" s="26" t="s">
        <v>88</v>
      </c>
      <c r="D89" s="1" t="s">
        <v>171</v>
      </c>
      <c r="E89" s="1" t="s">
        <v>154</v>
      </c>
      <c r="F89" s="20" t="s">
        <v>133</v>
      </c>
    </row>
    <row r="90" spans="3:9" x14ac:dyDescent="0.2">
      <c r="C90" s="26" t="s">
        <v>88</v>
      </c>
      <c r="D90" s="1" t="s">
        <v>171</v>
      </c>
      <c r="E90" s="1" t="s">
        <v>154</v>
      </c>
      <c r="F90" s="20" t="s">
        <v>134</v>
      </c>
    </row>
    <row r="91" spans="3:9" x14ac:dyDescent="0.2">
      <c r="C91" s="26" t="s">
        <v>88</v>
      </c>
      <c r="D91" s="1" t="s">
        <v>171</v>
      </c>
      <c r="E91" s="1" t="s">
        <v>154</v>
      </c>
      <c r="F91" s="20" t="s">
        <v>135</v>
      </c>
    </row>
    <row r="92" spans="3:9" x14ac:dyDescent="0.2">
      <c r="C92" s="26" t="s">
        <v>88</v>
      </c>
      <c r="D92" s="1" t="s">
        <v>171</v>
      </c>
      <c r="E92" s="1" t="s">
        <v>154</v>
      </c>
      <c r="F92" s="20" t="s">
        <v>136</v>
      </c>
    </row>
    <row r="93" spans="3:9" x14ac:dyDescent="0.2">
      <c r="C93" s="26" t="s">
        <v>88</v>
      </c>
      <c r="D93" s="1" t="s">
        <v>171</v>
      </c>
      <c r="E93" s="1" t="s">
        <v>154</v>
      </c>
      <c r="F93" s="20" t="s">
        <v>137</v>
      </c>
    </row>
    <row r="94" spans="3:9" x14ac:dyDescent="0.2">
      <c r="C94" s="26" t="s">
        <v>88</v>
      </c>
      <c r="D94" s="1" t="s">
        <v>171</v>
      </c>
      <c r="E94" s="1" t="s">
        <v>154</v>
      </c>
      <c r="F94" s="20" t="s">
        <v>138</v>
      </c>
    </row>
    <row r="95" spans="3:9" x14ac:dyDescent="0.2">
      <c r="C95" s="26" t="s">
        <v>88</v>
      </c>
      <c r="D95" s="1" t="s">
        <v>93</v>
      </c>
      <c r="E95" s="1" t="s">
        <v>147</v>
      </c>
      <c r="F95" s="20" t="s">
        <v>139</v>
      </c>
    </row>
    <row r="96" spans="3:9" x14ac:dyDescent="0.2">
      <c r="C96" s="26" t="s">
        <v>88</v>
      </c>
      <c r="D96" s="1" t="s">
        <v>93</v>
      </c>
      <c r="E96" s="1" t="s">
        <v>147</v>
      </c>
      <c r="F96" s="20" t="s">
        <v>140</v>
      </c>
    </row>
    <row r="97" spans="3:6" x14ac:dyDescent="0.2">
      <c r="C97" s="26" t="s">
        <v>88</v>
      </c>
      <c r="D97" s="1" t="s">
        <v>93</v>
      </c>
      <c r="E97" s="1" t="s">
        <v>157</v>
      </c>
      <c r="F97" s="20" t="s">
        <v>141</v>
      </c>
    </row>
    <row r="98" spans="3:6" x14ac:dyDescent="0.2">
      <c r="C98" s="26" t="s">
        <v>88</v>
      </c>
      <c r="D98" s="1" t="s">
        <v>93</v>
      </c>
      <c r="E98" s="1" t="s">
        <v>157</v>
      </c>
      <c r="F98" s="20" t="s">
        <v>142</v>
      </c>
    </row>
    <row r="99" spans="3:6" x14ac:dyDescent="0.2">
      <c r="C99" s="27" t="s">
        <v>88</v>
      </c>
      <c r="D99" s="1" t="s">
        <v>94</v>
      </c>
      <c r="E99" s="1" t="s">
        <v>147</v>
      </c>
      <c r="F99" s="20" t="s">
        <v>143</v>
      </c>
    </row>
    <row r="100" spans="3:6" x14ac:dyDescent="0.2">
      <c r="C100" s="27" t="s">
        <v>88</v>
      </c>
      <c r="D100" s="1" t="s">
        <v>94</v>
      </c>
      <c r="E100" s="1" t="s">
        <v>147</v>
      </c>
      <c r="F100" s="20" t="s">
        <v>144</v>
      </c>
    </row>
    <row r="101" spans="3:6" x14ac:dyDescent="0.2">
      <c r="C101" s="27" t="s">
        <v>88</v>
      </c>
      <c r="D101" s="1" t="s">
        <v>94</v>
      </c>
      <c r="E101" s="1" t="s">
        <v>147</v>
      </c>
      <c r="F101" s="20" t="s">
        <v>145</v>
      </c>
    </row>
    <row r="102" spans="3:6" x14ac:dyDescent="0.2">
      <c r="C102" s="27" t="s">
        <v>88</v>
      </c>
      <c r="D102" s="1" t="s">
        <v>94</v>
      </c>
      <c r="E102" s="1" t="s">
        <v>147</v>
      </c>
      <c r="F102" s="20" t="s">
        <v>146</v>
      </c>
    </row>
    <row r="103" spans="3:6" x14ac:dyDescent="0.2">
      <c r="C103" s="27" t="s">
        <v>88</v>
      </c>
      <c r="D103" s="1" t="s">
        <v>95</v>
      </c>
      <c r="E103" s="1" t="s">
        <v>147</v>
      </c>
      <c r="F103" s="20" t="s">
        <v>101</v>
      </c>
    </row>
    <row r="104" spans="3:6" x14ac:dyDescent="0.2">
      <c r="C104" s="27" t="s">
        <v>88</v>
      </c>
      <c r="D104" s="1" t="s">
        <v>95</v>
      </c>
      <c r="E104" s="1" t="s">
        <v>160</v>
      </c>
      <c r="F104" s="20" t="s">
        <v>102</v>
      </c>
    </row>
    <row r="105" spans="3:6" x14ac:dyDescent="0.2">
      <c r="C105" s="27" t="s">
        <v>88</v>
      </c>
      <c r="D105" s="1" t="s">
        <v>95</v>
      </c>
      <c r="E105" s="1" t="s">
        <v>147</v>
      </c>
      <c r="F105" s="20" t="s">
        <v>100</v>
      </c>
    </row>
    <row r="106" spans="3:6" x14ac:dyDescent="0.2">
      <c r="C106" s="27" t="s">
        <v>88</v>
      </c>
      <c r="D106" s="1" t="s">
        <v>96</v>
      </c>
      <c r="E106" s="1" t="s">
        <v>157</v>
      </c>
      <c r="F106" s="20" t="s">
        <v>97</v>
      </c>
    </row>
    <row r="107" spans="3:6" x14ac:dyDescent="0.2">
      <c r="C107" s="27" t="s">
        <v>88</v>
      </c>
      <c r="D107" s="1" t="s">
        <v>96</v>
      </c>
      <c r="E107" s="1" t="s">
        <v>157</v>
      </c>
      <c r="F107" s="20" t="s">
        <v>98</v>
      </c>
    </row>
    <row r="108" spans="3:6" x14ac:dyDescent="0.2">
      <c r="C108" s="27" t="s">
        <v>88</v>
      </c>
      <c r="D108" s="1" t="s">
        <v>96</v>
      </c>
      <c r="E108" s="1" t="s">
        <v>157</v>
      </c>
      <c r="F108" s="20" t="s">
        <v>99</v>
      </c>
    </row>
    <row r="113" spans="5:7" x14ac:dyDescent="0.2">
      <c r="E113" s="1" t="s">
        <v>150</v>
      </c>
      <c r="F113" s="30">
        <v>6.805555555555555E-2</v>
      </c>
      <c r="G113" s="30">
        <v>6.805555555555555E-2</v>
      </c>
    </row>
    <row r="114" spans="5:7" x14ac:dyDescent="0.2">
      <c r="E114" s="1" t="s">
        <v>149</v>
      </c>
      <c r="F114" s="30">
        <v>8.1944444444444445E-2</v>
      </c>
      <c r="G114" s="30">
        <v>8.1944444444444445E-2</v>
      </c>
    </row>
    <row r="115" spans="5:7" x14ac:dyDescent="0.2">
      <c r="E115" s="1" t="s">
        <v>153</v>
      </c>
      <c r="F115" s="30">
        <v>5.9027777777777783E-2</v>
      </c>
      <c r="G115" s="30">
        <v>5.9027777777777783E-2</v>
      </c>
    </row>
    <row r="116" spans="5:7" x14ac:dyDescent="0.2">
      <c r="E116" s="1" t="s">
        <v>159</v>
      </c>
      <c r="F116" s="30">
        <v>9.0972222222222218E-2</v>
      </c>
      <c r="G116" s="30">
        <v>9.0972222222222218E-2</v>
      </c>
    </row>
    <row r="117" spans="5:7" x14ac:dyDescent="0.2">
      <c r="E117" s="1" t="s">
        <v>152</v>
      </c>
      <c r="F117" s="30">
        <v>7.2916666666666671E-2</v>
      </c>
      <c r="G117" s="30">
        <v>7.2916666666666671E-2</v>
      </c>
    </row>
    <row r="118" spans="5:7" x14ac:dyDescent="0.2">
      <c r="E118" s="1" t="s">
        <v>156</v>
      </c>
      <c r="F118" s="30">
        <v>0.12291666666666667</v>
      </c>
      <c r="G118" s="30">
        <v>0.12291666666666667</v>
      </c>
    </row>
    <row r="119" spans="5:7" x14ac:dyDescent="0.2">
      <c r="E119" s="1" t="s">
        <v>160</v>
      </c>
      <c r="F119" s="30">
        <v>0.29305555555555557</v>
      </c>
      <c r="G119" s="30">
        <v>0.29305555555555557</v>
      </c>
    </row>
    <row r="120" spans="5:7" x14ac:dyDescent="0.2">
      <c r="E120" s="1" t="s">
        <v>154</v>
      </c>
      <c r="F120" s="30">
        <v>6.5277777777777782E-2</v>
      </c>
      <c r="G120" s="30">
        <v>6.5277777777777782E-2</v>
      </c>
    </row>
    <row r="121" spans="5:7" x14ac:dyDescent="0.2">
      <c r="E121" s="1" t="s">
        <v>147</v>
      </c>
      <c r="F121" s="30">
        <v>8.5416666666666655E-2</v>
      </c>
      <c r="G121" s="30">
        <v>8.5416666666666655E-2</v>
      </c>
    </row>
    <row r="122" spans="5:7" x14ac:dyDescent="0.2">
      <c r="E122" s="1" t="s">
        <v>157</v>
      </c>
      <c r="F122" s="30">
        <v>6.6666666666666666E-2</v>
      </c>
      <c r="G122" s="30">
        <v>6.6666666666666666E-2</v>
      </c>
    </row>
    <row r="123" spans="5:7" x14ac:dyDescent="0.2">
      <c r="G123" s="29" t="s">
        <v>161</v>
      </c>
    </row>
  </sheetData>
  <phoneticPr fontId="1" type="noConversion"/>
  <conditionalFormatting sqref="F3:G42 F43 F44:G54">
    <cfRule type="expression" dxfId="1" priority="33">
      <formula>B3=1</formula>
    </cfRule>
    <cfRule type="expression" dxfId="0" priority="34" stopIfTrue="1">
      <formula>"b3=1"</formula>
    </cfRule>
  </conditionalFormatting>
  <hyperlinks>
    <hyperlink ref="I3" r:id="rId1" xr:uid="{13966125-C651-BD4E-93EC-AC597A63F582}"/>
    <hyperlink ref="K59" r:id="rId2" xr:uid="{486E6BBE-2E93-5344-B4C3-CFCC84E3BEB3}"/>
    <hyperlink ref="I67" r:id="rId3" xr:uid="{1D084258-2F51-2749-83F8-037CC6DB7C7A}"/>
    <hyperlink ref="I69" r:id="rId4" xr:uid="{79D58055-9B07-A84F-94E1-7899BCA7F868}"/>
    <hyperlink ref="I70" r:id="rId5" xr:uid="{3FB8995A-D8D8-0141-A712-F33AA5497DAA}"/>
    <hyperlink ref="I87" r:id="rId6" xr:uid="{89D6BA1F-9BAC-5642-A31D-F7C57ABF49B5}"/>
    <hyperlink ref="I82" r:id="rId7" xr:uid="{B6DAA32E-BE6E-0A4B-980A-FA400D6CA681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6379-715D-4E40-B3EE-EF5053F5DE2A}">
  <dimension ref="A1:B25"/>
  <sheetViews>
    <sheetView zoomScale="190" zoomScaleNormal="190" workbookViewId="0">
      <selection activeCell="B23" sqref="B23"/>
    </sheetView>
  </sheetViews>
  <sheetFormatPr baseColWidth="10" defaultRowHeight="16" x14ac:dyDescent="0.2"/>
  <cols>
    <col min="1" max="1" width="54.83203125" bestFit="1" customWidth="1"/>
    <col min="2" max="2" width="43.1640625" customWidth="1"/>
  </cols>
  <sheetData>
    <row r="1" spans="1:2" x14ac:dyDescent="0.2">
      <c r="A1" s="1" t="s">
        <v>150</v>
      </c>
      <c r="B1" s="30">
        <v>6.805555555555555E-2</v>
      </c>
    </row>
    <row r="2" spans="1:2" x14ac:dyDescent="0.2">
      <c r="A2" s="1" t="s">
        <v>149</v>
      </c>
      <c r="B2" s="30">
        <v>8.1944444444444445E-2</v>
      </c>
    </row>
    <row r="3" spans="1:2" x14ac:dyDescent="0.2">
      <c r="A3" s="1" t="s">
        <v>153</v>
      </c>
      <c r="B3" s="30">
        <v>5.9027777777777783E-2</v>
      </c>
    </row>
    <row r="4" spans="1:2" x14ac:dyDescent="0.2">
      <c r="A4" s="1" t="s">
        <v>159</v>
      </c>
      <c r="B4" s="30">
        <v>9.0972222222222218E-2</v>
      </c>
    </row>
    <row r="5" spans="1:2" x14ac:dyDescent="0.2">
      <c r="A5" s="1" t="s">
        <v>152</v>
      </c>
      <c r="B5" s="30">
        <v>7.2916666666666671E-2</v>
      </c>
    </row>
    <row r="6" spans="1:2" x14ac:dyDescent="0.2">
      <c r="A6" s="1" t="s">
        <v>156</v>
      </c>
      <c r="B6" s="30">
        <v>0.12291666666666667</v>
      </c>
    </row>
    <row r="7" spans="1:2" x14ac:dyDescent="0.2">
      <c r="A7" s="1" t="s">
        <v>158</v>
      </c>
      <c r="B7" s="30">
        <v>0.29305555555555557</v>
      </c>
    </row>
    <row r="8" spans="1:2" x14ac:dyDescent="0.2">
      <c r="A8" s="1" t="s">
        <v>155</v>
      </c>
      <c r="B8" s="30">
        <v>6.5277777777777782E-2</v>
      </c>
    </row>
    <row r="9" spans="1:2" x14ac:dyDescent="0.2">
      <c r="A9" s="1" t="s">
        <v>148</v>
      </c>
      <c r="B9" s="30">
        <v>8.5416666666666655E-2</v>
      </c>
    </row>
    <row r="10" spans="1:2" x14ac:dyDescent="0.2">
      <c r="A10" s="1" t="s">
        <v>157</v>
      </c>
      <c r="B10" s="30">
        <v>6.6666666666666666E-2</v>
      </c>
    </row>
    <row r="11" spans="1:2" x14ac:dyDescent="0.2">
      <c r="B11" s="29" t="s">
        <v>161</v>
      </c>
    </row>
    <row r="16" spans="1:2" x14ac:dyDescent="0.2">
      <c r="A16">
        <v>1</v>
      </c>
      <c r="B16" s="1" t="s">
        <v>169</v>
      </c>
    </row>
    <row r="17" spans="1:2" x14ac:dyDescent="0.2">
      <c r="A17">
        <v>1</v>
      </c>
      <c r="B17" s="1" t="s">
        <v>170</v>
      </c>
    </row>
    <row r="18" spans="1:2" x14ac:dyDescent="0.2">
      <c r="A18" s="1">
        <v>2</v>
      </c>
      <c r="B18" s="1" t="s">
        <v>89</v>
      </c>
    </row>
    <row r="19" spans="1:2" x14ac:dyDescent="0.2">
      <c r="A19" s="1">
        <v>3</v>
      </c>
      <c r="B19" s="1" t="s">
        <v>90</v>
      </c>
    </row>
    <row r="20" spans="1:2" x14ac:dyDescent="0.2">
      <c r="A20" s="1">
        <v>3</v>
      </c>
      <c r="B20" s="1" t="s">
        <v>91</v>
      </c>
    </row>
    <row r="21" spans="1:2" x14ac:dyDescent="0.2">
      <c r="A21" s="1">
        <v>4</v>
      </c>
      <c r="B21" s="1" t="s">
        <v>92</v>
      </c>
    </row>
    <row r="22" spans="1:2" x14ac:dyDescent="0.2">
      <c r="A22" s="1">
        <v>4</v>
      </c>
      <c r="B22" s="1" t="s">
        <v>93</v>
      </c>
    </row>
    <row r="23" spans="1:2" x14ac:dyDescent="0.2">
      <c r="A23" s="1">
        <v>5</v>
      </c>
      <c r="B23" s="1" t="s">
        <v>94</v>
      </c>
    </row>
    <row r="24" spans="1:2" x14ac:dyDescent="0.2">
      <c r="A24" s="1">
        <v>5</v>
      </c>
      <c r="B24" s="1" t="s">
        <v>95</v>
      </c>
    </row>
    <row r="25" spans="1:2" x14ac:dyDescent="0.2">
      <c r="A25" s="1">
        <v>5</v>
      </c>
      <c r="B25" s="1" t="s">
        <v>96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Topics</vt:lpstr>
      <vt:lpstr>LinkedIn 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Eddy</dc:creator>
  <cp:lastModifiedBy>James Eddy</cp:lastModifiedBy>
  <dcterms:created xsi:type="dcterms:W3CDTF">2023-10-15T18:36:57Z</dcterms:created>
  <dcterms:modified xsi:type="dcterms:W3CDTF">2024-02-02T00:25:14Z</dcterms:modified>
</cp:coreProperties>
</file>