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LoIab\Downloads\"/>
    </mc:Choice>
  </mc:AlternateContent>
  <xr:revisionPtr revIDLastSave="0" documentId="13_ncr:1_{62FBF421-B8AF-4619-AD2C-0D7546846A29}" xr6:coauthVersionLast="47" xr6:coauthVersionMax="47" xr10:uidLastSave="{00000000-0000-0000-0000-000000000000}"/>
  <bookViews>
    <workbookView xWindow="28680" yWindow="-120" windowWidth="29040" windowHeight="15840" firstSheet="1" activeTab="1" xr2:uid="{00000000-000D-0000-FFFF-FFFF00000000}"/>
  </bookViews>
  <sheets>
    <sheet name="Dashboard" sheetId="21" r:id="rId1"/>
    <sheet name="PersonalDashboard" sheetId="27" r:id="rId2"/>
    <sheet name="Total Sales" sheetId="18" r:id="rId3"/>
    <sheet name="CountryBarChart" sheetId="19" r:id="rId4"/>
    <sheet name="USTotalSales" sheetId="23" r:id="rId5"/>
    <sheet name="USCoffeeType" sheetId="25" r:id="rId6"/>
    <sheet name="Top3Customers" sheetId="36"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NativeTimeline_Order_Date1">#N/A</definedName>
    <definedName name="Slicer_Coffee_Type_Name">#N/A</definedName>
    <definedName name="Slicer_Loyalty_Card">#N/A</definedName>
    <definedName name="Slicer_Roast_Type_Name">#N/A</definedName>
    <definedName name="Slicer_Roast_Type_Name1">#N/A</definedName>
    <definedName name="Slicer_Size">#N/A</definedName>
  </definedNames>
  <calcPr calcId="191028"/>
  <pivotCaches>
    <pivotCache cacheId="2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<sst xmlns="http://schemas.openxmlformats.org/spreadsheetml/2006/main" count="11161" uniqueCount="6225">
  <si>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</si>
  <si>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</si>
  <si>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</si>
  <si>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</si>
  <si>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</si>
  <si>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</si>
  <si>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</si>
  <si>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</si>
  <si>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</si>
  <si>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</si>
  <si>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</si>
  <si>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</si>
  <si>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</si>
  <si>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</si>
  <si>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</si>
  <si>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</si>
  <si>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</si>
  <si>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</si>
  <si>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</si>
  <si>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</si>
  <si>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</si>
  <si>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</si>
  <si>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</si>
  <si>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</si>
  <si>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</si>
  <si>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</si>
  <si>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</si>
  <si>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</si>
  <si>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</si>
  <si>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</si>
  <si>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</si>
  <si>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</si>
  <si>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</si>
  <si>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</si>
  <si>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</si>
  <si>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</si>
  <si>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</si>
  <si>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</si>
  <si>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</si>
  <si>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</si>
  <si>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</si>
  <si>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</si>
  <si>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</si>
  <si>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</si>
  <si>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</si>
  <si>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</si>
  <si>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</si>
  <si>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</si>
  <si>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</si>
  <si>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</si>
  <si>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</si>
  <si>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</si>
  <si>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</si>
  <si>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</si>
  <si>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</si>
  <si>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</si>
  <si>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</si>
  <si>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</si>
  <si>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</si>
  <si>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</si>
  <si>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</si>
  <si>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</si>
  <si>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</si>
  <si>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</si>
  <si>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</si>
  <si>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</si>
  <si>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</si>
  <si>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</si>
  <si>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</si>
  <si>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</si>
  <si>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</si>
  <si>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</si>
  <si>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</si>
  <si>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</si>
  <si>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</si>
  <si>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</si>
  <si>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</si>
  <si>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</si>
  <si>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</si>
  <si>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</si>
  <si>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</si>
  <si>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</si>
  <si>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</si>
  <si>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</si>
  <si>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</si>
  <si>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</si>
  <si>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</si>
  <si>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</si>
  <si>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</si>
  <si>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</si>
  <si>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</si>
  <si>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</si>
  <si>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</si>
  <si>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</si>
  <si>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</si>
  <si>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</si>
  <si>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</si>
  <si>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</si>
  <si>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</si>
  <si>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</si>
  <si>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</si>
  <si>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</si>
  <si>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</si>
  <si>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</si>
  <si>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</si>
  <si>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</si>
  <si>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</si>
  <si>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</si>
  <si>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</si>
  <si>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</si>
  <si>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</si>
  <si>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</si>
  <si>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</si>
  <si>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</si>
  <si>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</si>
  <si>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</si>
  <si>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</si>
  <si>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</si>
  <si>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</si>
  <si>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</si>
  <si>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</si>
  <si>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</si>
  <si>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</si>
  <si>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</si>
  <si>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</si>
  <si>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</si>
  <si>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</si>
  <si>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</si>
  <si>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</si>
  <si>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</si>
  <si>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</si>
  <si>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</si>
  <si>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</si>
  <si>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</si>
  <si>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</si>
  <si>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</si>
  <si>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</si>
  <si>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</si>
  <si>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</si>
  <si>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</si>
  <si>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</si>
  <si>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</si>
  <si>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</si>
  <si>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</si>
  <si>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</si>
  <si>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</si>
  <si>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</si>
  <si>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</si>
  <si>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</si>
  <si>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</si>
  <si>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</si>
  <si>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</si>
  <si>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</si>
  <si>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</si>
  <si>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</si>
  <si>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</si>
  <si>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</si>
  <si>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</si>
  <si>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</si>
  <si>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</si>
  <si>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</si>
  <si>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</si>
  <si>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</si>
  <si>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</si>
  <si>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</si>
  <si>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</si>
  <si>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</si>
  <si>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</si>
  <si>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</si>
  <si>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</si>
  <si>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</si>
  <si>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</si>
  <si>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</si>
  <si>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</si>
  <si>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</si>
  <si>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</si>
  <si>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</si>
  <si>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</si>
  <si>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</si>
  <si>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</si>
  <si>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</si>
  <si>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</si>
  <si>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</si>
  <si>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</si>
  <si>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</si>
  <si>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</si>
  <si>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</si>
  <si>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</si>
  <si>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</si>
  <si>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</si>
  <si>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</si>
  <si>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</si>
  <si>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</si>
  <si>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</si>
  <si>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</si>
  <si>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</si>
  <si>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</si>
  <si>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</si>
  <si>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</si>
  <si>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</si>
  <si>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</si>
  <si>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</si>
  <si>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</si>
  <si>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</si>
  <si>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</si>
  <si>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</si>
  <si>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</si>
  <si>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</si>
  <si>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</si>
  <si>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</si>
  <si>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</si>
  <si>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</si>
  <si>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</si>
  <si>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</si>
  <si>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</si>
  <si>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</si>
  <si>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</si>
  <si>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</si>
  <si>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</si>
  <si>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</si>
  <si>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</si>
  <si>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</si>
  <si>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</si>
  <si>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</si>
  <si>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</si>
  <si>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</si>
  <si>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</si>
  <si>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</si>
  <si>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</si>
  <si>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</si>
  <si>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</si>
  <si>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</si>
  <si>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</si>
  <si>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</si>
  <si>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</si>
  <si>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</si>
  <si>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</si>
  <si>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</si>
  <si>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</si>
  <si>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</si>
  <si>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</si>
  <si>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</si>
  <si>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</si>
  <si>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</si>
  <si>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</si>
  <si>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</si>
  <si>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</si>
  <si>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</si>
  <si>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</si>
  <si>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</si>
  <si>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</si>
  <si>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</si>
  <si>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</si>
  <si>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</si>
  <si>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</si>
  <si>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</si>
  <si>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</si>
  <si>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</si>
  <si>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</si>
  <si>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</si>
  <si>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</si>
  <si>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</si>
  <si>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</si>
  <si>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</si>
  <si>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</si>
  <si>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</si>
  <si>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</si>
  <si>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</si>
  <si>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</si>
  <si>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</si>
  <si>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</si>
  <si>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</si>
  <si>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</si>
  <si>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</si>
  <si>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</si>
  <si>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</si>
  <si>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</si>
  <si>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</si>
  <si>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</si>
  <si>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</si>
  <si>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</si>
  <si>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</si>
  <si>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</si>
  <si>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</si>
  <si>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</si>
  <si>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</si>
  <si>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</si>
  <si>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</si>
  <si>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</si>
  <si>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</si>
  <si>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</si>
  <si>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</si>
  <si>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</si>
  <si>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</si>
  <si>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</si>
  <si>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</si>
  <si>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</si>
  <si>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</si>
  <si>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</si>
  <si>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</si>
  <si>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</si>
  <si>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</si>
  <si>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</si>
  <si>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</si>
  <si>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</si>
  <si>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</si>
  <si>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</si>
  <si>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</si>
  <si>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</si>
  <si>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</si>
  <si>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</si>
  <si>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</si>
  <si>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</si>
  <si>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</si>
  <si>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</si>
  <si>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</si>
  <si>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</si>
  <si>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</si>
  <si>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</si>
  <si>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</si>
  <si>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</si>
  <si>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</si>
  <si>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</si>
  <si>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</si>
  <si>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</si>
  <si>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</si>
  <si>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</si>
  <si>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</si>
  <si>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</si>
  <si>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</si>
  <si>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</si>
  <si>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</si>
  <si>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</si>
  <si>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</si>
  <si>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</si>
  <si>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</si>
  <si>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</si>
  <si>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</si>
  <si>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</si>
  <si>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</si>
  <si>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</si>
  <si>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</si>
  <si>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</si>
  <si>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</si>
  <si>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</si>
  <si>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</si>
  <si>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</si>
  <si>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</si>
  <si>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</si>
  <si>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</si>
  <si>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</si>
  <si>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</si>
  <si>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</si>
  <si>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</si>
  <si>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</si>
  <si>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</si>
  <si>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</si>
  <si>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</si>
  <si>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</si>
  <si>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</si>
  <si>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</si>
  <si>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</si>
  <si>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</si>
  <si>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</si>
  <si>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</si>
  <si>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</si>
  <si>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</si>
  <si>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</si>
  <si>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</si>
  <si>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</si>
  <si>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</si>
  <si>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</si>
  <si>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</si>
  <si>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</si>
  <si>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</si>
  <si>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</si>
  <si>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</si>
  <si>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</si>
  <si>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</si>
  <si>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</si>
  <si>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</si>
  <si>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</si>
  <si>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</si>
  <si>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</si>
  <si>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</si>
  <si>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</si>
  <si>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</si>
  <si>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</si>
  <si>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</si>
  <si>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</si>
  <si>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</si>
  <si>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</si>
  <si>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</si>
  <si>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</si>
  <si>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</si>
  <si>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</si>
  <si>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</si>
  <si>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</si>
  <si>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</si>
  <si>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</si>
  <si>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</si>
  <si>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</si>
  <si>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</si>
  <si>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</si>
  <si>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</si>
  <si>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</si>
  <si>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</si>
  <si>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</si>
  <si>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</si>
  <si>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</si>
  <si>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</si>
  <si>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</si>
  <si>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</si>
  <si>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</si>
  <si>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</si>
  <si>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</si>
  <si>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</si>
  <si>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</si>
  <si>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</si>
  <si>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</si>
  <si>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</si>
  <si>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</si>
  <si>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</si>
  <si>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</si>
  <si>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</si>
  <si>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</si>
  <si>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</si>
  <si>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</si>
  <si>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</si>
  <si>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</si>
  <si>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</si>
  <si>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</si>
  <si>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</si>
  <si>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</si>
  <si>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</si>
  <si>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</si>
  <si>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</si>
  <si>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</si>
  <si>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</si>
  <si>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</si>
  <si>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</si>
  <si>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</si>
  <si>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</si>
  <si>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</si>
  <si>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</si>
  <si>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</si>
  <si>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</si>
  <si>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</si>
  <si>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</si>
  <si>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</si>
  <si>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</si>
  <si>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</si>
  <si>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</si>
  <si>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</si>
  <si>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</si>
  <si>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</si>
  <si>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</si>
  <si>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</si>
  <si>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</si>
  <si>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</si>
  <si>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</si>
  <si>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</si>
  <si>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</si>
  <si>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</si>
  <si>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</si>
  <si>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</si>
  <si>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</si>
  <si>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</si>
  <si>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</si>
  <si>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</si>
  <si>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</si>
  <si>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</si>
  <si>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</si>
  <si>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</si>
  <si>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</si>
  <si>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</si>
  <si>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</si>
  <si>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</si>
  <si>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</si>
  <si>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</si>
  <si>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</si>
  <si>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</si>
  <si>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</si>
  <si>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</si>
  <si>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</si>
  <si>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</si>
  <si>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</si>
  <si>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</si>
  <si>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</si>
  <si>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</si>
  <si>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</si>
  <si>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</si>
  <si>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</si>
  <si>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</si>
  <si>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</si>
  <si>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</si>
  <si>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</si>
  <si>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</si>
  <si>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</si>
  <si>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</si>
  <si>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</si>
  <si>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</si>
  <si>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</si>
  <si>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</si>
  <si>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</si>
  <si>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</si>
  <si>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</si>
  <si>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</si>
  <si>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</si>
  <si>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</si>
  <si>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</si>
  <si>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</si>
  <si>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</si>
  <si>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</si>
  <si>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</si>
  <si>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</si>
  <si>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</si>
  <si>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</si>
  <si>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</si>
  <si>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</si>
  <si>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</si>
  <si>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</si>
  <si>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</si>
  <si>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</si>
  <si>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</si>
  <si>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</si>
  <si>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</si>
  <si>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</si>
  <si>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</si>
  <si>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</si>
  <si>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</si>
  <si>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</si>
  <si>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</si>
  <si>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</si>
  <si>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</si>
  <si>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</si>
  <si>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</si>
  <si>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</si>
  <si>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</si>
  <si>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</si>
  <si>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</si>
  <si>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</si>
  <si>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</si>
  <si>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</si>
  <si>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</si>
  <si>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</si>
  <si>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</si>
  <si>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</si>
  <si>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</si>
  <si>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</si>
  <si>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</si>
  <si>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</si>
  <si>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</si>
  <si>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</si>
  <si>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</si>
  <si>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</si>
  <si>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</si>
  <si>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</si>
  <si>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</si>
  <si>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</si>
  <si>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</si>
  <si>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</si>
  <si>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</si>
  <si>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</si>
  <si>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</si>
  <si>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</si>
  <si>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</si>
  <si>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</si>
  <si>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</si>
  <si>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</si>
  <si>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</si>
  <si>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</si>
  <si>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</si>
  <si>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</si>
  <si>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</si>
  <si>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</si>
  <si>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</si>
  <si>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</si>
  <si>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</si>
  <si>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</si>
  <si>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</si>
  <si>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</si>
  <si>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</si>
  <si>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</si>
  <si>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</si>
  <si>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</si>
  <si>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</si>
  <si>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</si>
  <si>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</si>
  <si>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</si>
  <si>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</si>
  <si>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</si>
  <si>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</si>
  <si>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</si>
  <si>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</si>
  <si>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</si>
  <si>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</si>
  <si>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</si>
  <si>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</si>
  <si>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</si>
  <si>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</si>
  <si>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</si>
  <si>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</si>
  <si>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</si>
  <si>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</si>
  <si>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</si>
  <si>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</si>
  <si>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</si>
  <si>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</si>
  <si>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</si>
  <si>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</si>
  <si>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</si>
  <si>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</si>
  <si>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</si>
  <si>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</si>
  <si>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</si>
  <si>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</si>
  <si>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</si>
  <si>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</si>
  <si>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</si>
  <si>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</si>
  <si>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</si>
  <si>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</si>
  <si>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</si>
  <si>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</si>
  <si>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</si>
  <si>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</si>
  <si>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</si>
  <si>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</si>
  <si>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</si>
  <si>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</si>
  <si>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</si>
  <si>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</si>
  <si>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</si>
  <si>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</si>
  <si>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</si>
  <si>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</si>
  <si>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</si>
  <si>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</si>
  <si>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</si>
  <si>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</si>
  <si>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</si>
  <si>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</si>
  <si>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</si>
  <si>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</si>
  <si>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</si>
  <si>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</si>
  <si>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</si>
  <si>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</si>
  <si>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</si>
  <si>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</si>
  <si>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</si>
  <si>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</si>
  <si>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</si>
  <si>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</si>
  <si>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</si>
  <si>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</si>
  <si>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</si>
  <si>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</si>
  <si>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</si>
  <si>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</si>
  <si>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</si>
  <si>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</si>
  <si>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</si>
  <si>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</si>
  <si>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</si>
  <si>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</si>
  <si>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</si>
  <si>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</si>
  <si>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</si>
  <si>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</si>
  <si>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</si>
  <si>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</si>
  <si>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</si>
  <si>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</si>
  <si>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</si>
  <si>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</si>
  <si>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</si>
  <si>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</si>
  <si>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</si>
  <si>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</si>
  <si>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</si>
  <si>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</si>
  <si>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</si>
  <si>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</si>
  <si>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</si>
  <si>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</si>
  <si>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</si>
  <si>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</si>
  <si>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</si>
  <si>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</si>
  <si>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</si>
  <si>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</si>
  <si>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</si>
  <si>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</si>
  <si>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</si>
  <si>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</si>
  <si>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</si>
  <si>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</si>
  <si>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</si>
  <si>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</si>
  <si>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</si>
  <si>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</si>
  <si>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</si>
  <si>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</si>
  <si>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</si>
  <si>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</si>
  <si>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</si>
  <si>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</si>
  <si>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</si>
  <si>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</si>
  <si>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</si>
  <si>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</si>
  <si>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</si>
  <si>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</si>
  <si>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</si>
  <si>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</si>
  <si>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</si>
  <si>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</si>
  <si>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</si>
  <si>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</si>
  <si>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</si>
  <si>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</si>
  <si>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</si>
  <si>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</si>
  <si>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</si>
  <si>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</si>
  <si>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</si>
  <si>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</si>
  <si>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</si>
  <si>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</si>
  <si>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</si>
  <si>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</si>
  <si>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</si>
  <si>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</si>
  <si>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</si>
  <si>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</si>
  <si>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</si>
  <si>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</si>
  <si>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</si>
  <si>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</si>
  <si>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</si>
  <si>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</si>
  <si>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</si>
  <si>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</si>
  <si>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</si>
  <si>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</si>
  <si>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</si>
  <si>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</si>
  <si>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</si>
  <si>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</si>
  <si>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</si>
  <si>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</si>
  <si>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</si>
  <si>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</si>
  <si>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</si>
  <si>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</si>
  <si>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</si>
  <si>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</si>
  <si>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</si>
  <si>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</si>
  <si>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</si>
  <si>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</si>
  <si>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</si>
  <si>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</si>
  <si>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</si>
  <si>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</si>
  <si>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</si>
  <si>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</si>
  <si>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</si>
  <si>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</si>
  <si>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</si>
  <si>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</si>
  <si>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</si>
  <si>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</si>
  <si>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</si>
  <si>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</si>
  <si>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</si>
  <si>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</si>
  <si>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</si>
  <si>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</si>
  <si>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</si>
  <si>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</si>
  <si>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</si>
  <si>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</si>
  <si>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</si>
  <si>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</si>
  <si>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</si>
  <si>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</si>
  <si>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</si>
  <si>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</si>
  <si>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</si>
  <si>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</si>
  <si>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</si>
  <si>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</si>
  <si>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</si>
  <si>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</si>
  <si>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</si>
  <si>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</si>
  <si>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</si>
  <si>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</si>
  <si>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</si>
  <si>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</si>
  <si>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</si>
  <si>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</si>
  <si>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</si>
  <si>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</si>
  <si>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</si>
  <si>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</si>
  <si>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</si>
  <si>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</si>
  <si>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</si>
  <si>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</si>
  <si>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</si>
  <si>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</si>
  <si>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</si>
  <si>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</si>
  <si>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</si>
  <si>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</si>
  <si>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</si>
  <si>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</si>
  <si>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</si>
  <si>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</si>
  <si>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</si>
  <si>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</si>
  <si>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</si>
  <si>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</si>
  <si>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</si>
  <si>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</si>
  <si>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</si>
  <si>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</si>
  <si>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</si>
  <si>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</si>
  <si>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</si>
  <si>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</si>
  <si>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</si>
  <si>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</si>
  <si>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</si>
  <si>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</si>
  <si>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</si>
  <si>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</si>
  <si>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</si>
  <si>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</si>
  <si>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</si>
  <si>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</si>
  <si>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</si>
  <si>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</si>
  <si>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</si>
  <si>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</si>
  <si>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</si>
  <si>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</si>
  <si>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</si>
  <si>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</si>
  <si>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</si>
  <si>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</si>
  <si>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</si>
  <si>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</si>
  <si>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</si>
  <si>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</si>
  <si>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</si>
  <si>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</si>
  <si>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</si>
  <si>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</si>
  <si>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</si>
  <si>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</si>
  <si>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</si>
  <si>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</si>
  <si>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</si>
  <si>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</si>
  <si>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</si>
  <si>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</si>
  <si>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</si>
  <si>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</si>
  <si>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</si>
  <si>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</si>
  <si>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</si>
  <si>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</si>
  <si>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</si>
  <si>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</si>
  <si>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</si>
  <si>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</si>
  <si>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</si>
  <si>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</si>
  <si>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</si>
  <si>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</si>
  <si>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</si>
  <si>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</si>
  <si>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</si>
  <si>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</si>
  <si>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</si>
  <si>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</si>
  <si>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</si>
  <si>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</si>
  <si>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</si>
  <si>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</si>
  <si>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</si>
  <si>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</si>
  <si>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</si>
  <si>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</si>
  <si>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</si>
  <si>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</si>
  <si>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</si>
  <si>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</si>
  <si>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</si>
  <si>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</si>
  <si>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</si>
  <si>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</si>
  <si>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</si>
  <si>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</si>
  <si>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</si>
  <si>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</si>
  <si>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</si>
  <si>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</si>
  <si>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</si>
  <si>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</si>
  <si>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</si>
  <si>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</si>
  <si>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</si>
  <si>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</si>
  <si>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</si>
  <si>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</si>
  <si>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</si>
  <si>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</si>
  <si>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</si>
  <si>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</si>
  <si>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</si>
  <si>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</si>
  <si>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</si>
  <si>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</si>
  <si>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</si>
  <si>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</si>
  <si>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</si>
  <si>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</si>
  <si>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</si>
  <si>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</si>
  <si>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</si>
  <si>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</si>
  <si>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</si>
  <si>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</si>
  <si>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</si>
  <si>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</si>
  <si>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</si>
  <si>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</si>
  <si>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</si>
  <si>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</si>
  <si>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</si>
  <si>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</si>
  <si>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</si>
  <si>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</si>
  <si>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</si>
  <si>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</si>
  <si>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</si>
  <si>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</si>
  <si>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</si>
  <si>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</si>
  <si>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</si>
  <si>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</si>
  <si>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</si>
  <si>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</si>
  <si>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</si>
  <si>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</si>
  <si>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</si>
  <si>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</si>
  <si>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</si>
  <si>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</si>
  <si>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</si>
  <si>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</si>
  <si>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</si>
  <si>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</si>
  <si>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</si>
  <si>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</si>
  <si>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</si>
  <si>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</si>
  <si>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</si>
  <si>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</si>
  <si>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</si>
  <si>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</si>
  <si>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</si>
  <si>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</si>
  <si>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</si>
  <si>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</si>
  <si>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</si>
  <si>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</si>
  <si>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</si>
  <si>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</si>
  <si>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</si>
  <si>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</si>
  <si>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</si>
  <si>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</si>
  <si>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</si>
  <si>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</si>
  <si>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</si>
  <si>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</si>
  <si>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</si>
  <si>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</si>
  <si>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</si>
  <si>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</si>
  <si>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</si>
  <si>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</si>
  <si>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</si>
  <si>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</si>
  <si>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</si>
  <si>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</si>
  <si>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</si>
  <si>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</si>
  <si>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</si>
  <si>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</si>
  <si>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</si>
  <si>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</si>
  <si>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</si>
  <si>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</si>
  <si>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</si>
  <si>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</si>
  <si>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</si>
  <si>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</si>
  <si>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</si>
  <si>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</si>
  <si>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</si>
  <si>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</si>
  <si>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</si>
  <si>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</si>
  <si>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</si>
  <si>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</si>
  <si>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</si>
  <si>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</si>
  <si>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</si>
  <si>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</si>
  <si>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</si>
  <si>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</si>
  <si>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</si>
  <si>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</si>
  <si>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</si>
  <si>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</si>
  <si>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</si>
  <si>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</si>
  <si>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</si>
  <si>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</si>
  <si>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</si>
  <si>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</si>
  <si>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</si>
  <si>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</si>
  <si>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</si>
  <si>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</si>
  <si>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</si>
  <si>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</si>
  <si>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</si>
  <si>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</si>
  <si>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</si>
  <si>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</si>
  <si>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</si>
  <si>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</si>
  <si>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</si>
  <si>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</si>
  <si>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</si>
  <si>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</si>
  <si>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</si>
  <si>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</si>
  <si>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</si>
  <si>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</si>
  <si>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</si>
  <si>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</si>
  <si>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</si>
  <si>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</si>
  <si>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</si>
  <si>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</si>
  <si>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</si>
  <si>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</si>
  <si>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</si>
  <si>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</si>
  <si>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</si>
  <si>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</si>
  <si>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</si>
  <si>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</si>
  <si>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</si>
  <si>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</si>
  <si>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</si>
  <si>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</si>
  <si>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</si>
  <si>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</si>
  <si>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</si>
  <si>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</si>
  <si>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</si>
  <si>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</si>
  <si>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</si>
  <si>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</si>
  <si>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</si>
  <si>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</si>
  <si>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</si>
  <si>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</si>
  <si>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</si>
  <si>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</si>
  <si>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</si>
  <si>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</si>
  <si>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</si>
  <si>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</si>
  <si>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</si>
  <si>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</si>
  <si>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</si>
  <si>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</si>
  <si>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</si>
  <si>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</si>
  <si>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</si>
  <si>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</si>
  <si>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</si>
  <si>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</si>
  <si>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</si>
  <si>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</si>
  <si>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</si>
  <si>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</si>
  <si>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</si>
  <si>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</si>
  <si>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</si>
  <si>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</si>
  <si>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</si>
  <si>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</si>
  <si>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</si>
  <si>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</si>
  <si>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</si>
  <si>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</si>
  <si>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</si>
  <si>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</si>
  <si>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</si>
  <si>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</si>
  <si>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</si>
  <si>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</si>
  <si>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</si>
  <si>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</si>
  <si>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</si>
  <si>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</si>
  <si>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</si>
  <si>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</si>
  <si>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</si>
  <si>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</si>
  <si>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</si>
  <si>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</si>
  <si>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</si>
  <si>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</si>
  <si>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</si>
  <si>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</si>
  <si>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</si>
  <si>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</si>
  <si>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</si>
  <si>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</si>
  <si>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</si>
  <si>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</si>
  <si>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</si>
  <si>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</si>
  <si>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</si>
  <si>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</si>
  <si>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</si>
  <si>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</si>
  <si>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</si>
  <si>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</si>
  <si>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</si>
  <si>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</si>
  <si>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</si>
  <si>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</si>
  <si>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</si>
  <si>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</si>
  <si>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</si>
  <si>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</si>
  <si>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</si>
  <si>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</si>
  <si>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</si>
  <si>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</si>
  <si>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</si>
  <si>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</si>
  <si>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</si>
  <si>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</si>
  <si>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</si>
  <si>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</si>
  <si>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</si>
  <si>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</si>
  <si>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</si>
  <si>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</si>
  <si>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</si>
  <si>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</si>
  <si>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</si>
  <si>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</si>
  <si>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</si>
  <si>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</si>
  <si>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</si>
  <si>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</si>
  <si>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</si>
  <si>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</si>
  <si>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</si>
  <si>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</si>
  <si>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</si>
  <si>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</si>
  <si>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</si>
  <si>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</si>
  <si>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</si>
  <si>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</si>
  <si>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</si>
  <si>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</si>
  <si>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</si>
  <si>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</si>
  <si>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</si>
  <si>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</si>
  <si>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</si>
  <si>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</si>
  <si>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</si>
  <si>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</si>
  <si>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</si>
  <si>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</si>
  <si>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</si>
  <si>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</si>
  <si>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</si>
  <si>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</si>
  <si>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</si>
  <si>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</si>
  <si>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</si>
  <si>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</si>
  <si>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</si>
  <si>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</si>
  <si>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</si>
  <si>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</si>
  <si>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</si>
  <si>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</si>
  <si>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</si>
  <si>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</si>
  <si>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</si>
  <si>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</si>
  <si>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</si>
  <si>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</si>
  <si>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</si>
  <si>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</si>
  <si>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</si>
  <si>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</si>
  <si>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</si>
  <si>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</si>
  <si>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</si>
  <si>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</si>
  <si>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</si>
  <si>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</si>
  <si>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</si>
  <si>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</si>
  <si>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</si>
  <si>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</si>
  <si>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</si>
  <si>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</si>
  <si>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</si>
  <si>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</si>
  <si>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</si>
  <si>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</si>
  <si>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</si>
  <si>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</si>
  <si>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</si>
  <si>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</si>
  <si>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</si>
  <si>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</si>
  <si>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</si>
  <si>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</si>
  <si>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</si>
  <si>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</si>
  <si>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</si>
  <si>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</si>
  <si>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</si>
  <si>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</si>
  <si>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</si>
  <si>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</si>
  <si>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</si>
  <si>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</si>
  <si>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</si>
  <si>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</si>
  <si>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</si>
  <si>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</si>
  <si>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</si>
  <si>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</si>
  <si>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</si>
  <si>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</si>
  <si>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</si>
  <si>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</si>
  <si>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</si>
  <si>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</si>
  <si>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</si>
  <si>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</si>
  <si>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</si>
  <si>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</si>
  <si>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</si>
  <si>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</si>
  <si>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</si>
  <si>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</si>
  <si>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</si>
  <si>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</si>
  <si>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</si>
  <si>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</si>
  <si>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</si>
  <si>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</si>
  <si>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</si>
  <si>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</si>
  <si>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</si>
  <si>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</si>
  <si>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</si>
  <si>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</si>
  <si>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</si>
  <si>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</si>
  <si>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</si>
  <si>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</si>
  <si>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</si>
  <si>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</si>
  <si>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</si>
  <si>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</si>
  <si>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</si>
  <si>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</si>
  <si>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</si>
  <si>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</si>
  <si>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</si>
  <si>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</si>
  <si>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</si>
  <si>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</si>
  <si>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</si>
  <si>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</si>
  <si>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</si>
  <si>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</si>
  <si>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</si>
  <si>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</si>
  <si>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</si>
  <si>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</si>
  <si>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</si>
  <si>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</si>
  <si>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</si>
  <si>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</si>
  <si>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</si>
  <si>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</si>
  <si>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</si>
  <si>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</si>
  <si>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</si>
  <si>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</si>
  <si>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</si>
  <si>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</si>
  <si>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</si>
  <si>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</si>
  <si>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</si>
  <si>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</si>
  <si>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</si>
  <si>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</si>
  <si>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</si>
  <si>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</si>
  <si>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</si>
  <si>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</si>
  <si>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</si>
  <si>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</si>
  <si>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</si>
  <si>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</si>
  <si>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</si>
  <si>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</si>
  <si>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</si>
  <si>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</si>
  <si>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</si>
  <si>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</si>
  <si>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</si>
  <si>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</si>
  <si>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</si>
  <si>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</si>
  <si>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</si>
  <si>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</si>
  <si>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</si>
  <si>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</si>
  <si>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</si>
  <si>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</si>
  <si>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</si>
  <si>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</si>
  <si>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</si>
  <si>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</si>
  <si>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</si>
  <si>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</si>
  <si>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</si>
  <si>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</si>
  <si>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</si>
  <si>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</si>
  <si>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</si>
  <si>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</si>
  <si>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</si>
  <si>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</si>
  <si>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</si>
  <si>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</si>
  <si>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</si>
  <si>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</si>
  <si>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</si>
  <si>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</si>
  <si>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</si>
  <si>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</si>
  <si>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</si>
  <si>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</si>
  <si>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</si>
  <si>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</si>
  <si>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</si>
  <si>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</si>
  <si>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</si>
  <si>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</si>
  <si>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</si>
  <si>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</si>
  <si>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</si>
  <si>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</si>
  <si>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</si>
  <si>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</si>
  <si>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</si>
  <si>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</si>
  <si>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</si>
  <si>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</si>
  <si>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</si>
  <si>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</si>
  <si>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</si>
  <si>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</si>
  <si>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</si>
  <si>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</si>
  <si>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</si>
  <si>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</si>
  <si>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</si>
  <si>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</si>
  <si>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</si>
  <si>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</si>
  <si>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</si>
  <si>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</si>
  <si>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</si>
  <si>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</si>
  <si>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</si>
  <si>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</si>
  <si>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</si>
  <si>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</si>
  <si>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</si>
  <si>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</si>
  <si>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</si>
  <si>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</si>
  <si>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</si>
  <si>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</si>
  <si>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</si>
  <si>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</si>
  <si>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</si>
  <si>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</si>
  <si>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</si>
  <si>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</si>
  <si>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</si>
  <si>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</si>
  <si>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</si>
  <si>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</si>
  <si>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</si>
  <si>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</si>
  <si>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</si>
  <si>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</si>
  <si>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</si>
  <si>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</si>
  <si>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</si>
  <si>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</si>
  <si>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</si>
  <si>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</si>
  <si>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</si>
  <si>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</si>
  <si>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</si>
  <si>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</si>
  <si>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</si>
  <si>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</si>
  <si>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</si>
  <si>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</si>
  <si>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</si>
  <si>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</si>
  <si>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</si>
  <si>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</si>
  <si>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</si>
  <si>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</si>
  <si>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</si>
  <si>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</si>
  <si>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</si>
  <si>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</si>
  <si>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</si>
  <si>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</si>
  <si>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</si>
  <si>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</si>
  <si>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</si>
  <si>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</si>
  <si>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</si>
  <si>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</si>
  <si>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</si>
  <si>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</si>
  <si>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</si>
  <si>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</si>
  <si>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</si>
  <si>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</si>
  <si>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</si>
  <si>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</si>
  <si>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</si>
  <si>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</si>
  <si>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</si>
  <si>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</si>
  <si>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</si>
  <si>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</si>
  <si>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</si>
  <si>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</si>
  <si>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</si>
  <si>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</si>
  <si>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</si>
  <si>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</si>
  <si>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</si>
  <si>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</si>
  <si>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</si>
  <si>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</si>
  <si>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</si>
  <si>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</si>
  <si>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</si>
  <si>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</si>
  <si>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</si>
  <si>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</si>
  <si>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</si>
  <si>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</si>
  <si>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</si>
  <si>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</si>
  <si>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</si>
  <si>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</si>
  <si>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</si>
  <si>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</si>
  <si>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</si>
  <si>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</si>
  <si>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</si>
  <si>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</si>
  <si>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</si>
  <si>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</si>
  <si>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</si>
  <si>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</si>
  <si>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</si>
  <si>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</si>
  <si>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</si>
  <si>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</si>
  <si>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</si>
  <si>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</si>
  <si>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</si>
  <si>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</si>
  <si>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</si>
  <si>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</si>
  <si>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</si>
  <si>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</si>
  <si>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</si>
  <si>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</si>
  <si>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</si>
  <si>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</si>
  <si>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</si>
  <si>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</si>
  <si>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</si>
  <si>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</si>
  <si>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</si>
  <si>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</si>
  <si>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</si>
  <si>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</si>
  <si>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</si>
  <si>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</si>
  <si>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</si>
  <si>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</si>
  <si>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</si>
  <si>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</si>
  <si>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</si>
  <si>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</si>
  <si>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</si>
  <si>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</si>
  <si>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</si>
  <si>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</si>
  <si>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</si>
  <si>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</si>
  <si>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</si>
  <si>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</si>
  <si>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</si>
  <si>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</si>
  <si>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</si>
  <si>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</si>
  <si>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</si>
  <si>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</si>
  <si>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</si>
  <si>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</si>
  <si>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</si>
  <si>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</si>
  <si>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</si>
  <si>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</si>
  <si>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</si>
  <si>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</si>
  <si>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</si>
  <si>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</si>
  <si>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</si>
  <si>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</si>
  <si>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</si>
  <si>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</si>
  <si>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</si>
  <si>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</si>
  <si>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</si>
  <si>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</si>
  <si>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</si>
  <si>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</si>
  <si>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</si>
  <si>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</si>
  <si>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</si>
  <si>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</si>
  <si>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</si>
  <si>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</si>
  <si>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</si>
  <si>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</si>
  <si>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</si>
  <si>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</si>
  <si>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</si>
  <si>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</si>
  <si>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</si>
  <si>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</si>
  <si>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</si>
  <si>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</si>
  <si>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</si>
  <si>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</si>
  <si>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</si>
  <si>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</si>
  <si>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</si>
  <si>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</si>
  <si>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</si>
  <si>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</si>
  <si>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</si>
  <si>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</si>
  <si>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</si>
  <si>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</si>
  <si>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</si>
  <si>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</si>
  <si>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</si>
  <si>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</si>
  <si>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</si>
  <si>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</si>
  <si>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</si>
  <si>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</si>
  <si>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</si>
  <si>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</si>
  <si>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</si>
  <si>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</si>
  <si>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</si>
  <si>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</si>
  <si>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</si>
  <si>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</si>
  <si>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</si>
  <si>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</si>
  <si>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</si>
  <si>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</si>
  <si>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</si>
  <si>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</si>
  <si>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</si>
  <si>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</si>
  <si>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</si>
  <si>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</si>
  <si>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</si>
  <si>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</si>
  <si>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</si>
  <si>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</si>
  <si>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</si>
  <si>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</si>
  <si>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</si>
  <si>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</si>
  <si>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</si>
  <si>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</si>
  <si>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</si>
  <si>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</si>
  <si>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</si>
  <si>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</si>
  <si>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</si>
  <si>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</si>
  <si>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</si>
  <si>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</si>
  <si>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</si>
  <si>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</si>
  <si>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</si>
  <si>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</si>
  <si>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</si>
  <si>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</si>
  <si>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</si>
  <si>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</si>
  <si>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</si>
  <si>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</si>
  <si>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</si>
  <si>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</si>
  <si>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</si>
  <si>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</si>
  <si>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</si>
  <si>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</si>
  <si>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</si>
  <si>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</si>
  <si>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</si>
  <si>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</si>
  <si>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</si>
  <si>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</si>
  <si>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</si>
  <si>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</si>
  <si>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</si>
  <si>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</si>
  <si>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</si>
  <si>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</si>
  <si>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</si>
  <si>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</si>
  <si>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</si>
  <si>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</si>
  <si>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</si>
  <si>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</si>
  <si>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</si>
  <si>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</si>
  <si>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</si>
  <si>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</si>
  <si>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</si>
  <si>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</si>
  <si>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</si>
  <si>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</si>
  <si>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</si>
  <si>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</si>
  <si>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</si>
  <si>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</si>
  <si>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</si>
  <si>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</si>
  <si>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</si>
  <si>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</si>
  <si>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</si>
  <si>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</si>
  <si>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</si>
  <si>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</si>
  <si>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</si>
  <si>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</si>
  <si>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</si>
  <si>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</si>
  <si>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</si>
  <si>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</si>
  <si>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</si>
  <si>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</si>
  <si>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</si>
  <si>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</si>
  <si>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</si>
  <si>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</si>
  <si>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</si>
  <si>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</si>
  <si>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</si>
  <si>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</si>
  <si>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</si>
  <si>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</si>
  <si>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</si>
  <si>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</si>
  <si>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</si>
  <si>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</si>
  <si>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</si>
  <si>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</si>
  <si>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</si>
  <si>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</si>
  <si>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</si>
  <si>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</si>
  <si>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</si>
  <si>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</si>
  <si>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</si>
  <si>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</si>
  <si>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</si>
  <si>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</si>
  <si>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</si>
  <si>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</si>
  <si>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</si>
  <si>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</si>
  <si>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</si>
  <si>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</si>
  <si>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</si>
  <si>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</si>
  <si>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</si>
  <si>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</si>
  <si>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</si>
  <si>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</si>
  <si>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</si>
  <si>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</si>
  <si>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</si>
  <si>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</si>
  <si>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</si>
  <si>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</si>
  <si>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</si>
  <si>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</si>
  <si>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</si>
  <si>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</si>
  <si>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</si>
  <si>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</si>
  <si>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</si>
  <si>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</si>
  <si>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</si>
  <si>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</si>
  <si>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</si>
  <si>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</si>
  <si>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</si>
  <si>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</si>
  <si>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</si>
  <si>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</si>
  <si>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</si>
  <si>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</si>
  <si>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</si>
  <si>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</si>
  <si>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</si>
  <si>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</si>
  <si>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</si>
  <si>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</si>
  <si>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</si>
  <si>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</si>
  <si>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</si>
  <si>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</si>
  <si>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</si>
  <si>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</si>
  <si>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</si>
  <si>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</si>
  <si>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</si>
  <si>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</si>
  <si>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</si>
  <si>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</si>
  <si>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</si>
  <si>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</si>
  <si>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</si>
  <si>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</si>
  <si>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</si>
  <si>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</si>
  <si>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</si>
  <si>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</si>
  <si>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</si>
  <si>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</si>
  <si>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</si>
  <si>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</si>
  <si>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</si>
  <si>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</si>
  <si>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</si>
  <si>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</si>
  <si>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</si>
  <si>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</si>
  <si>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</si>
  <si>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</si>
  <si>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</si>
  <si>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</si>
  <si>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</si>
  <si>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</si>
  <si>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</si>
  <si>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</si>
  <si>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</si>
  <si>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</si>
  <si>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</si>
  <si>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</si>
  <si>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</si>
  <si>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</si>
  <si>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</si>
  <si>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</si>
  <si>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</si>
  <si>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</si>
  <si>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</si>
  <si>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</si>
  <si>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</si>
  <si>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</si>
  <si>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</si>
  <si>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</si>
  <si>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</si>
  <si>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</si>
  <si>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</si>
  <si>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</si>
  <si>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</si>
  <si>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</si>
  <si>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</si>
  <si>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</si>
  <si>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</si>
  <si>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</si>
  <si>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</si>
  <si>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</si>
  <si>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</si>
  <si>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</si>
  <si>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</si>
  <si>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</si>
  <si>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</si>
  <si>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</si>
  <si>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</si>
  <si>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</si>
  <si>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</si>
  <si>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</si>
  <si>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</si>
  <si>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</si>
  <si>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</si>
  <si>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</si>
  <si>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</si>
  <si>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</si>
  <si>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</si>
  <si>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</si>
  <si>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</si>
  <si>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</si>
  <si>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</si>
  <si>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</si>
  <si>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</si>
  <si>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</si>
  <si>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</si>
  <si>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</si>
  <si>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</si>
  <si>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</si>
  <si>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</si>
  <si>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</si>
  <si>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</si>
  <si>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</si>
  <si>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</si>
  <si>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</si>
  <si>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</si>
  <si>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</si>
  <si>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</si>
  <si>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</si>
  <si>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</si>
  <si>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</si>
  <si>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</si>
  <si>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</si>
  <si>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</si>
  <si>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</si>
  <si>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</si>
  <si>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</si>
  <si>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</si>
  <si>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</si>
  <si>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</si>
  <si>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</si>
  <si>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</si>
  <si>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</si>
  <si>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</si>
  <si>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</si>
  <si>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</si>
  <si>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</si>
  <si>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</si>
  <si>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</si>
  <si>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</si>
  <si>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</si>
  <si>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</si>
  <si>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</si>
  <si>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</si>
  <si>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</si>
  <si>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</si>
  <si>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</si>
  <si>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</si>
  <si>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</si>
  <si>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</si>
  <si>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</si>
  <si>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</si>
  <si>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</si>
  <si>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</si>
  <si>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</si>
  <si>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</si>
  <si>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</si>
  <si>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</si>
  <si>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</si>
  <si>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</si>
  <si>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</si>
  <si>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</si>
  <si>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</si>
  <si>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</si>
  <si>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</si>
  <si>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</si>
  <si>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</si>
  <si>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</si>
  <si>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</si>
  <si>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</si>
  <si>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</si>
  <si>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</si>
  <si>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</si>
  <si>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</si>
  <si>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</si>
  <si>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</si>
  <si>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</si>
  <si>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</si>
  <si>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</si>
  <si>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</si>
  <si>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</si>
  <si>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</si>
  <si>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</si>
  <si>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</si>
  <si>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</si>
  <si>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</si>
  <si>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</si>
  <si>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</si>
  <si>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</si>
  <si>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</si>
  <si>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</si>
  <si>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</si>
  <si>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</si>
  <si>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</si>
  <si>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</si>
  <si>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</si>
  <si>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</si>
  <si>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</si>
  <si>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</si>
  <si>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</si>
  <si>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</si>
  <si>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</si>
  <si>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</si>
  <si>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</si>
  <si>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</si>
  <si>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</si>
  <si>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</si>
  <si>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</si>
  <si>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</si>
  <si>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</si>
  <si>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</si>
  <si>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</si>
  <si>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</si>
  <si>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</si>
  <si>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</si>
  <si>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</si>
  <si>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</si>
  <si>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</si>
  <si>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</si>
  <si>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</si>
  <si>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</si>
  <si>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</si>
  <si>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</si>
  <si>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</si>
  <si>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</si>
  <si>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</si>
  <si>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</si>
  <si>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</si>
  <si>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</si>
  <si>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</si>
  <si>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</si>
  <si>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</si>
  <si>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</si>
  <si>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</si>
  <si>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</si>
  <si>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</si>
  <si>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</si>
  <si>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</si>
  <si>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</si>
  <si>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</si>
  <si>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</si>
  <si>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</si>
  <si>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</si>
  <si>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</si>
  <si>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</si>
  <si>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</si>
  <si>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</si>
  <si>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</si>
  <si>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</si>
  <si>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</si>
  <si>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</si>
  <si>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</si>
  <si>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</si>
  <si>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</si>
  <si>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</si>
  <si>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</si>
  <si>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</si>
  <si>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</si>
  <si>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</si>
  <si>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</si>
  <si>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</si>
  <si>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</si>
  <si>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</si>
  <si>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</si>
  <si>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</si>
  <si>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</si>
  <si>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</si>
  <si>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</si>
  <si>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</si>
  <si>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</si>
  <si>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</si>
  <si>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</si>
  <si>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</si>
  <si>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</si>
  <si>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</si>
  <si>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</si>
  <si>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</si>
  <si>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</si>
  <si>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</si>
  <si>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</si>
  <si>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</si>
  <si>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</si>
  <si>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</si>
  <si>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</si>
  <si>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</si>
  <si>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</si>
  <si>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</si>
  <si>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</si>
  <si>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</si>
  <si>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</si>
  <si>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</si>
  <si>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</si>
  <si>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</si>
  <si>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</si>
  <si>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</si>
  <si>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</si>
  <si>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</si>
  <si>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</si>
  <si>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</si>
  <si>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</si>
  <si>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</si>
  <si>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</si>
  <si>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</si>
  <si>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</si>
  <si>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</si>
  <si>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</si>
  <si>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</si>
  <si>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</si>
  <si>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</si>
  <si>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</si>
  <si>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</si>
  <si>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</si>
  <si>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</si>
  <si>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</si>
  <si>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</si>
  <si>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</si>
  <si>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</si>
  <si>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</si>
  <si>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</si>
  <si>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</si>
  <si>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</si>
  <si>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</si>
  <si>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</si>
  <si>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</si>
  <si>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</si>
  <si>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</si>
  <si>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</si>
  <si>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</si>
  <si>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</si>
  <si>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</si>
  <si>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</si>
  <si>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</si>
  <si>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</si>
  <si>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</si>
  <si>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</si>
  <si>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</si>
  <si>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</si>
  <si>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</si>
  <si>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</si>
  <si>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</si>
  <si>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</si>
  <si>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</si>
  <si>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</si>
  <si>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</si>
  <si>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</si>
  <si>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</si>
  <si>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</si>
  <si>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</si>
  <si>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</si>
  <si>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</si>
  <si>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</si>
  <si>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</si>
  <si>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</si>
  <si>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</si>
  <si>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</si>
  <si>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</si>
  <si>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</si>
  <si>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</si>
  <si>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</si>
  <si>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</si>
  <si>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</si>
  <si>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</si>
  <si>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</si>
  <si>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</si>
  <si>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</si>
  <si>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</si>
  <si>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</si>
  <si>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</si>
  <si>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</si>
  <si>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</si>
  <si>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</si>
  <si>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</si>
  <si>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</si>
  <si>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</si>
  <si>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</si>
  <si>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</si>
  <si>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</si>
  <si>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</si>
  <si>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</si>
  <si>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</si>
  <si>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</si>
  <si>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</si>
  <si>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</si>
  <si>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</si>
  <si>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</si>
  <si>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</si>
  <si>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</si>
  <si>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</si>
  <si>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</si>
  <si>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</si>
  <si>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</si>
  <si>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</si>
  <si>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</si>
  <si>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</si>
  <si>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</si>
  <si>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</si>
  <si>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</si>
  <si>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</si>
  <si>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</si>
  <si>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</si>
  <si>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</si>
  <si>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</si>
  <si>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</si>
  <si>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</si>
  <si>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</si>
  <si>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</si>
  <si>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</si>
  <si>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</si>
  <si>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</si>
  <si>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</si>
  <si>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</si>
  <si>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</si>
  <si>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</si>
  <si>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</si>
  <si>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</si>
  <si>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</si>
  <si>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</si>
  <si>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</si>
  <si>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</si>
  <si>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</si>
  <si>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</si>
  <si>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</si>
  <si>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</si>
  <si>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</si>
  <si>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</si>
  <si>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</si>
  <si>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</si>
  <si>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</si>
  <si>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</si>
  <si>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</si>
  <si>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</si>
  <si>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</si>
  <si>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</si>
  <si>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</si>
  <si>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</si>
  <si>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</si>
  <si>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</si>
  <si>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</si>
  <si>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</si>
  <si>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</si>
  <si>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</si>
  <si>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</si>
  <si>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</si>
  <si>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</si>
  <si>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</si>
  <si>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</si>
  <si>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</si>
  <si>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</si>
  <si>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</si>
  <si>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</si>
  <si>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</si>
  <si>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</si>
  <si>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</si>
  <si>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</si>
  <si>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</si>
  <si>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</si>
  <si>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</si>
  <si>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</si>
  <si>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</si>
  <si>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</si>
  <si>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</si>
  <si>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</si>
  <si>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</si>
  <si>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</si>
  <si>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</si>
  <si>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</si>
  <si>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</si>
  <si>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</si>
  <si>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</si>
  <si>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</si>
  <si>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</si>
  <si>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</si>
  <si>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</si>
  <si>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</si>
  <si>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</si>
  <si>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</si>
  <si>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</si>
  <si>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</si>
  <si>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</si>
  <si>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</si>
  <si>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</si>
  <si>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</si>
  <si>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</si>
  <si>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</si>
  <si>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</si>
  <si>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</si>
  <si>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</si>
  <si>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</si>
  <si>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</si>
  <si>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</si>
  <si>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</si>
  <si>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</si>
  <si>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</si>
  <si>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</si>
  <si>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</si>
  <si>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</si>
  <si>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</si>
  <si>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</si>
  <si>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</si>
  <si>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</si>
  <si>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</si>
  <si>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</si>
  <si>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</si>
  <si>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</si>
  <si>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</si>
  <si>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</si>
  <si>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</si>
  <si>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</si>
  <si>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</si>
  <si>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</si>
  <si>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</si>
  <si>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</si>
  <si>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</si>
  <si>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</si>
  <si>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</si>
  <si>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</si>
  <si>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</si>
  <si>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</si>
  <si>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</si>
  <si>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</si>
  <si>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</si>
  <si>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</si>
  <si>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</si>
  <si>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</si>
  <si>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</si>
  <si>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</si>
  <si>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</si>
  <si>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</si>
  <si>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</si>
  <si>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</si>
  <si>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</si>
  <si>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</si>
  <si>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</si>
  <si>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</si>
  <si>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</si>
  <si>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</si>
  <si>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</si>
  <si>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</si>
  <si>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</si>
  <si>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</si>
  <si>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</si>
  <si>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</si>
  <si>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</si>
  <si>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</si>
  <si>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</si>
  <si>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</si>
  <si>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</si>
  <si>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</si>
  <si>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</si>
  <si>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</si>
  <si>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</si>
  <si>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</si>
  <si>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</si>
  <si>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</si>
  <si>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</si>
  <si>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</si>
  <si>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</si>
  <si>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</si>
  <si>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</si>
  <si>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</si>
  <si>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</si>
  <si>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</si>
  <si>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</si>
  <si>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</si>
  <si>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</si>
  <si>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</si>
  <si>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</si>
  <si>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</si>
  <si>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</si>
  <si>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</si>
  <si>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</si>
  <si>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</si>
  <si>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</si>
  <si>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</si>
  <si>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</si>
  <si>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</si>
  <si>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</si>
  <si>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</si>
  <si>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</si>
  <si>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</si>
  <si>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</si>
  <si>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</si>
  <si>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</si>
  <si>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</si>
  <si>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</si>
  <si>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</si>
  <si>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</si>
  <si>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</si>
  <si>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</si>
  <si>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</si>
  <si>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</si>
  <si>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</si>
  <si>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</si>
  <si>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</si>
  <si>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</si>
  <si>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</si>
  <si>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</si>
  <si>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</si>
  <si>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</si>
  <si>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</si>
  <si>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</si>
  <si>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</si>
  <si>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</si>
  <si>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</si>
  <si>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</si>
  <si>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</si>
  <si>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</si>
  <si>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</si>
  <si>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</si>
  <si>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</si>
  <si>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</si>
  <si>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</si>
  <si>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</si>
  <si>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</si>
  <si>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</si>
  <si>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</si>
  <si>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</si>
  <si>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</si>
  <si>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</si>
  <si>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</si>
  <si>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</si>
  <si>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</si>
  <si>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</si>
  <si>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</si>
  <si>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</si>
  <si>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</si>
  <si>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</si>
  <si>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</si>
  <si>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</si>
  <si>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</si>
  <si>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</si>
  <si>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</si>
  <si>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</si>
  <si>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</si>
  <si>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</si>
  <si>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</si>
  <si>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</si>
  <si>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</si>
  <si>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</si>
  <si>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</si>
  <si>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</si>
  <si>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</si>
  <si>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</si>
  <si>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</si>
  <si>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</si>
  <si>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</si>
  <si>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</si>
  <si>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</si>
  <si>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</si>
  <si>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</si>
  <si>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</si>
  <si>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</si>
  <si>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</si>
  <si>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</si>
  <si>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</si>
  <si>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</si>
  <si>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</si>
  <si>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</si>
  <si>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</si>
  <si>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</si>
  <si>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</si>
  <si>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</si>
  <si>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</si>
  <si>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</si>
  <si>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</si>
  <si>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</si>
  <si>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</si>
  <si>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</si>
  <si>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</si>
  <si>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</si>
  <si>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</si>
  <si>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</si>
  <si>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</si>
  <si>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</si>
  <si>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</si>
  <si>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</si>
  <si>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</si>
  <si>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</si>
  <si>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</si>
  <si>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</si>
  <si>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</si>
  <si>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</si>
  <si>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</si>
  <si>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</si>
  <si>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</si>
  <si>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</si>
  <si>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</si>
  <si>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</si>
  <si>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</si>
  <si>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</si>
  <si>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</si>
  <si>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</si>
  <si>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</si>
  <si>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</si>
  <si>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</si>
  <si>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</si>
  <si>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</si>
  <si>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</si>
  <si>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</si>
  <si>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</si>
  <si>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</si>
  <si>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</si>
  <si>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</si>
  <si>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</si>
  <si>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</si>
  <si>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</si>
  <si>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</si>
  <si>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</si>
  <si>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</si>
  <si>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</si>
  <si>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</si>
  <si>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</si>
  <si>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</si>
  <si>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</si>
  <si>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</si>
  <si>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</si>
  <si>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</si>
  <si>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</si>
  <si>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</si>
  <si>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</si>
  <si>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</si>
  <si>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</si>
  <si>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</si>
  <si>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</si>
  <si>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</si>
  <si>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</si>
  <si>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</si>
  <si>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</si>
  <si>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</si>
  <si>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</si>
  <si>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</si>
  <si>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</si>
  <si>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</si>
  <si>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</si>
  <si>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</si>
  <si>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</si>
  <si>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</si>
  <si>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</si>
  <si>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</si>
  <si>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</si>
  <si>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</si>
  <si>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</si>
  <si>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</si>
  <si>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</si>
  <si>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</si>
  <si>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</si>
  <si>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</si>
  <si>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</si>
  <si>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</si>
  <si>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</si>
  <si>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</si>
  <si>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</si>
  <si>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</si>
  <si>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</si>
  <si>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</si>
  <si>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</si>
  <si>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</si>
  <si>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</si>
  <si>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</si>
  <si>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</si>
  <si>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</si>
  <si>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</si>
  <si>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</si>
  <si>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</si>
  <si>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</si>
  <si>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</si>
  <si>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</si>
  <si>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</si>
  <si>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</si>
  <si>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</si>
  <si>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</si>
  <si>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</si>
  <si>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</si>
  <si>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</si>
  <si>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</si>
  <si>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</si>
  <si>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</si>
  <si>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</si>
  <si>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</si>
  <si>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</si>
  <si>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</si>
  <si>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</si>
  <si>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</si>
  <si>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</si>
  <si>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</si>
  <si>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</si>
  <si>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</si>
  <si>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</si>
  <si>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</si>
  <si>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</si>
  <si>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</si>
  <si>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</si>
  <si>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</si>
  <si>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</si>
  <si>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</si>
  <si>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</si>
  <si>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</si>
  <si>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</si>
  <si>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</si>
  <si>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</si>
  <si>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</si>
  <si>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</si>
  <si>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</si>
  <si>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</si>
  <si>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</si>
  <si>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</si>
  <si>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</si>
  <si>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</si>
  <si>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</si>
  <si>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</si>
  <si>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</si>
  <si>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</si>
  <si>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</si>
  <si>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</si>
  <si>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</si>
  <si>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</si>
  <si>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</si>
  <si>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</si>
  <si>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</si>
  <si>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</si>
  <si>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</si>
  <si>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</si>
  <si>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</si>
  <si>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</si>
  <si>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</si>
  <si>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</si>
  <si>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</si>
  <si>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</si>
  <si>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</si>
  <si>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</si>
  <si>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</si>
  <si>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</si>
  <si>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</si>
  <si>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</si>
  <si>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</si>
  <si>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</si>
  <si>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</si>
  <si>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</si>
  <si>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</si>
  <si>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</si>
  <si>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</si>
  <si>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</si>
  <si>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</si>
  <si>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</si>
  <si>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</si>
  <si>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</si>
  <si>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</si>
  <si>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</si>
  <si>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</si>
  <si>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</si>
  <si>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</si>
  <si>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</si>
  <si>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</si>
  <si>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</si>
  <si>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</si>
  <si>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</si>
  <si>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</si>
  <si>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</si>
  <si>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</si>
  <si>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</si>
  <si>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</si>
  <si>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</si>
  <si>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</si>
  <si>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</si>
  <si>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</si>
  <si>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</si>
  <si>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</si>
  <si>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</si>
  <si>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</si>
  <si>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</si>
  <si>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</si>
  <si>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</si>
  <si>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</si>
  <si>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</si>
  <si>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</si>
  <si>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</si>
  <si>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</si>
  <si>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</si>
  <si>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</si>
  <si>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</si>
  <si>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</si>
  <si>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</si>
  <si>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</si>
  <si>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</si>
  <si>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</si>
  <si>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</si>
  <si>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</si>
  <si>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</si>
  <si>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</si>
  <si>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</si>
  <si>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</si>
  <si>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</si>
  <si>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</si>
  <si>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</si>
  <si>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</si>
  <si>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</si>
  <si>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</si>
  <si>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</si>
  <si>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</si>
  <si>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</si>
  <si>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</si>
  <si>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</si>
  <si>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</si>
  <si>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</si>
  <si>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</si>
  <si>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</si>
  <si>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</si>
  <si>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</si>
  <si>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</si>
  <si>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</si>
  <si>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</si>
  <si>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</si>
  <si>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</si>
  <si>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</si>
  <si>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</si>
  <si>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</si>
  <si>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</si>
  <si>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</si>
  <si>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</si>
  <si>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</si>
  <si>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</si>
  <si>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</si>
  <si>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</si>
  <si>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</si>
  <si>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</si>
  <si>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</si>
  <si>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</si>
  <si>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</si>
  <si>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</si>
  <si>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</si>
  <si>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</si>
  <si>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</si>
  <si>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</si>
  <si>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</si>
  <si>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</si>
  <si>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</si>
  <si>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</si>
  <si>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</si>
  <si>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</si>
  <si>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</si>
  <si>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</si>
  <si>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</si>
  <si>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</si>
  <si>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</si>
  <si>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</si>
  <si>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</si>
  <si>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</si>
  <si>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</si>
  <si>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</si>
  <si>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</si>
  <si>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</si>
  <si>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</si>
  <si>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</si>
  <si>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</si>
  <si>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</si>
  <si>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</si>
  <si>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</si>
  <si>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</si>
  <si>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</si>
  <si>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</si>
  <si>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</si>
  <si>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</si>
  <si>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</si>
  <si>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</si>
  <si>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</si>
  <si>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</si>
  <si>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</si>
  <si>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</si>
  <si>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</si>
  <si>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</si>
  <si>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</si>
  <si>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</si>
  <si>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</si>
  <si>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</si>
  <si>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</si>
  <si>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</si>
  <si>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</si>
  <si>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</si>
  <si>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</si>
  <si>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</si>
  <si>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</si>
  <si>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</si>
  <si>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</si>
  <si>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</si>
  <si>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</si>
  <si>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</si>
  <si>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</si>
  <si>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</si>
  <si>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</si>
  <si>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</si>
  <si>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</si>
  <si>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</si>
  <si>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</si>
  <si>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</si>
  <si>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</si>
  <si>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</si>
  <si>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</si>
  <si>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</si>
  <si>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</si>
  <si>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</si>
  <si>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</si>
  <si>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</si>
  <si>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</si>
  <si>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</si>
  <si>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</si>
  <si>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</si>
  <si>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</si>
  <si>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</si>
  <si>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</si>
  <si>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</si>
  <si>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</si>
  <si>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</si>
  <si>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</si>
  <si>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</si>
  <si>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</si>
  <si>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</si>
  <si>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</si>
  <si>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</si>
  <si>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</si>
  <si>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</si>
  <si>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</si>
  <si>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</si>
  <si>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</si>
  <si>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</si>
  <si>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</si>
  <si>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</si>
  <si>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</si>
  <si>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</si>
  <si>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</si>
  <si>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</si>
  <si>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</si>
  <si>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</si>
  <si>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</si>
  <si>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</si>
  <si>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</si>
  <si>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</si>
  <si>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</si>
  <si>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</si>
  <si>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</si>
  <si>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</si>
  <si>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</si>
  <si>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</si>
  <si>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</si>
  <si>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</si>
  <si>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</si>
  <si>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</si>
  <si>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</si>
  <si>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</si>
  <si>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</si>
  <si>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</si>
  <si>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</si>
  <si>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</si>
  <si>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</si>
  <si>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</si>
  <si>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</si>
  <si>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</si>
  <si>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</si>
  <si>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</si>
  <si>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</si>
  <si>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</si>
  <si>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</si>
  <si>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</si>
  <si>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</si>
  <si>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</si>
  <si>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</si>
  <si>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</si>
  <si>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</si>
  <si>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</si>
  <si>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</si>
  <si>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</si>
  <si>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</si>
  <si>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</si>
  <si>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</si>
  <si>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</si>
  <si>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</si>
  <si>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</si>
  <si>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</si>
  <si>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</si>
  <si>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</si>
  <si>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</si>
  <si>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</si>
  <si>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</si>
  <si>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</si>
  <si>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</si>
  <si>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</si>
  <si>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</si>
  <si>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</si>
  <si>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</si>
  <si>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</si>
  <si>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</si>
  <si>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</si>
  <si>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</si>
  <si>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</si>
  <si>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</si>
  <si>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</si>
  <si>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</si>
  <si>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</si>
  <si>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</si>
  <si>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</si>
  <si>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</si>
  <si>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</si>
  <si>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</si>
  <si>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</si>
  <si>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</si>
  <si>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</si>
  <si>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</si>
  <si>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</si>
  <si>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</si>
  <si>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</si>
  <si>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</si>
  <si>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</si>
  <si>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</si>
  <si>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</si>
  <si>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</si>
  <si>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</si>
  <si>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</si>
  <si>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</si>
  <si>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</si>
  <si>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</si>
  <si>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</si>
  <si>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</si>
  <si>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</si>
  <si>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</si>
  <si>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</si>
  <si>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</si>
  <si>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</si>
  <si>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</si>
  <si>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</si>
  <si>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</si>
  <si>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</si>
  <si>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</si>
  <si>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</si>
  <si>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</si>
  <si>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</si>
  <si>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</si>
  <si>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</si>
  <si>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</si>
  <si>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</si>
  <si>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</si>
  <si>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</si>
  <si>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</si>
  <si>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</si>
  <si>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</si>
  <si>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</si>
  <si>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</si>
  <si>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</si>
  <si>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</si>
  <si>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</si>
  <si>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</si>
  <si>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</si>
  <si>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</si>
  <si>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</si>
  <si>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</si>
  <si>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</si>
  <si>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</si>
  <si>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</si>
  <si>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</si>
  <si>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</si>
  <si>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</si>
  <si>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</si>
  <si>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</si>
  <si>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</si>
  <si>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</si>
  <si>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</si>
  <si>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</si>
  <si>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</si>
  <si>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</si>
  <si>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</si>
  <si>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</si>
  <si>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</si>
  <si>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</si>
  <si>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</si>
  <si>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</si>
  <si>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</si>
  <si>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</si>
  <si>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</si>
  <si>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</si>
  <si>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</si>
  <si>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</si>
  <si>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</si>
  <si>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</si>
  <si>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</si>
  <si>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</si>
  <si>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</si>
  <si>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</si>
  <si>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</si>
  <si>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</si>
  <si>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</si>
  <si>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</si>
  <si>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</si>
  <si>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</si>
  <si>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</si>
  <si>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</si>
  <si>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</si>
  <si>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</si>
  <si>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</si>
  <si>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</si>
  <si>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</si>
  <si>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</si>
  <si>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</si>
  <si>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</si>
  <si>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</si>
  <si>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</si>
  <si>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</si>
  <si>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</si>
  <si>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</si>
  <si>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</si>
  <si>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</si>
  <si>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</si>
  <si>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</si>
  <si>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</si>
  <si>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</si>
  <si>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</si>
  <si>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</si>
  <si>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</si>
  <si>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</si>
  <si>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</si>
  <si>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</si>
  <si>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</si>
  <si>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</si>
  <si>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</si>
  <si>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</si>
  <si>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</si>
  <si>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</si>
  <si>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</si>
  <si>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</si>
  <si>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</si>
  <si>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</si>
  <si>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</si>
  <si>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</si>
  <si>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</si>
  <si>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</si>
  <si>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</si>
  <si>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</si>
  <si>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</si>
  <si>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</si>
  <si>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</si>
  <si>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</si>
  <si>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</si>
  <si>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</si>
  <si>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</si>
  <si>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</si>
  <si>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</si>
  <si>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</si>
  <si>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</si>
  <si>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</si>
  <si>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</si>
  <si>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</si>
  <si>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</si>
  <si>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</si>
  <si>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</si>
  <si>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</si>
  <si>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</si>
  <si>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</si>
  <si>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</si>
  <si>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</si>
  <si>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</si>
  <si>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</si>
  <si>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</si>
  <si>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</si>
  <si>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</si>
  <si>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</si>
  <si>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</si>
  <si>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</si>
  <si>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</si>
  <si>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</si>
  <si>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</si>
  <si>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</si>
  <si>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</si>
  <si>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</si>
  <si>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</si>
  <si>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</si>
  <si>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</si>
  <si>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</si>
  <si>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</si>
  <si>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</si>
  <si>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</si>
  <si>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</si>
  <si>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</si>
  <si>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</si>
  <si>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</si>
  <si>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</si>
  <si>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</si>
  <si>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</si>
  <si>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</si>
  <si>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</si>
  <si>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</si>
  <si>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</si>
  <si>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</si>
  <si>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</si>
  <si>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</si>
  <si>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</si>
  <si>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</si>
  <si>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</si>
  <si>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</si>
  <si>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</si>
  <si>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</si>
  <si>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</si>
  <si>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</si>
  <si>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</si>
  <si>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</si>
  <si>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</si>
  <si>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</si>
  <si>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</si>
  <si>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</si>
  <si>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</si>
  <si>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</si>
  <si>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</si>
  <si>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</si>
  <si>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</si>
  <si>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</si>
  <si>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</si>
  <si>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</si>
  <si>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</si>
  <si>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</si>
  <si>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</si>
  <si>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</si>
  <si>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</si>
  <si>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</si>
  <si>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</si>
  <si>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</si>
  <si>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</si>
  <si>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</si>
  <si>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</si>
  <si>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</si>
  <si>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</si>
  <si>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</si>
  <si>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</si>
  <si>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</si>
  <si>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</si>
  <si>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</si>
  <si>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</si>
  <si>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</si>
  <si>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</si>
  <si>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</si>
  <si>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</si>
  <si>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</si>
  <si>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</si>
  <si>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</si>
  <si>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</si>
  <si>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</si>
  <si>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</si>
  <si>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</si>
  <si>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</si>
  <si>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</si>
  <si>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</si>
  <si>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</si>
  <si>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</si>
  <si>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</si>
  <si>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</si>
  <si>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</si>
  <si>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</si>
  <si>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</si>
  <si>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</si>
  <si>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</si>
  <si>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</si>
  <si>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</si>
  <si>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</si>
  <si>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</si>
  <si>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</si>
  <si>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</si>
  <si>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</si>
  <si>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</si>
  <si>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</si>
  <si>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</si>
  <si>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</si>
  <si>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</si>
  <si>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</si>
  <si>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</si>
  <si>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</si>
  <si>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</si>
  <si>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</si>
  <si>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</si>
  <si>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</si>
  <si>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</si>
  <si>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</si>
  <si>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</si>
  <si>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</si>
  <si>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</si>
  <si>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</si>
  <si>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</si>
  <si>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</si>
  <si>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</si>
  <si>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</si>
  <si>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</si>
  <si>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</si>
  <si>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</si>
  <si>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</si>
  <si>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</si>
  <si>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</si>
  <si>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</si>
  <si>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</si>
  <si>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</si>
  <si>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</si>
  <si>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</si>
  <si>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</si>
  <si>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</si>
  <si>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</si>
  <si>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</si>
  <si>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</si>
  <si>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</si>
  <si>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</si>
  <si>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</si>
  <si>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</si>
  <si>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</si>
  <si>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</si>
  <si>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</si>
  <si>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</si>
  <si>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</si>
  <si>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</si>
  <si>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</si>
  <si>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</si>
  <si>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</si>
  <si>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</si>
  <si>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</si>
  <si>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</si>
  <si>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</si>
  <si>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</si>
  <si>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</si>
  <si>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</si>
  <si>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</si>
  <si>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</si>
  <si>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</si>
  <si>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</si>
  <si>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</si>
  <si>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</si>
  <si>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</si>
  <si>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</si>
  <si>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</si>
  <si>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</si>
  <si>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</si>
  <si>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</si>
  <si>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</si>
  <si>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</si>
  <si>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</si>
  <si>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</si>
  <si>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</si>
  <si>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</si>
  <si>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</si>
  <si>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</si>
  <si>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</si>
  <si>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</si>
  <si>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</si>
  <si>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</si>
  <si>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</si>
  <si>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</si>
  <si>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</si>
  <si>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</si>
  <si>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</si>
  <si>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</si>
  <si>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</si>
  <si>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</si>
  <si>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</si>
  <si>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</si>
  <si>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</si>
  <si>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</si>
  <si>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</si>
  <si>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</si>
  <si>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</si>
  <si>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</si>
  <si>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</si>
  <si>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</si>
  <si>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</si>
  <si>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</si>
  <si>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</si>
  <si>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</si>
  <si>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</si>
  <si>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</si>
  <si>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</si>
  <si>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</si>
  <si>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</si>
  <si>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</si>
  <si>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</si>
  <si>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</si>
  <si>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</si>
  <si>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</si>
  <si>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</si>
  <si>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</si>
  <si>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</si>
  <si>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</si>
  <si>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</si>
  <si>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</si>
  <si>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</si>
  <si>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</si>
  <si>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</si>
  <si>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</si>
  <si>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</si>
  <si>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</si>
  <si>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</si>
  <si>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</si>
  <si>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</si>
  <si>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</si>
  <si>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</si>
  <si>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</si>
  <si>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</si>
  <si>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</si>
  <si>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</si>
  <si>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</si>
  <si>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</si>
  <si>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</si>
  <si>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</si>
  <si>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</si>
  <si>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</si>
  <si>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</si>
  <si>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</si>
  <si>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</si>
  <si>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</si>
  <si>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</si>
  <si>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</si>
  <si>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</si>
  <si>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</si>
  <si>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</si>
  <si>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</si>
  <si>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</si>
  <si>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</si>
  <si>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</si>
  <si>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</si>
  <si>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</si>
  <si>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</si>
  <si>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</si>
  <si>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</si>
  <si>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</si>
  <si>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</si>
  <si>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</si>
  <si>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</si>
  <si>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</si>
  <si>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</si>
  <si>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</si>
  <si>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</si>
  <si>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</si>
  <si>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</si>
  <si>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</si>
  <si>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</si>
  <si>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</si>
  <si>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</si>
  <si>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</si>
  <si>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</si>
  <si>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</si>
  <si>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</si>
  <si>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</si>
  <si>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</si>
  <si>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</si>
  <si>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</si>
  <si>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</si>
  <si>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</si>
  <si>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</si>
  <si>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</si>
  <si>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</si>
  <si>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</si>
  <si>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</si>
  <si>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</si>
  <si>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</si>
  <si>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</si>
  <si>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</si>
  <si>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</si>
  <si>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</si>
  <si>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</si>
  <si>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</si>
  <si>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</si>
  <si>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</si>
  <si>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</si>
  <si>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</si>
  <si>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</si>
  <si>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</si>
  <si>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</si>
  <si>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</si>
  <si>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</si>
  <si>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</si>
  <si>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</si>
  <si>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</si>
  <si>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</si>
  <si>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</si>
  <si>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</si>
  <si>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</si>
  <si>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</si>
  <si>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</si>
  <si>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</si>
  <si>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</si>
  <si>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</si>
  <si>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</si>
  <si>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</si>
  <si>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</si>
  <si>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</si>
  <si>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</si>
  <si>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</si>
  <si>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</si>
  <si>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</si>
  <si>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</si>
  <si>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</si>
  <si>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</si>
  <si>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</si>
  <si>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</si>
  <si>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</si>
  <si>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</si>
  <si>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</si>
  <si>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</si>
  <si>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</si>
  <si>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</si>
  <si>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</si>
  <si>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</si>
  <si>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</si>
  <si>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</si>
  <si>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</si>
  <si>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</si>
  <si>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</si>
  <si>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</si>
  <si>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</si>
  <si>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</si>
  <si>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</si>
  <si>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</si>
  <si>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</si>
  <si>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</si>
  <si>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</si>
  <si>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</si>
  <si>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</si>
  <si>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</si>
  <si>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</si>
  <si>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</si>
  <si>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</si>
  <si>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</si>
  <si>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</si>
  <si>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</si>
  <si>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</si>
  <si>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</si>
  <si>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</si>
  <si>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</si>
  <si>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</si>
  <si>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</si>
  <si>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</si>
  <si>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</si>
  <si>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</si>
  <si>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</si>
  <si>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</si>
  <si>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</si>
  <si>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</si>
  <si>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</si>
  <si>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</si>
  <si>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</si>
  <si>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</si>
  <si>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</si>
  <si>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</si>
  <si>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</si>
  <si>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</si>
  <si>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</si>
  <si>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</si>
  <si>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</si>
  <si>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</si>
  <si>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</si>
  <si>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</si>
  <si>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</si>
  <si>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</si>
  <si>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</si>
  <si>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</si>
  <si>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</si>
  <si>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</si>
  <si>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</si>
  <si>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</si>
  <si>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</si>
  <si>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</si>
  <si>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</si>
  <si>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</si>
  <si>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</si>
  <si>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</si>
  <si>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</si>
  <si>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</si>
  <si>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</si>
  <si>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</si>
  <si>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</si>
  <si>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</si>
  <si>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</si>
  <si>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</si>
  <si>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</si>
  <si>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</si>
  <si>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</si>
  <si>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</si>
  <si>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</si>
  <si>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</si>
  <si>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</si>
  <si>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</si>
  <si>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</si>
  <si>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</si>
  <si>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</si>
  <si>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</si>
  <si>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</si>
  <si>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</si>
  <si>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</si>
  <si>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</si>
  <si>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</si>
  <si>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</si>
  <si>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</si>
  <si>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</si>
  <si>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</si>
  <si>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</si>
  <si>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</si>
  <si>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</si>
  <si>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</si>
  <si>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</si>
  <si>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</si>
  <si>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</si>
  <si>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</si>
  <si>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</si>
  <si>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</si>
  <si>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</si>
  <si>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</si>
  <si>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</si>
  <si>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</si>
  <si>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</si>
  <si>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</si>
  <si>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</si>
  <si>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</si>
  <si>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</si>
  <si>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</si>
  <si>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</si>
  <si>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</si>
  <si>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</si>
  <si>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</si>
  <si>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</si>
  <si>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</si>
  <si>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</si>
  <si>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</si>
  <si>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</si>
  <si>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</si>
  <si>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</si>
  <si>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</si>
  <si>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</si>
  <si>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</si>
  <si>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</si>
  <si>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</si>
  <si>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</si>
  <si>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</si>
  <si>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</si>
  <si>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</si>
  <si>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</si>
  <si>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</si>
  <si>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</si>
  <si>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</si>
  <si>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</si>
  <si>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</si>
  <si>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</si>
  <si>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</si>
  <si>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</si>
  <si>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</si>
  <si>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</si>
  <si>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</si>
  <si>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</si>
  <si>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</si>
  <si>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</si>
  <si>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</si>
  <si>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</si>
  <si>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</si>
  <si>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</si>
  <si>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</si>
  <si>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</si>
  <si>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</si>
  <si>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</si>
  <si>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</si>
  <si>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</si>
  <si>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</si>
  <si>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</si>
  <si>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</si>
  <si>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</si>
  <si>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</si>
  <si>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</si>
  <si>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</si>
  <si>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</si>
  <si>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</si>
  <si>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</si>
  <si>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</si>
  <si>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</si>
  <si>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</si>
  <si>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</si>
  <si>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</si>
  <si>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</si>
  <si>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</si>
  <si>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</si>
  <si>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</si>
  <si>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</si>
  <si>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</si>
  <si>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</si>
  <si>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</si>
  <si>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</si>
  <si>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</si>
  <si>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</si>
  <si>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</si>
  <si>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</si>
  <si>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</si>
  <si>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</si>
  <si>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</si>
  <si>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</si>
  <si>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</si>
  <si>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</si>
  <si>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</si>
  <si>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</si>
  <si>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</si>
  <si>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</si>
  <si>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</si>
  <si>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</si>
  <si>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</si>
  <si>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</si>
  <si>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</si>
  <si>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</si>
  <si>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</si>
  <si>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</si>
  <si>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</si>
  <si>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</si>
  <si>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</si>
  <si>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</si>
  <si>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</si>
  <si>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</si>
  <si>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</si>
  <si>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</si>
  <si>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</si>
  <si>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</si>
  <si>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</si>
  <si>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</si>
  <si>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</si>
  <si>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</si>
  <si>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</si>
  <si>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</si>
  <si>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</si>
  <si>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</si>
  <si>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</si>
  <si>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</si>
  <si>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</si>
  <si>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</si>
  <si>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</si>
  <si>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</si>
  <si>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</si>
  <si>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</si>
  <si>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</si>
  <si>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</si>
  <si>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</si>
  <si>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</si>
  <si>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</si>
  <si>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</si>
  <si>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</si>
  <si>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</si>
  <si>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</si>
  <si>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</si>
  <si>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</si>
  <si>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</si>
  <si>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</si>
  <si>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</si>
  <si>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</si>
  <si>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</si>
  <si>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</si>
  <si>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</si>
  <si>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</si>
  <si>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</si>
  <si>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</si>
  <si>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</si>
  <si>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</si>
  <si>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</si>
  <si>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</si>
  <si>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</si>
  <si>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</si>
  <si>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</si>
  <si>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</si>
  <si>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</si>
  <si>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</si>
  <si>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</si>
  <si>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</si>
  <si>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</si>
  <si>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</si>
  <si>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</si>
  <si>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</si>
  <si>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</si>
  <si>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</si>
  <si>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</si>
  <si>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</si>
  <si>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</si>
  <si>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</si>
  <si>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</si>
  <si>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</si>
  <si>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</si>
  <si>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</si>
  <si>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</si>
  <si>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</si>
  <si>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</si>
  <si>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</si>
  <si>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</si>
  <si>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</si>
  <si>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</si>
  <si>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</si>
  <si>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</si>
  <si>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</si>
  <si>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</si>
  <si>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</si>
  <si>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</si>
  <si>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</si>
  <si>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</si>
  <si>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</si>
  <si>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</si>
  <si>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</si>
  <si>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</si>
  <si>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</si>
  <si>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</si>
  <si>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</si>
  <si>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</si>
  <si>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</si>
  <si>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</si>
  <si>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</si>
  <si>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</si>
  <si>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</si>
  <si>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</si>
  <si>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</si>
  <si>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</si>
  <si>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</si>
  <si>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</si>
  <si>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</si>
  <si>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</si>
  <si>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</si>
  <si>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</si>
  <si>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</si>
  <si>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</si>
  <si>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</si>
  <si>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</si>
  <si>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</si>
  <si>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</si>
  <si>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</si>
  <si>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</si>
  <si>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</si>
  <si>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</si>
  <si>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</si>
  <si>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</si>
  <si>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</si>
  <si>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</si>
  <si>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</si>
  <si>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</si>
  <si>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</si>
  <si>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</si>
  <si>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</si>
  <si>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</si>
  <si>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</si>
  <si>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</si>
  <si>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</si>
  <si>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</si>
  <si>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</si>
  <si>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</si>
  <si>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</si>
  <si>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</si>
  <si>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</si>
  <si>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</si>
  <si>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</si>
  <si>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</si>
  <si>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</si>
  <si>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</si>
  <si>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</si>
  <si>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</si>
  <si>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</si>
  <si>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</si>
  <si>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</si>
  <si>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</si>
  <si>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</si>
  <si>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</si>
  <si>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</si>
  <si>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</si>
  <si>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</si>
  <si>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</si>
  <si>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</si>
  <si>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</si>
  <si>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</si>
  <si>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</si>
  <si>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</si>
  <si>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</si>
  <si>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</si>
  <si>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</si>
  <si>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</si>
  <si>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</si>
  <si>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</si>
  <si>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</si>
  <si>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</si>
  <si>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</si>
  <si>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</si>
  <si>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</si>
  <si>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</si>
  <si>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</si>
  <si>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</si>
  <si>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</si>
  <si>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</si>
  <si>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</si>
  <si>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</si>
  <si>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</si>
  <si>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</si>
  <si>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</si>
  <si>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</si>
  <si>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</si>
  <si>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</si>
  <si>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</si>
  <si>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</si>
  <si>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</si>
  <si>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</si>
  <si>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</si>
  <si>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</si>
  <si>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</si>
  <si>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</si>
  <si>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</si>
  <si>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</si>
  <si>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</si>
  <si>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</si>
  <si>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</si>
  <si>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</si>
  <si>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</si>
  <si>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</si>
  <si>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</si>
  <si>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</si>
  <si>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</si>
  <si>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</si>
  <si>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</si>
  <si>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</si>
  <si>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</si>
  <si>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</si>
  <si>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</si>
  <si>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</si>
  <si>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</si>
  <si>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</si>
  <si>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</si>
  <si>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</si>
  <si>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</si>
  <si>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</si>
  <si>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</si>
  <si>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</si>
  <si>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</si>
  <si>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</si>
  <si>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</si>
  <si>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</si>
  <si>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</si>
  <si>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</si>
  <si>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</si>
  <si>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</si>
  <si>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</si>
  <si>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</si>
  <si>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</si>
  <si>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</si>
  <si>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</si>
  <si>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</si>
  <si>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</si>
  <si>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</si>
  <si>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</si>
  <si>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</si>
  <si>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</si>
  <si>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</si>
  <si>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</si>
  <si>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</si>
  <si>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</si>
  <si>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</si>
  <si>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</si>
  <si>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</si>
  <si>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</si>
  <si>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</si>
  <si>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</si>
  <si>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</si>
  <si>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</si>
  <si>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</si>
  <si>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</si>
  <si>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</si>
  <si>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</si>
  <si>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</si>
  <si>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</si>
  <si>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</si>
  <si>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</si>
  <si>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</si>
  <si>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</si>
  <si>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</si>
  <si>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</si>
  <si>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</si>
  <si>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</si>
  <si>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</si>
  <si>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</si>
  <si>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</si>
  <si>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</si>
  <si>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</si>
  <si>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</si>
  <si>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</si>
  <si>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</si>
  <si>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</si>
  <si>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</si>
  <si>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</si>
  <si>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</si>
  <si>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</si>
  <si>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</si>
  <si>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</si>
  <si>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</si>
  <si>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</si>
  <si>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</si>
  <si>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</si>
  <si>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</si>
  <si>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</si>
  <si>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</si>
  <si>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</si>
  <si>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</si>
  <si>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</si>
  <si>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</si>
  <si>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</si>
  <si>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</si>
  <si>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</si>
  <si>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</si>
  <si>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</si>
  <si>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</si>
  <si>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</si>
  <si>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</si>
  <si>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</si>
  <si>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</si>
  <si>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</si>
  <si>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</si>
  <si>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</si>
  <si>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</si>
  <si>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</si>
  <si>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</si>
  <si>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</si>
  <si>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</si>
  <si>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</si>
  <si>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</si>
  <si>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</si>
  <si>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</si>
  <si>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</si>
  <si>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</si>
  <si>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</si>
  <si>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</si>
  <si>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</si>
  <si>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</si>
  <si>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</si>
  <si>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</si>
  <si>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</si>
  <si>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</si>
  <si>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</si>
  <si>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</si>
  <si>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</si>
  <si>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</si>
  <si>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</si>
  <si>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</si>
  <si>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</si>
  <si>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</si>
  <si>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</si>
  <si>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</si>
  <si>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</si>
  <si>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</si>
  <si>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</si>
  <si>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</si>
  <si>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</si>
  <si>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</si>
  <si>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</si>
  <si>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</si>
  <si>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</si>
  <si>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</si>
  <si>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</si>
  <si>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</si>
  <si>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</si>
  <si>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</si>
  <si>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</si>
  <si>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</si>
  <si>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</si>
  <si>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</si>
  <si>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</si>
  <si>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</si>
  <si>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</si>
  <si>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</si>
  <si>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</si>
  <si>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</si>
  <si>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</si>
  <si>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</si>
  <si>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</si>
  <si>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</si>
  <si>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</si>
  <si>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</si>
  <si>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</si>
  <si>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</si>
  <si>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</si>
  <si>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</si>
  <si>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</si>
  <si>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</si>
  <si>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</si>
  <si>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</si>
  <si>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</si>
  <si>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</si>
  <si>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</si>
  <si>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</si>
  <si>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</si>
  <si>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</si>
  <si>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</si>
  <si>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</si>
  <si>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</si>
  <si>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</si>
  <si>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</si>
  <si>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</si>
  <si>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</si>
  <si>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</si>
  <si>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</si>
  <si>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</si>
  <si>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</si>
  <si>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</si>
  <si>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</si>
  <si>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</si>
  <si>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</si>
  <si>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</si>
  <si>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</si>
  <si>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</si>
  <si>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</si>
  <si>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</si>
  <si>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</si>
  <si>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</si>
  <si>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</si>
  <si>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</si>
  <si>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</si>
  <si>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</si>
  <si>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</si>
  <si>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</si>
  <si>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</si>
  <si>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</si>
  <si>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</si>
  <si>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</si>
  <si>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</si>
  <si>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</si>
  <si>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</si>
  <si>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</si>
  <si>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</si>
  <si>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</si>
  <si>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</si>
  <si>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</si>
  <si>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</si>
  <si>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</si>
  <si>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</si>
  <si>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</si>
  <si>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</si>
  <si>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</si>
  <si>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</si>
  <si>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</si>
  <si>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</si>
  <si>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</si>
  <si>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</si>
  <si>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</si>
  <si>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</si>
  <si>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</si>
  <si>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</si>
  <si>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</si>
  <si>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</si>
  <si>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</si>
  <si>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</si>
  <si>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</si>
  <si>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</si>
  <si>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</si>
  <si>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</si>
  <si>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</si>
  <si>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</si>
  <si>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</si>
  <si>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</si>
  <si>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</si>
  <si>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</si>
  <si>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</si>
  <si>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</si>
  <si>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</si>
  <si>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</si>
  <si>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</si>
  <si>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</si>
  <si>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</si>
  <si>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</si>
  <si>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</si>
  <si>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</si>
  <si>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</si>
  <si>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</si>
  <si>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</si>
  <si>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</si>
  <si>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</si>
  <si>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</si>
  <si>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</si>
  <si>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</si>
  <si>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</si>
  <si>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</si>
  <si>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</si>
  <si>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</si>
  <si>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</si>
  <si>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</si>
  <si>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</si>
  <si>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</si>
  <si>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</si>
  <si>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</si>
  <si>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</si>
  <si>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</si>
  <si>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</si>
  <si>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</si>
  <si>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</si>
  <si>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</si>
  <si>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</si>
  <si>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</si>
  <si>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</si>
  <si>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</si>
  <si>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</si>
  <si>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</si>
  <si>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</si>
  <si>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</si>
  <si>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</si>
  <si>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</si>
  <si>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</si>
  <si>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</si>
  <si>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</si>
  <si>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</si>
  <si>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</si>
  <si>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</si>
  <si>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</si>
  <si>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</si>
  <si>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</si>
  <si>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</si>
  <si>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</si>
  <si>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</si>
  <si>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</si>
  <si>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</si>
  <si>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</si>
  <si>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</si>
  <si>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</si>
  <si>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</si>
  <si>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</si>
  <si>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</si>
  <si>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</si>
  <si>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</si>
  <si>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</si>
  <si>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</si>
  <si>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</si>
  <si>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</si>
  <si>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</si>
  <si>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</si>
  <si>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</si>
  <si>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</si>
  <si>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</si>
  <si>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</si>
  <si>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</si>
  <si>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</si>
  <si>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</si>
  <si>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</si>
  <si>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</si>
  <si>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</si>
  <si>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</si>
  <si>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</si>
  <si>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</si>
  <si>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</si>
  <si>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</si>
  <si>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</si>
  <si>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</si>
  <si>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</si>
  <si>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</si>
  <si>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</si>
  <si>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</si>
  <si>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</si>
  <si>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</si>
  <si>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</si>
  <si>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</si>
  <si>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</si>
  <si>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</si>
  <si>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</si>
  <si>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</si>
  <si>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</si>
  <si>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</si>
  <si>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</si>
  <si>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</si>
  <si>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</si>
  <si>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</si>
  <si>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</si>
  <si>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</si>
  <si>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</si>
  <si>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</si>
  <si>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</si>
  <si>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</si>
  <si>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</si>
  <si>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</si>
  <si>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</si>
  <si>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</si>
  <si>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</si>
  <si>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</si>
  <si>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</si>
  <si>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</si>
  <si>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</si>
  <si>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</si>
  <si>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</si>
  <si>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</si>
  <si>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</si>
  <si>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</si>
  <si>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</si>
  <si>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</si>
  <si>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</si>
  <si>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</si>
  <si>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</si>
  <si>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</si>
  <si>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</si>
  <si>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</si>
  <si>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</si>
  <si>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</si>
  <si>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</si>
  <si>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</si>
  <si>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</si>
  <si>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</si>
  <si>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</si>
  <si>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</si>
  <si>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</si>
  <si>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</si>
  <si>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</si>
  <si>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</si>
  <si>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</si>
  <si>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</si>
  <si>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</si>
  <si>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</si>
  <si>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</si>
  <si>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</si>
  <si>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</si>
  <si>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</si>
  <si>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</si>
  <si>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</si>
  <si>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</si>
  <si>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</si>
  <si>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</si>
  <si>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</si>
  <si>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</si>
  <si>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</si>
  <si>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</si>
  <si>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</si>
  <si>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</si>
  <si>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</si>
  <si>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</si>
  <si>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</si>
  <si>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</si>
  <si>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</si>
  <si>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</si>
  <si>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</si>
  <si>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</si>
  <si>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</si>
  <si>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</si>
  <si>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</si>
  <si>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</si>
  <si>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</si>
  <si>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</si>
  <si>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</si>
  <si>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</si>
  <si>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</si>
  <si>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</si>
  <si>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</si>
  <si>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</si>
  <si>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</si>
  <si>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</si>
  <si>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</si>
  <si>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</si>
  <si>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</si>
  <si>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</si>
  <si>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</si>
  <si>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</si>
  <si>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</si>
  <si>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</si>
  <si>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</si>
  <si>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</si>
  <si>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</si>
  <si>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</si>
  <si>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</si>
  <si>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</si>
  <si>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</si>
  <si>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</si>
  <si>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</si>
  <si>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</si>
  <si>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</si>
  <si>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</si>
  <si>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</si>
  <si>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</si>
  <si>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</si>
  <si>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</si>
  <si>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</si>
  <si>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</si>
  <si>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</si>
  <si>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</si>
  <si>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</si>
  <si>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</si>
  <si>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</si>
  <si>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</si>
  <si>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</si>
  <si>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</si>
  <si>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</si>
  <si>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</si>
  <si>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</si>
  <si>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</si>
  <si>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</si>
  <si>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</si>
  <si>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</si>
  <si>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</si>
  <si>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</si>
  <si>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</si>
  <si>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</si>
  <si>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</si>
  <si>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</si>
  <si>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</si>
  <si>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</si>
  <si>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</si>
  <si>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</si>
  <si>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</si>
  <si>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</si>
  <si>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</si>
  <si>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</si>
  <si>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</si>
  <si>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</si>
  <si>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</si>
  <si>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</si>
  <si>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</si>
  <si>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</si>
  <si>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</si>
  <si>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</si>
  <si>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</si>
  <si>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</si>
  <si>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</si>
  <si>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</si>
  <si>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</si>
  <si>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</si>
  <si>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</si>
  <si>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</si>
  <si>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</si>
  <si>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</si>
  <si>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</si>
  <si>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</si>
  <si>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</si>
  <si>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</si>
  <si>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</si>
  <si>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</si>
  <si>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</si>
  <si>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</si>
  <si>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</si>
  <si>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</si>
  <si>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</si>
  <si>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</si>
  <si>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</si>
  <si>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</si>
  <si>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</si>
  <si>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</si>
  <si>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</si>
  <si>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</si>
  <si>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</si>
  <si>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</si>
  <si>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</si>
  <si>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</si>
  <si>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</si>
  <si>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</si>
  <si>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</si>
  <si>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</si>
  <si>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</si>
  <si>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</si>
  <si>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</si>
  <si>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</si>
  <si>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</si>
  <si>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</si>
  <si>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</si>
  <si>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</si>
  <si>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</si>
  <si>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</si>
  <si>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</si>
  <si>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</si>
  <si>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</si>
  <si>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</si>
  <si>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</si>
  <si>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</si>
  <si>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</si>
  <si>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</si>
  <si>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</si>
  <si>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</si>
  <si>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</si>
  <si>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</si>
  <si>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</si>
  <si>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</si>
  <si>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</si>
  <si>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</si>
  <si>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</si>
  <si>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</si>
  <si>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</si>
  <si>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</si>
  <si>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</si>
  <si>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</si>
  <si>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</si>
  <si>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</si>
  <si>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</si>
  <si>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</si>
  <si>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</si>
  <si>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</si>
  <si>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</si>
  <si>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</si>
  <si>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</si>
  <si>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</si>
  <si>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</si>
  <si>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</si>
  <si>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</si>
  <si>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</si>
  <si>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</si>
  <si>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</si>
  <si>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</si>
  <si>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</si>
  <si>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</si>
  <si>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</si>
  <si>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</si>
  <si>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</si>
  <si>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</si>
  <si>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</si>
  <si>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</si>
  <si>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</si>
  <si>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</si>
  <si>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</si>
  <si>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</si>
  <si>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</si>
  <si>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</si>
  <si>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</si>
  <si>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</si>
  <si>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</si>
  <si>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</si>
  <si>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</si>
  <si>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</si>
  <si>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</si>
  <si>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</si>
  <si>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</si>
  <si>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</si>
  <si>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</si>
  <si>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</si>
  <si>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</si>
  <si>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</si>
  <si>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</si>
  <si>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</si>
  <si>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</si>
  <si>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</si>
  <si>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</si>
  <si>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</si>
  <si>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</si>
  <si>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</si>
  <si>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</si>
  <si>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</si>
  <si>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</si>
  <si>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</si>
  <si>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</si>
  <si>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</si>
  <si>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</si>
  <si>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</si>
  <si>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</si>
  <si>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</si>
  <si>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</si>
  <si>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</si>
  <si>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</si>
  <si>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</si>
  <si>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</si>
  <si>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</si>
  <si>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</si>
  <si>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</si>
  <si>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</si>
  <si>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</si>
  <si>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</si>
  <si>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</si>
  <si>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</si>
  <si>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</si>
  <si>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</si>
  <si>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</si>
  <si>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</si>
  <si>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</si>
  <si>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</si>
  <si>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</si>
  <si>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</si>
  <si>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</si>
  <si>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</si>
  <si>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</si>
  <si>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</si>
  <si>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</si>
  <si>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</si>
  <si>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</si>
  <si>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</si>
  <si>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</si>
  <si>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</si>
  <si>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</si>
  <si>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</si>
  <si>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</si>
  <si>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</si>
  <si>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</si>
  <si>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</si>
  <si>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</si>
  <si>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</si>
  <si>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</si>
  <si>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</si>
  <si>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</si>
  <si>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</si>
  <si>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</si>
  <si>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</si>
  <si>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</si>
  <si>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</si>
  <si>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</si>
  <si>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</si>
  <si>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</si>
  <si>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</si>
  <si>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</si>
  <si>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</si>
  <si>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</si>
  <si>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</si>
  <si>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</si>
  <si>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</si>
  <si>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</si>
  <si>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</si>
  <si>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</si>
  <si>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</si>
  <si>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</si>
  <si>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</si>
  <si>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</si>
  <si>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</si>
  <si>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</si>
  <si>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</si>
  <si>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</si>
  <si>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</si>
  <si>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</si>
  <si>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</si>
  <si>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</si>
  <si>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</si>
  <si>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</si>
  <si>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</si>
  <si>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</si>
  <si>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</si>
  <si>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</si>
  <si>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</si>
  <si>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</si>
  <si>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</si>
  <si>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</si>
  <si>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</si>
  <si>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</si>
  <si>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</si>
  <si>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</si>
  <si>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</si>
  <si>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</si>
  <si>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</si>
  <si>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</si>
  <si>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</si>
  <si>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</si>
  <si>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</si>
  <si>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</si>
  <si>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</si>
  <si>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</si>
  <si>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</si>
  <si>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</si>
  <si>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</si>
  <si>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</si>
  <si>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</si>
  <si>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</si>
  <si>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</si>
  <si>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</si>
  <si>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</si>
  <si>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</si>
  <si>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</si>
  <si>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</si>
  <si>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</si>
  <si>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</si>
  <si>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</si>
  <si>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</si>
  <si>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</si>
  <si>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</si>
  <si>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</si>
  <si>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</si>
  <si>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</si>
  <si>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</si>
  <si>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</si>
  <si>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</si>
  <si>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</si>
  <si>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</si>
  <si>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</si>
  <si>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</si>
  <si>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</si>
  <si>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</si>
  <si>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</si>
  <si>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</si>
  <si>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</si>
  <si>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</si>
  <si>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</si>
  <si>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</si>
  <si>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</si>
  <si>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</si>
  <si>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</si>
  <si>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</si>
  <si>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</si>
  <si>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</si>
  <si>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</si>
  <si>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</si>
  <si>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</si>
  <si>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</si>
  <si>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</si>
  <si>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</si>
  <si>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</si>
  <si>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</si>
  <si>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</si>
  <si>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</si>
  <si>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</si>
  <si>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</si>
  <si>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</si>
  <si>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</si>
  <si>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</si>
  <si>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</si>
  <si>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</si>
  <si>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</si>
  <si>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</si>
  <si>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</si>
  <si>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</si>
  <si>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</si>
  <si>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</si>
  <si>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</si>
  <si>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</si>
  <si>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</si>
  <si>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</si>
  <si>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</si>
  <si>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</si>
  <si>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</si>
  <si>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</si>
  <si>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</si>
  <si>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</si>
  <si>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</si>
  <si>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</si>
  <si>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</si>
  <si>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</si>
  <si>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</si>
  <si>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</si>
  <si>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</si>
  <si>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</si>
  <si>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</si>
  <si>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</si>
  <si>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</si>
  <si>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</si>
  <si>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</si>
  <si>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</si>
  <si>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</si>
  <si>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</si>
  <si>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</si>
  <si>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</si>
  <si>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</si>
  <si>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</si>
  <si>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</si>
  <si>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</si>
  <si>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</si>
  <si>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</si>
  <si>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</si>
  <si>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</si>
  <si>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</si>
  <si>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</si>
  <si>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</si>
  <si>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</si>
  <si>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</si>
  <si>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</si>
  <si>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</si>
  <si>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</si>
  <si>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</si>
  <si>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</si>
  <si>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</si>
  <si>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</si>
  <si>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</si>
  <si>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</si>
  <si>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</si>
  <si>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</si>
  <si>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</si>
  <si>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</si>
  <si>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</si>
  <si>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</si>
  <si>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</si>
  <si>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</si>
  <si>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</si>
  <si>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</si>
  <si>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</si>
  <si>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</si>
  <si>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</si>
  <si>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</si>
  <si>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</si>
  <si>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</si>
  <si>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</si>
  <si>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</si>
  <si>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</si>
  <si>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</si>
  <si>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</si>
  <si>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</si>
  <si>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</si>
  <si>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</si>
  <si>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</si>
  <si>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</si>
  <si>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</si>
  <si>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</si>
  <si>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</si>
  <si>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</si>
  <si>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</si>
  <si>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</si>
  <si>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</si>
  <si>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</si>
  <si>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</si>
  <si>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</si>
  <si>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</si>
  <si>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</si>
  <si>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</si>
  <si>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</si>
  <si>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</si>
  <si>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</si>
  <si>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</si>
  <si>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</si>
  <si>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</si>
  <si>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</si>
  <si>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</si>
  <si>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</si>
  <si>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</si>
  <si>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</si>
  <si>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</si>
  <si>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</si>
  <si>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</si>
  <si>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</si>
  <si>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</si>
  <si>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</si>
  <si>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</si>
  <si>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</si>
  <si>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</si>
  <si>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</si>
  <si>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</si>
  <si>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</si>
  <si>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</si>
  <si>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</si>
  <si>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</si>
  <si>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</si>
  <si>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</si>
  <si>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</si>
  <si>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</si>
  <si>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</si>
  <si>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</si>
  <si>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</si>
  <si>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</si>
  <si>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</si>
  <si>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</si>
  <si>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</si>
  <si>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</si>
  <si>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</si>
  <si>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</si>
  <si>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</si>
  <si>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</si>
  <si>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</si>
  <si>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</si>
  <si>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</si>
  <si>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</si>
  <si>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</si>
  <si>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</si>
  <si>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</si>
  <si>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</si>
  <si>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</si>
  <si>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</si>
  <si>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</si>
  <si>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</si>
  <si>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</si>
  <si>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</si>
  <si>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</si>
  <si>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</si>
  <si>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</si>
  <si>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</si>
  <si>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</si>
  <si>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</si>
  <si>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</si>
  <si>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</si>
  <si>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</si>
  <si>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</si>
  <si>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</si>
  <si>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</si>
  <si>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</si>
  <si>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</si>
  <si>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</si>
  <si>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</si>
  <si>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</si>
  <si>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</si>
  <si>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</si>
  <si>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</si>
  <si>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</si>
  <si>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</si>
  <si>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</si>
  <si>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</si>
  <si>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</si>
  <si>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</si>
  <si>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</si>
  <si>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</si>
  <si>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</si>
  <si>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</si>
  <si>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</si>
  <si>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</si>
  <si>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</si>
  <si>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</si>
  <si>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</si>
  <si>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</si>
  <si>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</si>
  <si>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</si>
  <si>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</si>
  <si>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</si>
  <si>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</si>
  <si>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</si>
  <si>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</si>
  <si>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</si>
  <si>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</si>
  <si>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</si>
  <si>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</si>
  <si>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</si>
  <si>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</si>
  <si>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</si>
  <si>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</si>
  <si>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</si>
  <si>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</si>
  <si>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</si>
  <si>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</si>
  <si>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</si>
  <si>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</si>
  <si>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</si>
  <si>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</si>
  <si>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</si>
  <si>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</si>
  <si>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</si>
  <si>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</si>
  <si>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</si>
  <si>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</si>
  <si>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</si>
  <si>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</si>
  <si>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</si>
  <si>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</si>
  <si>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</si>
  <si>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</si>
  <si>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</si>
  <si>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</si>
  <si>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</si>
  <si>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</si>
  <si>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</si>
  <si>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</si>
  <si>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</si>
  <si>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</si>
  <si>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</si>
  <si>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</si>
  <si>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</si>
  <si>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</si>
  <si>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</si>
  <si>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</si>
  <si>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</si>
  <si>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</si>
  <si>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</si>
  <si>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</si>
  <si>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</si>
  <si>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</si>
  <si>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</si>
  <si>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</si>
  <si>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</si>
  <si>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</si>
  <si>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</si>
  <si>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</si>
  <si>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</si>
  <si>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</si>
  <si>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</si>
  <si>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</si>
  <si>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</si>
  <si>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</si>
  <si>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</si>
  <si>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</si>
  <si>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</si>
  <si>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</si>
  <si>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</si>
  <si>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</si>
  <si>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</si>
  <si>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</si>
  <si>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</si>
  <si>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</si>
  <si>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</si>
  <si>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</si>
  <si>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</si>
  <si>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</si>
  <si>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</si>
  <si>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</si>
  <si>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</si>
  <si>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</si>
  <si>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</si>
  <si>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</si>
  <si>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</si>
  <si>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</si>
  <si>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</si>
  <si>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</si>
  <si>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</si>
  <si>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</si>
  <si>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</si>
  <si>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</si>
  <si>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</si>
  <si>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</si>
  <si>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</si>
  <si>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</si>
  <si>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</si>
  <si>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</si>
  <si>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</si>
  <si>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</si>
  <si>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</si>
  <si>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</si>
  <si>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</si>
  <si>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</si>
  <si>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</si>
  <si>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</si>
  <si>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</si>
  <si>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</si>
  <si>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</si>
  <si>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</si>
  <si>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</si>
  <si>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</si>
  <si>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</si>
  <si>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</si>
  <si>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</si>
  <si>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</si>
  <si>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</si>
  <si>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</si>
  <si>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</si>
  <si>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</si>
  <si>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</si>
  <si>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</si>
  <si>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</si>
  <si>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</si>
  <si>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</si>
  <si>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</si>
  <si>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</si>
  <si>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</si>
  <si>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</si>
  <si>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</si>
  <si>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</si>
  <si>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</si>
  <si>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</si>
  <si>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</si>
  <si>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</si>
  <si>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</si>
  <si>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</si>
  <si>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</si>
  <si>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</si>
  <si>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</si>
  <si>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</si>
  <si>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</si>
  <si>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</si>
  <si>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</si>
  <si>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</si>
  <si>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</si>
  <si>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</si>
  <si>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</si>
  <si>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</si>
  <si>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</si>
  <si>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</si>
  <si>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</si>
  <si>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</si>
  <si>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</si>
  <si>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</si>
  <si>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</si>
  <si>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</si>
  <si>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</si>
  <si>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</si>
  <si>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</si>
  <si>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</si>
  <si>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</si>
  <si>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</si>
  <si>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</si>
  <si>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</si>
  <si>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</si>
  <si>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</si>
  <si>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</si>
  <si>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</si>
  <si>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</si>
  <si>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</si>
  <si>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</si>
  <si>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</si>
  <si>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</si>
  <si>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</si>
  <si>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</si>
  <si>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</si>
  <si>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</si>
  <si>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</si>
  <si>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</si>
  <si>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</si>
  <si>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</si>
  <si>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</si>
  <si>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</si>
  <si>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</si>
  <si>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</si>
  <si>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</si>
  <si>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</si>
  <si>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</si>
  <si>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</si>
  <si>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</si>
  <si>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</si>
  <si>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</si>
  <si>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</si>
  <si>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</si>
  <si>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</si>
  <si>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</si>
  <si>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</si>
  <si>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</si>
  <si>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</si>
  <si>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</si>
  <si>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</si>
  <si>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</si>
  <si>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</si>
  <si>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</si>
  <si>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</si>
  <si>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</si>
  <si>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</si>
  <si>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</si>
  <si>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</si>
  <si>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</si>
  <si>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</si>
  <si>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</si>
  <si>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</si>
  <si>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</si>
  <si>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</si>
  <si>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</si>
  <si>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</si>
  <si>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</si>
  <si>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</si>
  <si>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</si>
  <si>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</si>
  <si>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</si>
  <si>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</si>
  <si>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</si>
  <si>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</si>
  <si>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</si>
  <si>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</si>
  <si>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</si>
  <si>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</si>
  <si>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</si>
  <si>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</si>
  <si>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</si>
  <si>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</si>
  <si>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</si>
  <si>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</si>
  <si>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</si>
  <si>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</si>
  <si>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</si>
  <si>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</si>
  <si>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</si>
  <si>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</si>
  <si>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</si>
  <si>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</si>
  <si>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</si>
  <si>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</si>
  <si>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</si>
  <si>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</si>
  <si>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</si>
  <si>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</si>
  <si>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</si>
  <si>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</si>
  <si>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</si>
  <si>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</si>
  <si>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</si>
  <si>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</si>
  <si>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</si>
  <si>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</si>
  <si>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</si>
  <si>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</si>
  <si>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</si>
  <si>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</si>
  <si>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</si>
  <si>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</si>
  <si>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</si>
  <si>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</si>
  <si>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</si>
  <si>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</si>
  <si>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</si>
  <si>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</si>
  <si>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</si>
  <si>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</si>
  <si>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</si>
  <si>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</si>
  <si>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</si>
  <si>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</si>
  <si>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</si>
  <si>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</si>
  <si>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</si>
  <si>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</si>
  <si>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</si>
  <si>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</si>
  <si>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</si>
  <si>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</si>
  <si>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</si>
  <si>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</si>
  <si>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</si>
  <si>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</si>
  <si>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</si>
  <si>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</si>
  <si>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</si>
  <si>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</si>
  <si>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</si>
  <si>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</si>
  <si>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</si>
  <si>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</si>
  <si>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</si>
  <si>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</si>
  <si>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</si>
  <si>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</si>
  <si>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</si>
  <si>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</si>
  <si>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</si>
  <si>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</si>
  <si>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</si>
  <si>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</si>
  <si>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</si>
  <si>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</si>
  <si>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</si>
  <si>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</si>
  <si>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</si>
  <si>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</si>
  <si>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</si>
  <si>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</si>
  <si>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</si>
  <si>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</si>
  <si>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</si>
  <si>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</si>
  <si>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</si>
  <si>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</si>
  <si>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</si>
  <si>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</si>
  <si>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</si>
  <si>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</si>
  <si>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</si>
  <si>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</si>
  <si>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</si>
  <si>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</si>
  <si>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</si>
  <si>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</si>
  <si>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</si>
  <si>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</si>
  <si>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</si>
  <si>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</si>
  <si>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</si>
  <si>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</si>
  <si>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</si>
  <si>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</si>
  <si>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</si>
  <si>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</si>
  <si>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</si>
  <si>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</si>
  <si>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</si>
  <si>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</si>
  <si>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</si>
  <si>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</si>
  <si>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</si>
  <si>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</si>
  <si>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</si>
  <si>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</si>
  <si>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</si>
  <si>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</si>
  <si>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</si>
  <si>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</si>
  <si>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</si>
  <si>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</si>
  <si>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</si>
  <si>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</si>
  <si>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</si>
  <si>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</si>
  <si>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</si>
  <si>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</si>
  <si>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</si>
  <si>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</si>
  <si>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</si>
  <si>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</si>
  <si>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</si>
  <si>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</si>
  <si>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</si>
  <si>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</si>
  <si>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</si>
  <si>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</si>
  <si>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</si>
  <si>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</si>
  <si>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</si>
  <si>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</si>
  <si>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</si>
  <si>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</si>
  <si>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</si>
  <si>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</si>
  <si>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</si>
  <si>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</si>
  <si>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</si>
  <si>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</si>
  <si>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</si>
  <si>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</si>
  <si>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</si>
  <si>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</si>
  <si>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</si>
  <si>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</si>
  <si>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</si>
  <si>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</si>
  <si>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</si>
  <si>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</si>
  <si>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</si>
  <si>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</si>
  <si>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</si>
  <si>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</si>
  <si>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</si>
  <si>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</si>
  <si>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</si>
  <si>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</si>
  <si>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</si>
  <si>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</si>
  <si>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</si>
  <si>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</si>
  <si>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</si>
  <si>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</si>
  <si>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</si>
  <si>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</si>
  <si>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</si>
  <si>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</si>
  <si>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</si>
  <si>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</si>
  <si>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</si>
  <si>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</si>
  <si>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</si>
  <si>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</si>
  <si>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</si>
  <si>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</si>
  <si>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</si>
  <si>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</si>
  <si>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</si>
  <si>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</si>
  <si>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</si>
  <si>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</si>
  <si>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</si>
  <si>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</si>
  <si>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</si>
  <si>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</si>
  <si>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</si>
  <si>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</si>
  <si>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</si>
  <si>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</si>
  <si>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</si>
  <si>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</si>
  <si>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</si>
  <si>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</si>
  <si>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</si>
  <si>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</si>
  <si>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</si>
  <si>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</si>
  <si>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</si>
  <si>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</si>
  <si>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</si>
  <si>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</si>
  <si>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</si>
  <si>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</si>
  <si>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</si>
  <si>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</si>
  <si>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</si>
  <si>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</si>
  <si>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</si>
  <si>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</si>
  <si>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</si>
  <si>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</si>
  <si>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</si>
  <si>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</si>
  <si>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</si>
  <si>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</si>
  <si>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</si>
  <si>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</si>
  <si>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</si>
  <si>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</si>
  <si>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</si>
  <si>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</si>
  <si>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</si>
  <si>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</si>
  <si>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</si>
  <si>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</si>
  <si>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</si>
  <si>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</si>
  <si>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</si>
  <si>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</si>
  <si>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</si>
  <si>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</si>
  <si>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</si>
  <si>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</si>
  <si>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</si>
  <si>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</si>
  <si>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</si>
  <si>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</si>
  <si>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</si>
  <si>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</si>
  <si>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</si>
  <si>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</si>
  <si>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</si>
  <si>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</si>
  <si>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</si>
  <si>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</si>
  <si>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</si>
  <si>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</si>
  <si>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</si>
  <si>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</si>
  <si>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</si>
  <si>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</si>
  <si>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</si>
  <si>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</si>
  <si>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</si>
  <si>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</si>
  <si>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</si>
  <si>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</si>
  <si>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</si>
  <si>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</si>
  <si>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</si>
  <si>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</si>
  <si>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</si>
  <si>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</si>
  <si>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</si>
  <si>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</si>
  <si>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</si>
  <si>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</si>
  <si>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</si>
  <si>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</si>
  <si>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</si>
  <si>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</si>
  <si>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</si>
  <si>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</si>
  <si>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</si>
  <si>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</si>
  <si>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</si>
  <si>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</si>
  <si>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</si>
  <si>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</si>
  <si>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</si>
  <si>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</si>
  <si>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</si>
  <si>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</si>
  <si>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</si>
  <si>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</si>
  <si>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</si>
  <si>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</si>
  <si>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</si>
  <si>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</si>
  <si>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</si>
  <si>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</si>
  <si>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</si>
  <si>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</si>
  <si>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</si>
  <si>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</si>
  <si>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</si>
  <si>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</si>
  <si>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</si>
  <si>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</si>
  <si>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</si>
  <si>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</si>
  <si>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</si>
  <si>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</si>
  <si>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</si>
  <si>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</si>
  <si>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</si>
  <si>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</si>
  <si>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</si>
  <si>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</si>
  <si>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</si>
  <si>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</si>
  <si>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</si>
  <si>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</si>
  <si>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</si>
  <si>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</si>
  <si>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</si>
  <si>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</si>
  <si>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</si>
  <si>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</si>
  <si>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</si>
  <si>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</si>
  <si>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</si>
  <si>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</si>
  <si>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</si>
  <si>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</si>
  <si>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</si>
  <si>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</si>
  <si>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</si>
  <si>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</si>
  <si>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</si>
  <si>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</si>
  <si>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</si>
  <si>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</si>
  <si>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</si>
  <si>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</si>
  <si>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</si>
  <si>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</si>
  <si>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</si>
  <si>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</si>
  <si>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</si>
  <si>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</si>
  <si>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</si>
  <si>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</si>
  <si>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</si>
  <si>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</si>
  <si>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</si>
  <si>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</si>
  <si>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</si>
  <si>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</si>
  <si>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</si>
  <si>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</si>
  <si>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</si>
  <si>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</si>
  <si>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</si>
  <si>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</si>
  <si>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</si>
  <si>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</si>
  <si>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</si>
  <si>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</si>
  <si>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</si>
  <si>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</si>
  <si>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</si>
  <si>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</si>
  <si>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</si>
  <si>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</si>
  <si>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</si>
  <si>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</si>
  <si>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</si>
  <si>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</si>
  <si>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</si>
  <si>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</si>
  <si>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</si>
  <si>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</si>
  <si>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</si>
  <si>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</si>
  <si>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</si>
  <si>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</si>
  <si>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</si>
  <si>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</si>
  <si>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</si>
  <si>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</si>
  <si>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</si>
  <si>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</si>
  <si>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</si>
  <si>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</si>
  <si>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</si>
  <si>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</si>
  <si>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</si>
  <si>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</si>
  <si>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</si>
  <si>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</si>
  <si>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</si>
  <si>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</si>
  <si>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</si>
  <si>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</si>
  <si>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</si>
  <si>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</si>
  <si>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</si>
  <si>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</si>
  <si>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</si>
  <si>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</si>
  <si>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</si>
  <si>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</si>
  <si>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</si>
  <si>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</si>
  <si>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</si>
  <si>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</si>
  <si>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</si>
  <si>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</si>
  <si>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</si>
  <si>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</si>
  <si>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</si>
  <si>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</si>
  <si>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</si>
  <si>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</si>
  <si>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</si>
  <si>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</si>
  <si>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</si>
  <si>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</si>
  <si>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</si>
  <si>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</si>
  <si>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</si>
  <si>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</si>
  <si>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</si>
  <si>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</si>
  <si>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</si>
  <si>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</si>
  <si>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</si>
  <si>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</si>
  <si>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</si>
  <si>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</si>
  <si>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</si>
  <si>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</si>
  <si>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</si>
  <si>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</si>
  <si>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</si>
  <si>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</si>
  <si>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</si>
  <si>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</si>
  <si>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</si>
  <si>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</si>
  <si>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</si>
  <si>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</si>
  <si>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</si>
  <si>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</si>
  <si>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</si>
  <si>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</si>
  <si>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</si>
  <si>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</si>
  <si>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</si>
  <si>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</si>
  <si>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</si>
  <si>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</si>
  <si>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</si>
  <si>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</si>
  <si>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</si>
  <si>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</si>
  <si>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</si>
  <si>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</si>
  <si>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</si>
  <si>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</si>
  <si>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</si>
  <si>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</si>
  <si>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</si>
  <si>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</si>
  <si>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</si>
  <si>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</si>
  <si>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</si>
  <si>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</si>
  <si>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</si>
  <si>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</si>
  <si>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</si>
  <si>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</si>
  <si>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</si>
  <si>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</si>
  <si>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</si>
  <si>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</si>
  <si>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</si>
  <si>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</si>
  <si>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</si>
  <si>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</si>
  <si>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</si>
  <si>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</si>
  <si>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</si>
  <si>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</si>
  <si>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</si>
  <si>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</si>
  <si>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</si>
  <si>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</si>
  <si>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</si>
  <si>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</si>
  <si>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</si>
  <si>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</si>
  <si>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</si>
  <si>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</si>
  <si>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</si>
  <si>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</si>
  <si>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</si>
  <si>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</si>
  <si>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</si>
  <si>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</si>
  <si>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</si>
  <si>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</si>
  <si>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</si>
  <si>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</si>
  <si>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</si>
  <si>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</si>
  <si>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</si>
  <si>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</si>
  <si>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</si>
  <si>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</si>
  <si>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</si>
  <si>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</si>
  <si>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</si>
  <si>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</si>
  <si>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</si>
  <si>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</si>
  <si>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</si>
  <si>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</si>
  <si>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</si>
  <si>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</si>
  <si>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</si>
  <si>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</si>
  <si>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</si>
  <si>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</si>
  <si>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</si>
  <si>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</si>
  <si>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</si>
  <si>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</si>
  <si>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</si>
  <si>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</si>
  <si>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</si>
  <si>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</si>
  <si>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</si>
  <si>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</si>
  <si>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</si>
  <si>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</si>
  <si>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</si>
  <si>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</si>
  <si>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</si>
  <si>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</si>
  <si>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</si>
  <si>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</si>
  <si>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</si>
  <si>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</si>
  <si>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</si>
  <si>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</si>
  <si>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</si>
  <si>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</si>
  <si>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</si>
  <si>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</si>
  <si>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</si>
  <si>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</si>
  <si>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</si>
  <si>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</si>
  <si>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</si>
  <si>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</si>
  <si>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</si>
  <si>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</si>
  <si>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</si>
  <si>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</si>
  <si>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</si>
  <si>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</si>
  <si>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</si>
  <si>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</si>
  <si>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</si>
  <si>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</si>
  <si>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</si>
  <si>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</si>
  <si>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</si>
  <si>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</si>
  <si>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</si>
  <si>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</si>
  <si>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</si>
  <si>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</si>
  <si>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</si>
  <si>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</si>
  <si>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</si>
  <si>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</si>
  <si>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</si>
  <si>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</si>
  <si>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</si>
  <si>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</si>
  <si>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</si>
  <si>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</si>
  <si>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</si>
  <si>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</si>
  <si>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</si>
  <si>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</si>
  <si>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</si>
  <si>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</si>
  <si>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</si>
  <si>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</si>
  <si>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</si>
  <si>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</si>
  <si>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</si>
  <si>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</si>
  <si>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</si>
  <si>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</si>
  <si>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</si>
  <si>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</si>
  <si>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</si>
  <si>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</si>
  <si>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</si>
  <si>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</si>
  <si>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</si>
  <si>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</si>
  <si>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</si>
  <si>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</si>
  <si>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</si>
  <si>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</si>
  <si>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</si>
  <si>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</si>
  <si>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</si>
  <si>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</si>
  <si>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</si>
  <si>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</si>
  <si>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</si>
  <si>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</si>
  <si>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</si>
  <si>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</si>
  <si>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</si>
  <si>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</si>
  <si>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</si>
  <si>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</si>
  <si>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</si>
  <si>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</si>
  <si>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</si>
  <si>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</si>
  <si>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</si>
  <si>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</si>
  <si>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</si>
  <si>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</si>
  <si>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</si>
  <si>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</si>
  <si>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</si>
  <si>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</si>
  <si>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</si>
  <si>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</si>
  <si>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</si>
  <si>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</si>
  <si>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</si>
  <si>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</si>
  <si>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</si>
  <si>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</si>
  <si>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</si>
  <si>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</si>
  <si>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</si>
  <si>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</si>
  <si>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</si>
  <si>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</si>
  <si>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</si>
  <si>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</si>
  <si>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</si>
  <si>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</si>
  <si>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</si>
  <si>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</si>
  <si>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</si>
  <si>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</si>
  <si>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</si>
  <si>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</si>
  <si>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</si>
  <si>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</si>
  <si>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</si>
  <si>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</si>
  <si>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</si>
  <si>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</si>
  <si>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</si>
  <si>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</si>
  <si>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</si>
  <si>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</si>
  <si>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</si>
  <si>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</si>
  <si>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</si>
  <si>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</si>
  <si>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</si>
  <si>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</si>
  <si>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</si>
  <si>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</si>
  <si>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</si>
  <si>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</si>
  <si>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</si>
  <si>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</si>
  <si>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</si>
  <si>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</si>
  <si>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</si>
  <si>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</si>
  <si>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</si>
  <si>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</si>
  <si>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</si>
  <si>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</si>
  <si>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</si>
  <si>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</si>
  <si>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</si>
  <si>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</si>
  <si>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</si>
  <si>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</si>
  <si>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</si>
  <si>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</si>
  <si>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</si>
  <si>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</si>
  <si>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</si>
  <si>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</si>
  <si>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</si>
  <si>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</si>
  <si>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</si>
  <si>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</si>
  <si>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</si>
  <si>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</si>
  <si>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</si>
  <si>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</si>
  <si>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</si>
  <si>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</si>
  <si>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</si>
  <si>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</si>
  <si>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</si>
  <si>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</si>
  <si>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</si>
  <si>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</si>
  <si>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</si>
  <si>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</si>
  <si>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</si>
  <si>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</si>
  <si>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</si>
  <si>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</si>
  <si>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</si>
  <si>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</si>
  <si>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</si>
  <si>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</si>
  <si>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</si>
  <si>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</si>
  <si>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</si>
  <si>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</si>
  <si>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</si>
  <si>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</si>
  <si>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</si>
  <si>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</si>
  <si>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</si>
  <si>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</si>
  <si>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</si>
  <si>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</si>
  <si>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</si>
  <si>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</si>
  <si>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</si>
  <si>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</si>
  <si>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</si>
  <si>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</si>
  <si>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</si>
  <si>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</si>
  <si>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</si>
  <si>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</si>
  <si>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</si>
  <si>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</si>
  <si>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</si>
  <si>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</si>
  <si>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</si>
  <si>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</si>
  <si>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</si>
  <si>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</si>
  <si>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</si>
  <si>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</si>
  <si>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</si>
  <si>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</si>
  <si>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</si>
  <si>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</si>
  <si>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</si>
  <si>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</si>
  <si>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</si>
  <si>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</si>
  <si>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</si>
  <si>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</si>
  <si>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</si>
  <si>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</si>
  <si>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</si>
  <si>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</si>
  <si>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</si>
  <si>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</si>
  <si>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</si>
  <si>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</si>
  <si>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</si>
  <si>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</si>
  <si>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</si>
  <si>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</si>
  <si>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</si>
  <si>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</si>
  <si>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</si>
  <si>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</si>
  <si>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</si>
  <si>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</si>
  <si>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</si>
  <si>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</si>
  <si>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</si>
  <si>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</si>
  <si>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</si>
  <si>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</si>
  <si>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</si>
  <si>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</si>
  <si>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</si>
  <si>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</si>
  <si>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</si>
  <si>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</si>
  <si>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</si>
  <si>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</si>
  <si>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</si>
  <si>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</si>
  <si>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</si>
  <si>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</si>
  <si>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</si>
  <si>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</si>
  <si>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</si>
  <si>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</si>
  <si>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</si>
  <si>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</si>
  <si>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</si>
  <si>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</si>
  <si>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</si>
  <si>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</si>
  <si>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</si>
  <si>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</si>
  <si>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</si>
  <si>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</si>
  <si>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</si>
  <si>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</si>
  <si>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</si>
  <si>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</si>
  <si>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</si>
  <si>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</si>
  <si>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</si>
  <si>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</si>
  <si>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</si>
  <si>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</si>
  <si>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</si>
  <si>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</si>
  <si>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</si>
  <si>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</si>
  <si>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</si>
  <si>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</si>
  <si>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</si>
  <si>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</si>
  <si>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</si>
  <si>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</si>
  <si>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</si>
  <si>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</si>
  <si>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</si>
  <si>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</si>
  <si>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</si>
  <si>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</si>
  <si>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</si>
  <si>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</si>
  <si>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</si>
  <si>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</si>
  <si>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</si>
  <si>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</si>
  <si>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</si>
  <si>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</si>
  <si>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</si>
  <si>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</si>
  <si>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</si>
  <si>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</si>
  <si>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</si>
  <si>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</si>
  <si>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</si>
  <si>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</si>
  <si>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</si>
  <si>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</si>
  <si>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</si>
  <si>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</si>
  <si>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</si>
  <si>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</si>
  <si>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</si>
  <si>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</si>
  <si>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</si>
  <si>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</si>
  <si>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</si>
  <si>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</si>
  <si>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</si>
  <si>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</si>
  <si>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</si>
  <si>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</si>
  <si>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</si>
  <si>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</si>
  <si>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</si>
  <si>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</si>
  <si>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</si>
  <si>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</si>
  <si>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</si>
  <si>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</si>
  <si>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</si>
  <si>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</si>
  <si>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</si>
  <si>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</si>
  <si>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</si>
  <si>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</si>
  <si>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</si>
  <si>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</si>
  <si>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</si>
  <si>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</si>
  <si>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</si>
  <si>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</si>
  <si>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</si>
  <si>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</si>
  <si>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</si>
  <si>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</si>
  <si>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</si>
  <si>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</si>
  <si>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</si>
  <si>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</si>
  <si>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</si>
  <si>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</si>
  <si>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</si>
  <si>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</si>
  <si>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</si>
  <si>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</si>
  <si>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</si>
  <si>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</si>
  <si>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</si>
  <si>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</si>
  <si>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</si>
  <si>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</si>
  <si>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</si>
  <si>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</si>
  <si>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</si>
  <si>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</si>
  <si>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</si>
  <si>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</si>
  <si>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</si>
  <si>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</si>
  <si>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</si>
  <si>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</si>
  <si>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</si>
  <si>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</si>
  <si>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</si>
  <si>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</si>
  <si>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</si>
  <si>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</si>
  <si>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</si>
  <si>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</si>
  <si>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</si>
  <si>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</si>
  <si>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</si>
  <si>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</si>
  <si>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</si>
  <si>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</si>
  <si>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</si>
  <si>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</si>
  <si>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</si>
  <si>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</si>
  <si>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</si>
  <si>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</si>
  <si>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</si>
  <si>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</si>
  <si>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</si>
  <si>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</si>
  <si>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</si>
  <si>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</si>
  <si>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</si>
  <si>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</si>
  <si>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</si>
  <si>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</si>
  <si>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</si>
  <si>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</si>
  <si>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</si>
  <si>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</si>
  <si>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</si>
  <si>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</si>
  <si>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</si>
  <si>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</si>
  <si>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</si>
  <si>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</si>
  <si>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</si>
  <si>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</si>
  <si>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</si>
  <si>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</si>
  <si>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</si>
  <si>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</si>
  <si>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</si>
  <si>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</si>
  <si>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</si>
  <si>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</si>
  <si>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</si>
  <si>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</si>
  <si>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</si>
  <si>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</si>
  <si>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</si>
  <si>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</si>
  <si>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</si>
  <si>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</si>
  <si>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</si>
  <si>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</si>
  <si>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</si>
  <si>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</si>
  <si>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</si>
  <si>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</si>
  <si>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</si>
  <si>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</si>
  <si>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</si>
  <si>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</si>
  <si>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</si>
  <si>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</si>
  <si>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</si>
  <si>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</si>
  <si>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</si>
  <si>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</si>
  <si>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</si>
  <si>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</si>
  <si>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</si>
  <si>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</si>
  <si>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</si>
  <si>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</si>
  <si>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</si>
  <si>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</si>
  <si>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</si>
  <si>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</si>
  <si>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</si>
  <si>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</si>
  <si>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</si>
  <si>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</si>
  <si>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</si>
  <si>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</si>
  <si>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</si>
  <si>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</si>
  <si>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</si>
  <si>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</si>
  <si>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</si>
  <si>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</si>
  <si>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</si>
  <si>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</si>
  <si>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</si>
  <si>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</si>
  <si>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</si>
  <si>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</si>
  <si>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</si>
  <si>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</si>
  <si>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</si>
  <si>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</si>
  <si>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</si>
  <si>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</si>
  <si>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</si>
  <si>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</si>
  <si>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</si>
  <si>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</si>
  <si>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</si>
  <si>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</si>
  <si>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</si>
  <si>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</si>
  <si>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</si>
  <si>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</si>
  <si>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</si>
  <si>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</si>
  <si>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</si>
  <si>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</si>
  <si>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</si>
  <si>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</si>
  <si>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</si>
  <si>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</si>
  <si>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</si>
  <si>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</si>
  <si>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</si>
  <si>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</si>
  <si>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</si>
  <si>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</si>
  <si>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</si>
  <si>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</si>
  <si>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</si>
  <si>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</si>
  <si>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</si>
  <si>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</si>
  <si>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</si>
  <si>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</si>
  <si>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</si>
  <si>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</si>
  <si>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</si>
  <si>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</si>
  <si>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</si>
  <si>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</si>
  <si>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</si>
  <si>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</si>
  <si>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</si>
  <si>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</si>
  <si>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</si>
  <si>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</si>
  <si>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</si>
  <si>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</si>
  <si>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</si>
  <si>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</si>
  <si>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</si>
  <si>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</si>
  <si>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</si>
  <si>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</si>
  <si>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</si>
  <si>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</si>
  <si>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</si>
  <si>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</si>
  <si>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</si>
  <si>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</si>
  <si>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</si>
  <si>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</si>
  <si>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</si>
  <si>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</si>
  <si>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</si>
  <si>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</si>
  <si>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</si>
  <si>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</si>
  <si>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</si>
  <si>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</si>
  <si>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</si>
  <si>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</si>
  <si>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</si>
  <si>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</si>
  <si>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</si>
  <si>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</si>
  <si>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</si>
  <si>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</si>
  <si>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</si>
  <si>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</si>
  <si>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</si>
  <si>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</si>
  <si>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</si>
  <si>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</si>
  <si>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</si>
  <si>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</si>
  <si>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</si>
  <si>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</si>
  <si>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</si>
  <si>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</si>
  <si>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</si>
  <si>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</si>
  <si>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</si>
  <si>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</si>
  <si>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</si>
  <si>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</si>
  <si>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</si>
  <si>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</si>
  <si>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</si>
  <si>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</si>
  <si>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</si>
  <si>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</si>
  <si>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</si>
  <si>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</si>
  <si>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</si>
  <si>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</si>
  <si>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</si>
  <si>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</si>
  <si>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</si>
  <si>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</si>
  <si>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</si>
  <si>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</si>
  <si>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</si>
  <si>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</si>
  <si>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</si>
  <si>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</si>
  <si>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</si>
  <si>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</si>
  <si>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</si>
  <si>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</si>
  <si>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</si>
  <si>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</si>
  <si>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</si>
  <si>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</si>
  <si>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</si>
  <si>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</si>
  <si>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</si>
  <si>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</si>
  <si>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</si>
  <si>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</si>
  <si>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</si>
  <si>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</si>
  <si>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</si>
  <si>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</si>
  <si>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</si>
  <si>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</si>
  <si>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</si>
  <si>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</si>
  <si>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</si>
  <si>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</si>
  <si>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</si>
  <si>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</si>
  <si>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</si>
  <si>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</si>
  <si>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</si>
  <si>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</si>
  <si>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</si>
  <si>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</si>
  <si>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</si>
  <si>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</si>
  <si>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</si>
  <si>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</si>
  <si>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</si>
  <si>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</si>
  <si>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</si>
  <si>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</si>
  <si>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</si>
  <si>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</si>
  <si>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</si>
  <si>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</si>
  <si>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</si>
  <si>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</si>
  <si>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</si>
  <si>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</si>
  <si>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</si>
  <si>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</si>
  <si>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</si>
  <si>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</si>
  <si>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</si>
  <si>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</si>
  <si>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</si>
  <si>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</si>
  <si>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</si>
  <si>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</si>
  <si>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</si>
  <si>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</si>
  <si>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</si>
  <si>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</si>
  <si>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</si>
  <si>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</si>
  <si>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</si>
  <si>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</si>
  <si>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</si>
  <si>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</si>
  <si>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</si>
  <si>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</si>
  <si>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</si>
  <si>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</si>
  <si>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</si>
  <si>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</si>
  <si>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</si>
  <si>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</si>
  <si>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</si>
  <si>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</si>
  <si>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</si>
  <si>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</si>
  <si>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 Labels</t>
  </si>
  <si>
    <t>United States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</si>
</sst>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xf numFmtId="0" fontId="0" fillId="0" borderId="0" xfId="0" applyNumberFormat="1"/>
  </cellXfs>
  <cellStyles count="1">
    <cellStyle name="Normal" xfId="0" builtinId="0"/>
  </cellStyles>
  <dxfs count="19">
    <dxf>
      <font>
        <b/>
        <i val="0"/>
        <color theme="1"/>
        <name val="Calibri"/>
        <family val="2"/>
        <scheme val="minor"/>
      </font>
      <border>
        <left style="thin">
          <color auto="1"/>
        </left>
        <right style="thin">
          <color auto="1"/>
        </right>
        <top style="thin">
          <color auto="1"/>
        </top>
        <bottom style="thin">
          <color auto="1"/>
        </bottom>
      </border>
    </dxf>
    <dxf>
      <font>
        <b val="0"/>
        <i val="0"/>
        <color theme="1"/>
        <name val="Calibri"/>
        <family val="2"/>
        <scheme val="minor"/>
      </font>
      <fill>
        <patternFill>
          <bgColor theme="0" tint="-4.9989318521683403E-2"/>
        </patternFill>
      </fill>
      <border>
        <left style="thin">
          <color theme="0" tint="-0.24994659260841701"/>
        </left>
        <right style="thin">
          <color theme="0" tint="-0.24994659260841701"/>
        </right>
        <top style="thin">
          <color theme="0" tint="-0.24994659260841701"/>
        </top>
        <bottom style="thin">
          <color theme="0" tint="-0.24994659260841701"/>
        </bottom>
      </border>
    </dxf>
    <dxf>
      <font>
        <b/>
        <sz val="11"/>
        <color theme="1"/>
      </font>
    </dxf>
    <dxf>
      <fill>
        <patternFill patternType="solid">
          <fgColor theme="0"/>
          <bgColor theme="0" tint="-4.9989318521683403E-2"/>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0" tint="-4.9989318521683403E-2"/>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Slicer" pivot="0" table="0" count="6" xr9:uid="{51E00B17-F7D8-4FB0-807A-2FD4213DF6C3}">
      <tableStyleElement type="wholeTable" dxfId="1"/>
      <tableStyleElement type="headerRow" dxfId="0"/>
    </tableStyle>
    <tableStyle name="Purple Timeline Style" pivot="0" table="0" count="8" xr9:uid="{EB029099-AD42-401B-B286-E10966E8BE56}">
      <tableStyleElement type="wholeTable" dxfId="18"/>
      <tableStyleElement type="headerRow" dxfId="17"/>
    </tableStyle>
    <tableStyle name="Slicer Style 1" pivot="0" table="0" count="2" xr9:uid="{FB631499-3AE0-4D6F-8F7B-7893C5978149}">
      <tableStyleElement type="wholeTable" dxfId="4"/>
    </tableStyle>
    <tableStyle name="Timeline Style 1" pivot="0" table="0" count="8" xr9:uid="{1FD8BA7B-040C-4BFB-A25B-8D41FA6E9275}">
      <tableStyleElement type="wholeTable" dxfId="3"/>
      <tableStyleElement type="headerRow" dxfId="2"/>
    </tableStyle>
  </tableStyles>
  <colors>
    <mruColors>
      <color rgb="FFE7E6E6"/>
      <color rgb="FF1DA2D0"/>
      <color rgb="FF1AD2D0"/>
      <color rgb="FFCECECE"/>
      <color rgb="FF3C1464"/>
      <color rgb="FF355222"/>
      <color rgb="FF6CA644"/>
      <color rgb="FFDA0000"/>
      <color rgb="FF7F6000"/>
      <color rgb="FF4472C4"/>
    </mruColors>
  </colors>
  <extLst>
    <ext xmlns:x14="http://schemas.microsoft.com/office/spreadsheetml/2009/9/main" uri="{46F421CA-312F-682f-3DD2-61675219B42D}">
      <x14:dxfs count="69">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theme="0" tint="-4.9989318521683403E-2"/>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theme="0" tint="-4.9989318521683403E-2"/>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theme="0" tint="-4.9989318521683403E-2"/>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theme="0" tint="-4.9989318521683403E-2"/>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rgb="FF1DA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rgb="FF1AD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rgb="FF1AD2D0"/>
            </patternFill>
          </fill>
          <border>
            <left style="thin">
              <color theme="0"/>
            </left>
            <right style="thin">
              <color theme="0"/>
            </right>
            <top style="thin">
              <color theme="0"/>
            </top>
            <bottom style="thin">
              <color theme="0"/>
            </bottom>
          </border>
        </dxf>
        <dxf>
          <font>
            <b val="0"/>
            <i val="0"/>
            <strike/>
            <color theme="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fill>
            <patternFill>
              <bgColor rgb="FF1AD2D0"/>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tint="-4.9989318521683403E-2"/>
            </patternFill>
          </fill>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name val="Calibri"/>
            <family val="2"/>
            <scheme val="minor"/>
          </font>
          <fill>
            <patternFill>
              <bgColor rgb="FF00B0F0"/>
            </patternFill>
          </fill>
        </dxf>
        <dxf>
          <font>
            <b/>
            <i val="0"/>
            <color auto="1"/>
            <name val="Calibri"/>
            <family val="2"/>
            <scheme val="minor"/>
          </font>
          <fill>
            <patternFill>
              <bgColor rgb="FF00B0F0"/>
            </patternFill>
          </fill>
          <border>
            <left style="thin">
              <color theme="0"/>
            </left>
            <right style="thin">
              <color theme="0"/>
            </right>
            <top style="thin">
              <color theme="0"/>
            </top>
            <bottom style="thin">
              <color theme="0"/>
            </bottom>
          </border>
        </dxf>
        <dxf>
          <font>
            <b/>
            <i val="0"/>
            <color auto="1"/>
            <name val="Calibri"/>
            <family val="2"/>
            <scheme val="minor"/>
          </font>
          <fill>
            <patternFill>
              <bgColor rgb="FF1AD2D0"/>
            </patternFill>
          </fill>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ill>
            <patternFill>
              <bgColor theme="7" tint="0.39994506668294322"/>
            </patternFill>
          </fill>
        </dxf>
        <dxf>
          <font>
            <b val="0"/>
            <i val="0"/>
            <name val="Calibri"/>
            <family val="2"/>
            <scheme val="minor"/>
          </font>
          <fill>
            <patternFill>
              <bgColor rgb="FF00B0F0"/>
            </patternFill>
          </fill>
        </dxf>
        <dxf>
          <font>
            <b/>
            <i val="0"/>
            <color auto="1"/>
            <name val="Calibri"/>
            <family val="2"/>
            <scheme val="minor"/>
          </font>
          <fill>
            <patternFill>
              <bgColor rgb="FF00B0F0"/>
            </patternFill>
          </fill>
          <border>
            <left style="thin">
              <color theme="0"/>
            </left>
            <right style="thin">
              <color theme="0"/>
            </right>
            <top style="thin">
              <color theme="0"/>
            </top>
            <bottom style="thin">
              <color theme="0"/>
            </bottom>
          </border>
        </dxf>
        <dxf>
          <font>
            <b/>
            <i val="0"/>
            <color auto="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name val="Calibri"/>
            <family val="2"/>
            <scheme val="minor"/>
          </font>
          <fill>
            <patternFill>
              <bgColor rgb="FF00B0F0"/>
            </patternFill>
          </fill>
        </dxf>
        <dxf>
          <font>
            <b/>
            <i val="0"/>
            <color auto="1"/>
            <name val="Calibri"/>
            <family val="2"/>
            <scheme val="minor"/>
          </font>
          <fill>
            <patternFill>
              <bgColor rgb="FF00B0F0"/>
            </patternFill>
          </fill>
          <border>
            <left style="thin">
              <color theme="0"/>
            </left>
            <right style="thin">
              <color theme="0"/>
            </right>
            <top style="thin">
              <color theme="0"/>
            </top>
            <bottom style="thin">
              <color theme="0"/>
            </bottom>
          </border>
        </dxf>
        <dxf>
          <font>
            <b/>
            <i val="0"/>
            <color auto="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i val="0"/>
            <color auto="1"/>
            <name val="Calibri"/>
            <family val="2"/>
            <scheme val="minor"/>
          </font>
          <fill>
            <patternFill>
              <bgColor rgb="FF00B0F0"/>
            </patternFill>
          </fill>
          <border>
            <left style="thin">
              <color theme="0"/>
            </left>
            <right style="thin">
              <color theme="0"/>
            </right>
            <top style="thin">
              <color theme="0"/>
            </top>
            <bottom style="thin">
              <color theme="0"/>
            </bottom>
          </border>
        </dxf>
        <dxf>
          <font>
            <b/>
            <i val="0"/>
            <color auto="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i val="0"/>
            <color auto="1"/>
            <name val="Calibri"/>
            <family val="2"/>
            <scheme val="minor"/>
          </font>
          <border>
            <left style="thin">
              <color theme="0"/>
            </left>
            <right style="thin">
              <color theme="0"/>
            </right>
            <top style="thin">
              <color theme="0"/>
            </top>
            <bottom style="thin">
              <color theme="0"/>
            </bottom>
          </border>
        </dxf>
        <dxf>
          <font>
            <b/>
            <i val="0"/>
            <color auto="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dxf>
          <fill>
            <patternFill>
              <bgColor rgb="FF1DA2D0"/>
            </patternFill>
          </fill>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selectedItemWithData" dxfId="64"/>
          </x14:slicerStyleElements>
        </x14:slicerStyle>
      </x14:slicerStyles>
    </ext>
    <ext xmlns:x15="http://schemas.microsoft.com/office/spreadsheetml/2010/11/main" uri="{A0A4C193-F2C1-4fcb-8827-314CF55A85BB}">
      <x15:dxfs count="36">
        <dxf>
          <fill>
            <patternFill patternType="solid">
              <fgColor theme="0" tint="-0.14996795556505021"/>
              <bgColor rgb="FFCECECE"/>
            </patternFill>
          </fill>
        </dxf>
        <dxf>
          <fill>
            <patternFill patternType="solid">
              <fgColor theme="0"/>
              <bgColor rgb="FF1DA2D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CECECE"/>
            </patternFill>
          </fill>
        </dxf>
        <dxf>
          <fill>
            <patternFill patternType="solid">
              <fgColor theme="0"/>
              <bgColor rgb="FF1DA2D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CECECE"/>
            </patternFill>
          </fill>
        </dxf>
        <dxf>
          <fill>
            <patternFill patternType="solid">
              <fgColor theme="0"/>
              <bgColor rgb="FF1DA2D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CECECE"/>
            </patternFill>
          </fill>
        </dxf>
        <dxf>
          <fill>
            <patternFill patternType="solid">
              <fgColor theme="0"/>
              <bgColor rgb="FF1DA2D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CECECE"/>
            </patternFill>
          </fill>
        </dxf>
        <dxf>
          <fill>
            <patternFill patternType="solid">
              <fgColor theme="0"/>
              <bgColor rgb="FF1DA2D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4B-4A8A-9210-8A6B058B62DD}"/>
            </c:ext>
          </c:extLst>
        </c:ser>
        <c:ser>
          <c:idx val="1"/>
          <c:order val="1"/>
          <c:tx>
            <c:strRef>
              <c:f>'Total Sales'!$D$3:$D$4</c:f>
              <c:strCache>
                <c:ptCount val="1"/>
                <c:pt idx="0">
                  <c:v>Excelsa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4B-4A8A-9210-8A6B058B62D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4B-4A8A-9210-8A6B058B62D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4B-4A8A-9210-8A6B058B62DD}"/>
            </c:ext>
          </c:extLst>
        </c:ser>
        <c:dLbls>
          <c:showLegendKey val="0"/>
          <c:showVal val="0"/>
          <c:showCatName val="0"/>
          <c:showSerName val="0"/>
          <c:showPercent val="0"/>
          <c:showBubbleSize val="0"/>
        </c:dLbls>
        <c:smooth val="0"/>
        <c:axId val="818276015"/>
        <c:axId val="818276495"/>
      </c:lineChart>
      <c:catAx>
        <c:axId val="81827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8276495"/>
        <c:crosses val="autoZero"/>
        <c:auto val="1"/>
        <c:lblAlgn val="ctr"/>
        <c:lblOffset val="100"/>
        <c:noMultiLvlLbl val="0"/>
      </c:catAx>
      <c:valAx>
        <c:axId val="8182764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827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55222"/>
          </a:solidFill>
          <a:ln w="25400">
            <a:solidFill>
              <a:schemeClr val="bg1"/>
            </a:solidFill>
          </a:ln>
          <a:effectLst/>
        </c:spPr>
      </c:pivotFmt>
      <c:pivotFmt>
        <c:idx val="2"/>
        <c:spPr>
          <a:solidFill>
            <a:srgbClr val="6CA644"/>
          </a:solidFill>
          <a:ln w="25400">
            <a:solidFill>
              <a:schemeClr val="bg1"/>
            </a:solidFill>
          </a:ln>
          <a:effectLst/>
        </c:spPr>
      </c:pivotFmt>
      <c:pivotFmt>
        <c:idx val="3"/>
        <c:spPr>
          <a:solidFill>
            <a:srgbClr val="B9D9A3"/>
          </a:solidFill>
          <a:ln w="25400">
            <a:solidFill>
              <a:schemeClr val="bg1"/>
            </a:solidFill>
          </a:ln>
          <a:effectLst/>
        </c:spPr>
      </c:pivotFmt>
      <c:pivotFmt>
        <c:idx val="4"/>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B9D9A3"/>
          </a:solidFill>
          <a:ln w="25400">
            <a:solidFill>
              <a:schemeClr val="bg1"/>
            </a:solidFill>
          </a:ln>
          <a:effectLst/>
        </c:spPr>
      </c:pivotFmt>
      <c:pivotFmt>
        <c:idx val="6"/>
        <c:spPr>
          <a:solidFill>
            <a:srgbClr val="6CA644"/>
          </a:solidFill>
          <a:ln w="25400">
            <a:solidFill>
              <a:schemeClr val="bg1"/>
            </a:solidFill>
          </a:ln>
          <a:effectLst/>
        </c:spPr>
      </c:pivotFmt>
      <c:pivotFmt>
        <c:idx val="7"/>
        <c:spPr>
          <a:solidFill>
            <a:srgbClr val="355222"/>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9D9A3"/>
          </a:solidFill>
          <a:ln w="25400">
            <a:solidFill>
              <a:schemeClr val="bg1"/>
            </a:solidFill>
          </a:ln>
          <a:effectLst/>
        </c:spPr>
      </c:pivotFmt>
      <c:pivotFmt>
        <c:idx val="10"/>
        <c:spPr>
          <a:solidFill>
            <a:srgbClr val="6CA644"/>
          </a:solidFill>
          <a:ln w="25400">
            <a:solidFill>
              <a:schemeClr val="bg1"/>
            </a:solidFill>
          </a:ln>
          <a:effectLst/>
        </c:spPr>
      </c:pivotFmt>
      <c:pivotFmt>
        <c:idx val="11"/>
        <c:spPr>
          <a:solidFill>
            <a:srgbClr val="3552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B9D9A3"/>
              </a:solidFill>
              <a:ln w="25400">
                <a:solidFill>
                  <a:schemeClr val="bg1"/>
                </a:solidFill>
              </a:ln>
              <a:effectLst/>
            </c:spPr>
            <c:extLst>
              <c:ext xmlns:c16="http://schemas.microsoft.com/office/drawing/2014/chart" uri="{C3380CC4-5D6E-409C-BE32-E72D297353CC}">
                <c16:uniqueId val="{00000001-CA67-4E46-ACFD-C616B8B04909}"/>
              </c:ext>
            </c:extLst>
          </c:dPt>
          <c:dPt>
            <c:idx val="1"/>
            <c:invertIfNegative val="0"/>
            <c:bubble3D val="0"/>
            <c:spPr>
              <a:solidFill>
                <a:srgbClr val="6CA644"/>
              </a:solidFill>
              <a:ln w="25400">
                <a:solidFill>
                  <a:schemeClr val="bg1"/>
                </a:solidFill>
              </a:ln>
              <a:effectLst/>
            </c:spPr>
            <c:extLst>
              <c:ext xmlns:c16="http://schemas.microsoft.com/office/drawing/2014/chart" uri="{C3380CC4-5D6E-409C-BE32-E72D297353CC}">
                <c16:uniqueId val="{00000003-CA67-4E46-ACFD-C616B8B04909}"/>
              </c:ext>
            </c:extLst>
          </c:dPt>
          <c:dPt>
            <c:idx val="2"/>
            <c:invertIfNegative val="0"/>
            <c:bubble3D val="0"/>
            <c:spPr>
              <a:solidFill>
                <a:srgbClr val="355222"/>
              </a:solidFill>
              <a:ln w="25400">
                <a:solidFill>
                  <a:schemeClr val="bg1"/>
                </a:solidFill>
              </a:ln>
              <a:effectLst/>
            </c:spPr>
            <c:extLst>
              <c:ext xmlns:c16="http://schemas.microsoft.com/office/drawing/2014/chart" uri="{C3380CC4-5D6E-409C-BE32-E72D297353CC}">
                <c16:uniqueId val="{00000005-CA67-4E46-ACFD-C616B8B0490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67-4E46-ACFD-C616B8B04909}"/>
            </c:ext>
          </c:extLst>
        </c:ser>
        <c:dLbls>
          <c:dLblPos val="outEnd"/>
          <c:showLegendKey val="0"/>
          <c:showVal val="1"/>
          <c:showCatName val="0"/>
          <c:showSerName val="0"/>
          <c:showPercent val="0"/>
          <c:showBubbleSize val="0"/>
        </c:dLbls>
        <c:gapWidth val="182"/>
        <c:axId val="863595327"/>
        <c:axId val="863594847"/>
      </c:barChart>
      <c:catAx>
        <c:axId val="86359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594847"/>
        <c:crosses val="autoZero"/>
        <c:auto val="1"/>
        <c:lblAlgn val="ctr"/>
        <c:lblOffset val="100"/>
        <c:noMultiLvlLbl val="0"/>
      </c:catAx>
      <c:valAx>
        <c:axId val="8635948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59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5222"/>
          </a:solidFill>
          <a:ln w="25400">
            <a:solidFill>
              <a:schemeClr val="bg1"/>
            </a:solidFill>
          </a:ln>
          <a:effectLst/>
        </c:spPr>
      </c:pivotFmt>
      <c:pivotFmt>
        <c:idx val="2"/>
        <c:spPr>
          <a:solidFill>
            <a:srgbClr val="6CA644"/>
          </a:solidFill>
          <a:ln w="25400">
            <a:solidFill>
              <a:schemeClr val="bg1"/>
            </a:solidFill>
          </a:ln>
          <a:effectLst/>
        </c:spPr>
      </c:pivotFmt>
      <c:pivotFmt>
        <c:idx val="3"/>
        <c:spPr>
          <a:solidFill>
            <a:srgbClr val="B9D9A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9D9A3"/>
          </a:solidFill>
          <a:ln w="25400">
            <a:solidFill>
              <a:schemeClr val="bg1"/>
            </a:solidFill>
          </a:ln>
          <a:effectLst/>
        </c:spPr>
      </c:pivotFmt>
      <c:pivotFmt>
        <c:idx val="6"/>
        <c:spPr>
          <a:solidFill>
            <a:srgbClr val="6CA644"/>
          </a:solidFill>
          <a:ln w="25400">
            <a:solidFill>
              <a:schemeClr val="bg1"/>
            </a:solidFill>
          </a:ln>
          <a:effectLst/>
        </c:spPr>
      </c:pivotFmt>
      <c:pivotFmt>
        <c:idx val="7"/>
        <c:spPr>
          <a:solidFill>
            <a:srgbClr val="355222"/>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231-46BF-BFFC-C7BF7B8892AF}"/>
              </c:ext>
            </c:extLst>
          </c:dPt>
          <c:dPt>
            <c:idx val="1"/>
            <c:invertIfNegative val="0"/>
            <c:bubble3D val="0"/>
            <c:extLst>
              <c:ext xmlns:c16="http://schemas.microsoft.com/office/drawing/2014/chart" uri="{C3380CC4-5D6E-409C-BE32-E72D297353CC}">
                <c16:uniqueId val="{00000001-F231-46BF-BFFC-C7BF7B8892AF}"/>
              </c:ext>
            </c:extLst>
          </c:dPt>
          <c:dPt>
            <c:idx val="2"/>
            <c:invertIfNegative val="0"/>
            <c:bubble3D val="0"/>
            <c:extLst>
              <c:ext xmlns:c16="http://schemas.microsoft.com/office/drawing/2014/chart" uri="{C3380CC4-5D6E-409C-BE32-E72D297353CC}">
                <c16:uniqueId val="{00000002-F231-46BF-BFFC-C7BF7B8892A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F231-46BF-BFFC-C7BF7B8892AF}"/>
            </c:ext>
          </c:extLst>
        </c:ser>
        <c:dLbls>
          <c:dLblPos val="outEnd"/>
          <c:showLegendKey val="0"/>
          <c:showVal val="1"/>
          <c:showCatName val="0"/>
          <c:showSerName val="0"/>
          <c:showPercent val="0"/>
          <c:showBubbleSize val="0"/>
        </c:dLbls>
        <c:gapWidth val="182"/>
        <c:axId val="863595327"/>
        <c:axId val="863594847"/>
      </c:barChart>
      <c:catAx>
        <c:axId val="86359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594847"/>
        <c:crosses val="autoZero"/>
        <c:auto val="1"/>
        <c:lblAlgn val="ctr"/>
        <c:lblOffset val="100"/>
        <c:noMultiLvlLbl val="0"/>
      </c:catAx>
      <c:valAx>
        <c:axId val="863594847"/>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59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[coffee_orders_project.xlsx]USTotalSales!USsale</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USTotalSales!$B$3:$B$5</c:f>
              <c:strCache>
                <c:ptCount val="1"/>
                <c:pt idx="0">
                  <c:v>United States - Arabica</c:v>
                </c:pt>
              </c:strCache>
            </c:strRef>
          </c:tx>
          <c:spPr>
            <a:ln w="28575" cap="rnd">
              <a:solidFill>
                <a:schemeClr val="accent1"/>
              </a:solidFill>
              <a:round/>
            </a:ln>
            <a:effectLst/>
          </c:spPr>
          <c:marker>
            <c:symbol val="none"/>
          </c:marker>
          <c:cat>
            <c:multiLvlStrRef>
              <c:f>USTotalSales!$A$6:$A$19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USTotalSales!$B$6:$B$19</c:f>
              <c:numCache>
                <c:formatCode>General</c:formatCode>
                <c:ptCount val="12"/>
                <c:pt idx="0">
                  <c:v>217.935</c:v>
                </c:pt>
                <c:pt idx="1">
                  <c:v>256.77499999999998</c:v>
                </c:pt>
                <c:pt idx="2">
                  <c:v>418.30499999999995</c:v>
                </c:pt>
                <c:pt idx="3">
                  <c:v>91.08</c:v>
                </c:pt>
                <c:pt idx="4">
                  <c:v>178.47</c:v>
                </c:pt>
                <c:pt idx="5">
                  <c:v>367.28</c:v>
                </c:pt>
                <c:pt idx="6">
                  <c:v>106.02</c:v>
                </c:pt>
                <c:pt idx="7">
                  <c:v>130.66999999999999</c:v>
                </c:pt>
                <c:pt idx="8">
                  <c:v>781.22999999999979</c:v>
                </c:pt>
                <c:pt idx="9">
                  <c:v>299.06999999999994</c:v>
                </c:pt>
                <c:pt idx="10">
                  <c:v>323.32499999999999</c:v>
                </c:pt>
                <c:pt idx="11">
                  <c:v>370.28</c:v>
                </c:pt>
              </c:numCache>
            </c:numRef>
          </c:val>
          <c:smooth val="0"/>
          <c:extLst>
            <c:ext xmlns:c16="http://schemas.microsoft.com/office/drawing/2014/chart" uri="{C3380CC4-5D6E-409C-BE32-E72D297353CC}">
              <c16:uniqueId val="{00000000-7E18-4D73-B194-57FE60E628AD}"/>
            </c:ext>
          </c:extLst>
        </c:ser>
        <c:dLbls>
          <c:showLegendKey val="0"/>
          <c:showVal val="0"/>
          <c:showCatName val="0"/>
          <c:showSerName val="0"/>
          <c:showPercent val="0"/>
          <c:showBubbleSize val="0"/>
        </c:dLbls>
        <c:smooth val="0"/>
        <c:axId val="889588511"/>
        <c:axId val="889597631"/>
      </c:lineChart>
      <c:catAx>
        <c:axId val="8895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97631"/>
        <c:crosses val="autoZero"/>
        <c:auto val="1"/>
        <c:lblAlgn val="ctr"/>
        <c:lblOffset val="100"/>
        <c:noMultiLvlLbl val="0"/>
      </c:catAx>
      <c:valAx>
        <c:axId val="8895976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[coffee_orders_project.xlsx]USCoffeeType!CoffeeType</c:name>
    <c:fmtId val="6"/>
  </c:pivotSource>
  <c:chart>
    <c:title>
      <c:tx>
        <c:rich>
          <a:bodyPr rot="0" vert="horz"/>
          <a:lstStyle/>
          <a:p>
            <a:pPr>
              <a:defRPr/>
            </a:pPr>
            <a:r>
              <a:rPr lang="en-US" sz="1400" b="0"/>
              <a:t>Total Sales by Coffee Type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3"/>
          </a:solidFill>
          <a:ln w="19050">
            <a:solidFill>
              <a:schemeClr val="lt1"/>
            </a:solidFill>
          </a:ln>
          <a:effectLst/>
        </c:spPr>
      </c:pivotFmt>
      <c:pivotFmt>
        <c:idx val="43"/>
        <c:spPr>
          <a:solidFill>
            <a:schemeClr val="accent4"/>
          </a:solidFill>
          <a:ln w="19050">
            <a:solidFill>
              <a:schemeClr val="lt1"/>
            </a:solidFill>
          </a:ln>
          <a:effectLst/>
        </c:spPr>
      </c:pivotFmt>
    </c:pivotFmts>
    <c:plotArea>
      <c:layout/>
      <c:pieChart>
        <c:varyColors val="1"/>
        <c:ser>
          <c:idx val="0"/>
          <c:order val="0"/>
          <c:tx>
            <c:strRef>
              <c:f>USCoffeeType!$B$3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2E63-4825-9F10-2F6DF24D5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2E63-4825-9F10-2F6DF24D5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2E63-4825-9F10-2F6DF24D5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2E63-4825-9F10-2F6DF24D5893}"/>
              </c:ext>
            </c:extLst>
          </c:dPt>
          <c:dLbls>
            <c:spPr>
              <a:noFill/>
              <a:ln>
                <a:noFill/>
              </a:ln>
              <a:effectLst/>
            </c:spPr>
            <c:txPr>
              <a:bodyPr rot="0" vert="horz"/>
              <a:lstStyle/>
              <a:p>
                <a:pPr>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USCoffeeType!$A$4:$A$8</c:f>
              <c:strCache>
                <c:ptCount val="4"/>
                <c:pt idx="0">
                  <c:v>Arabica</c:v>
                </c:pt>
                <c:pt idx="1">
                  <c:v>Excelsa</c:v>
                </c:pt>
                <c:pt idx="2">
                  <c:v>Liberica</c:v>
                </c:pt>
                <c:pt idx="3">
                  <c:v>Robusta</c:v>
                </c:pt>
              </c:strCache>
            </c:strRef>
          </c:cat>
          <c:val>
            <c:numRef>
              <c:f>USCoffeeType!$B$4:$B$8</c:f>
              <c:numCache>
                <c:formatCode>"$"#,##0</c:formatCode>
                <c:ptCount val="4"/>
                <c:pt idx="0">
                  <c:v>3540.4399999999996</c:v>
                </c:pt>
                <c:pt idx="1">
                  <c:v>2702.8699999999994</c:v>
                </c:pt>
                <c:pt idx="2">
                  <c:v>3230.6349999999998</c:v>
                </c:pt>
                <c:pt idx="3">
                  <c:v>1616.6649999999997</c:v>
                </c:pt>
              </c:numCache>
            </c:numRef>
          </c:val>
          <c:extLst>
            <c:ext xmlns:c16="http://schemas.microsoft.com/office/drawing/2014/chart" uri="{C3380CC4-5D6E-409C-BE32-E72D297353CC}">
              <c16:uniqueId val="{0000001B-2E63-4825-9F10-2F6DF24D5893}"/>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[coffee_orders_project.xlsx]Top3Customers!Top3Customers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3552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52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DA2D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Top3Customers!$B$3</c:f>
              <c:strCache>
                <c:ptCount val="1"/>
                <c:pt idx="0">
                  <c:v>Total</c:v>
                </c:pt>
              </c:strCache>
            </c:strRef>
          </c:tx>
          <c:spPr>
            <a:solidFill>
              <a:srgbClr val="1DA2D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Top3Customers!$A$4:$A$9</c:f>
              <c:strCache>
                <c:ptCount val="5"/>
                <c:pt idx="0">
                  <c:v>Milty Middis</c:v>
                </c:pt>
                <c:pt idx="1">
                  <c:v>Bobby Folomkin</c:v>
                </c:pt>
                <c:pt idx="2">
                  <c:v>Redd Simao</c:v>
                </c:pt>
                <c:pt idx="3">
                  <c:v>Hermann Larvor</c:v>
                </c:pt>
                <c:pt idx="4">
                  <c:v>Terri Farra</c:v>
                </c:pt>
              </c:strCache>
            </c:strRef>
          </c:cat>
          <c:val>
            <c:numRef>
              <c:f>Top3Customers!$B$4:$B$9</c:f>
              <c:numCache>
                <c:formatCode>"$"#,##0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BE02-4795-8DF6-D59E64B46F07}"/>
            </c:ext>
          </c:extLst>
        </c:ser>
        <c:dLbls>
          <c:dLblPos val="outEnd"/>
          <c:showLegendKey val="0"/>
          <c:showVal val="1"/>
          <c:showCatName val="0"/>
          <c:showSerName val="0"/>
          <c:showPercent val="0"/>
          <c:showBubbleSize val="0"/>
        </c:dLbls>
        <c:gapWidth val="182"/>
        <c:axId val="1000317487"/>
        <c:axId val="1000311247"/>
      </c:barChart>
      <c:catAx>
        <c:axId val="100031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0311247"/>
        <c:crosses val="autoZero"/>
        <c:auto val="1"/>
        <c:lblAlgn val="ctr"/>
        <c:lblOffset val="100"/>
        <c:noMultiLvlLbl val="0"/>
      </c:catAx>
      <c:valAx>
        <c:axId val="10003112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03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[coffee_orders_project.xlsx]USTotalSales!USsale</c:name>
    <c:fmtId val="2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USTotalSales!$B$3:$B$5</c:f>
              <c:strCache>
                <c:ptCount val="1"/>
                <c:pt idx="0">
                  <c:v>United States - Arabica</c:v>
                </c:pt>
              </c:strCache>
            </c:strRef>
          </c:tx>
          <c:spPr>
            <a:ln w="28575" cap="rnd">
              <a:solidFill>
                <a:schemeClr val="accent1"/>
              </a:solidFill>
              <a:round/>
            </a:ln>
            <a:effectLst/>
          </c:spPr>
          <c:marker>
            <c:symbol val="none"/>
          </c:marker>
          <c:cat>
            <c:multiLvlStrRef>
              <c:f>USTotalSales!$A$6:$A$19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USTotalSales!$B$6:$B$19</c:f>
              <c:numCache>
                <c:formatCode>General</c:formatCode>
                <c:ptCount val="12"/>
                <c:pt idx="0">
                  <c:v>217.935</c:v>
                </c:pt>
                <c:pt idx="1">
                  <c:v>256.77499999999998</c:v>
                </c:pt>
                <c:pt idx="2">
                  <c:v>418.30499999999995</c:v>
                </c:pt>
                <c:pt idx="3">
                  <c:v>91.08</c:v>
                </c:pt>
                <c:pt idx="4">
                  <c:v>178.47</c:v>
                </c:pt>
                <c:pt idx="5">
                  <c:v>367.28</c:v>
                </c:pt>
                <c:pt idx="6">
                  <c:v>106.02</c:v>
                </c:pt>
                <c:pt idx="7">
                  <c:v>130.66999999999999</c:v>
                </c:pt>
                <c:pt idx="8">
                  <c:v>781.22999999999979</c:v>
                </c:pt>
                <c:pt idx="9">
                  <c:v>299.06999999999994</c:v>
                </c:pt>
                <c:pt idx="10">
                  <c:v>323.32499999999999</c:v>
                </c:pt>
                <c:pt idx="11">
                  <c:v>370.28</c:v>
                </c:pt>
              </c:numCache>
            </c:numRef>
          </c:val>
          <c:smooth val="0"/>
          <c:extLst>
            <c:ext xmlns:c16="http://schemas.microsoft.com/office/drawing/2014/chart" uri="{C3380CC4-5D6E-409C-BE32-E72D297353CC}">
              <c16:uniqueId val="{00000000-56AE-46BF-9DB3-464A9F47EA5B}"/>
            </c:ext>
          </c:extLst>
        </c:ser>
        <c:dLbls>
          <c:showLegendKey val="0"/>
          <c:showVal val="0"/>
          <c:showCatName val="0"/>
          <c:showSerName val="0"/>
          <c:showPercent val="0"/>
          <c:showBubbleSize val="0"/>
        </c:dLbls>
        <c:smooth val="0"/>
        <c:axId val="1956199519"/>
        <c:axId val="1956203839"/>
      </c:lineChart>
      <c:catAx>
        <c:axId val="195619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203839"/>
        <c:crosses val="autoZero"/>
        <c:auto val="1"/>
        <c:lblAlgn val="ctr"/>
        <c:lblOffset val="100"/>
        <c:noMultiLvlLbl val="0"/>
      </c:catAx>
      <c:valAx>
        <c:axId val="19562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9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[coffee_orders_project.xlsx]USCoffeeType!CoffeeType</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USCoffeeType!$B$3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08F6-43C2-92B1-6FD1E169FD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08F6-43C2-92B1-6FD1E169FD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08F6-43C2-92B1-6FD1E169FD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08F6-43C2-92B1-6FD1E169FDE8}"/>
              </c:ext>
            </c:extLst>
          </c:dPt>
          <c:dLbls>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USCoffeeType!$A$4:$A$8</c:f>
              <c:strCache>
                <c:ptCount val="4"/>
                <c:pt idx="0">
                  <c:v>Arabica</c:v>
                </c:pt>
                <c:pt idx="1">
                  <c:v>Excelsa</c:v>
                </c:pt>
                <c:pt idx="2">
                  <c:v>Liberica</c:v>
                </c:pt>
                <c:pt idx="3">
                  <c:v>Robusta</c:v>
                </c:pt>
              </c:strCache>
            </c:strRef>
          </c:cat>
          <c:val>
            <c:numRef>
              <c:f>USCoffeeType!$B$4:$B$8</c:f>
              <c:numCache>
                <c:formatCode>"$"#,##0</c:formatCode>
                <c:ptCount val="4"/>
                <c:pt idx="0">
                  <c:v>3540.4399999999996</c:v>
                </c:pt>
                <c:pt idx="1">
                  <c:v>2702.8699999999994</c:v>
                </c:pt>
                <c:pt idx="2">
                  <c:v>3230.6349999999998</c:v>
                </c:pt>
                <c:pt idx="3">
                  <c:v>1616.6649999999997</c:v>
                </c:pt>
              </c:numCache>
            </c:numRef>
          </c:val>
          <c:extLst>
            <c:ext xmlns:c16="http://schemas.microsoft.com/office/drawing/2014/chart" uri="{C3380CC4-5D6E-409C-BE32-E72D297353CC}">
              <c16:uniqueId val="{00000013-08F6-43C2-92B1-6FD1E169FDE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CD15DE2E-A240-E13D-E0B6-C61BBFA55609}"/>
            </a:ext>
          </a:extLst>
        </xdr:cNvPr>
        <xdr:cNvSpPr/>
      </xdr:nvSpPr>
      <xdr:spPr>
        <a:xfrm>
          <a:off x="133350" y="57150"/>
          <a:ext cx="15220950" cy="5715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a:t>
          </a:r>
          <a:r>
            <a:rPr lang="en-US" sz="3200" baseline="0">
              <a:solidFill>
                <a:schemeClr val="bg1"/>
              </a:solidFill>
            </a:rPr>
            <a:t>E SALES DASHBOARD</a:t>
          </a:r>
          <a:endParaRPr lang="en-US" sz="3200">
            <a:solidFill>
              <a:schemeClr val="bg1"/>
            </a:solidFill>
          </a:endParaRPr>
        </a:p>
      </xdr:txBody>
    </xdr:sp>
    <xdr:clientData/>
  </xdr:twoCellAnchor>
  <xdr:twoCellAnchor>
    <xdr:from>
      <xdr:col>1</xdr:col>
      <xdr:colOff>0</xdr:colOff>
      <xdr:row>16</xdr:row>
      <xdr:rowOff>0</xdr:rowOff>
    </xdr:from>
    <xdr:to>
      <xdr:col>14</xdr:col>
      <xdr:colOff>0</xdr:colOff>
      <xdr:row>41</xdr:row>
      <xdr:rowOff>0</xdr:rowOff>
    </xdr:to>
    <xdr:graphicFrame macro="">
      <xdr:nvGraphicFramePr>
        <xdr:cNvPr id="3" name="Chart 2">
          <a:extLst>
            <a:ext uri="{FF2B5EF4-FFF2-40B4-BE49-F238E27FC236}">
              <a16:creationId xmlns:a16="http://schemas.microsoft.com/office/drawing/2014/main" id="{B0E1CE7D-6F96-46E1-85FD-01D8E1246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19048</xdr:colOff>
      <xdr:row>4</xdr:row>
      <xdr:rowOff>57149</xdr:rowOff>
    </xdr:from>
    <xdr:to>
      <xdr:col>18</xdr:col>
      <xdr:colOff>0</xdr:colOff>
      <xdr:row>14</xdr:row>
      <xdr:rowOff>190499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68780B7-EB89-46DE-8835-A8FA80882D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348" y="685799"/>
              <a:ext cx="9848852"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1</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0B64120-118C-4D3B-AE48-862621F987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4954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19050</xdr:rowOff>
    </xdr:from>
    <xdr:to>
      <xdr:col>26</xdr:col>
      <xdr:colOff>0</xdr:colOff>
      <xdr:row>8</xdr:row>
      <xdr:rowOff>190500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85470D4D-5DD3-4FAE-90F3-66D914F153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704850"/>
              <a:ext cx="3771900"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C7F0E78-6332-4F33-ABDE-7AE77EE2EDB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4954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DBF5A895-9717-4DFE-AF9F-D0B44ACDD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9524</xdr:colOff>
      <xdr:row>28</xdr:row>
      <xdr:rowOff>1</xdr:rowOff>
    </xdr:from>
    <xdr:to>
      <xdr:col>25</xdr:col>
      <xdr:colOff>609599</xdr:colOff>
      <xdr:row>41</xdr:row>
      <xdr:rowOff>1</xdr:rowOff>
    </xdr:to>
    <xdr:graphicFrame macro="">
      <xdr:nvGraphicFramePr>
        <xdr:cNvPr id="9" name="Chart 8">
          <a:extLst>
            <a:ext uri="{FF2B5EF4-FFF2-40B4-BE49-F238E27FC236}">
              <a16:creationId xmlns:a16="http://schemas.microsoft.com/office/drawing/2014/main" id="{80E7DFF0-872B-4B56-AE89-0D9B447F7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xdr:row>
      <xdr:rowOff>9525</xdr:rowOff>
    </xdr:from>
    <xdr:to>
      <xdr:col>25</xdr:col>
      <xdr:colOff>609599</xdr:colOff>
      <xdr:row>4</xdr:row>
      <xdr:rowOff>9525</xdr:rowOff>
    </xdr:to>
    <xdr:sp macro="" textlink="">
      <xdr:nvSpPr>
        <xdr:cNvPr id="2" name="Rectangle 1">
          <a:extLst>
            <a:ext uri="{FF2B5EF4-FFF2-40B4-BE49-F238E27FC236}">
              <a16:creationId xmlns:a16="http://schemas.microsoft.com/office/drawing/2014/main" id="{A82BE240-4952-42ED-B499-0D3FA0D8FE84}"/>
            </a:ext>
          </a:extLst>
        </xdr:cNvPr>
        <xdr:cNvSpPr/>
      </xdr:nvSpPr>
      <xdr:spPr>
        <a:xfrm>
          <a:off x="104774" y="66675"/>
          <a:ext cx="13763625" cy="571500"/>
        </a:xfrm>
        <a:prstGeom prst="rect">
          <a:avLst/>
        </a:prstGeom>
        <a:solidFill>
          <a:srgbClr val="E7E6E6"/>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tx1"/>
              </a:solidFill>
            </a:rPr>
            <a:t>US COFFE</a:t>
          </a:r>
          <a:r>
            <a:rPr lang="en-US" sz="3200" baseline="0">
              <a:solidFill>
                <a:schemeClr val="tx1"/>
              </a:solidFill>
            </a:rPr>
            <a:t>E SALES DASHBOARD</a:t>
          </a:r>
          <a:endParaRPr lang="en-US" sz="3200">
            <a:solidFill>
              <a:schemeClr val="tx1"/>
            </a:solidFill>
          </a:endParaRPr>
        </a:p>
      </xdr:txBody>
    </xdr:sp>
    <xdr:clientData/>
  </xdr:twoCellAnchor>
  <xdr:twoCellAnchor>
    <xdr:from>
      <xdr:col>1</xdr:col>
      <xdr:colOff>0</xdr:colOff>
      <xdr:row>15</xdr:row>
      <xdr:rowOff>0</xdr:rowOff>
    </xdr:from>
    <xdr:to>
      <xdr:col>14</xdr:col>
      <xdr:colOff>0</xdr:colOff>
      <xdr:row>41</xdr:row>
      <xdr:rowOff>0</xdr:rowOff>
    </xdr:to>
    <xdr:graphicFrame macro="">
      <xdr:nvGraphicFramePr>
        <xdr:cNvPr id="10" name="Chart 9">
          <a:extLst>
            <a:ext uri="{FF2B5EF4-FFF2-40B4-BE49-F238E27FC236}">
              <a16:creationId xmlns:a16="http://schemas.microsoft.com/office/drawing/2014/main" id="{2DA2ED2F-D48C-4CFC-97EF-8EE2F3FA7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5</xdr:row>
      <xdr:rowOff>1</xdr:rowOff>
    </xdr:from>
    <xdr:to>
      <xdr:col>22</xdr:col>
      <xdr:colOff>0</xdr:colOff>
      <xdr:row>14</xdr:row>
      <xdr:rowOff>0</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889CC19E-A28B-41DB-92A0-D71FF0DE493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6500" y="685801"/>
              <a:ext cx="1828800" cy="1571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9525</xdr:rowOff>
    </xdr:from>
    <xdr:to>
      <xdr:col>18</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82B98972-C054-40F9-B4D9-E43403FDC80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4300" y="695325"/>
              <a:ext cx="986790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104775</xdr:colOff>
      <xdr:row>15</xdr:row>
      <xdr:rowOff>1</xdr:rowOff>
    </xdr:from>
    <xdr:to>
      <xdr:col>26</xdr:col>
      <xdr:colOff>0</xdr:colOff>
      <xdr:row>30</xdr:row>
      <xdr:rowOff>0</xdr:rowOff>
    </xdr:to>
    <xdr:graphicFrame macro="">
      <xdr:nvGraphicFramePr>
        <xdr:cNvPr id="14" name="Chart 13">
          <a:extLst>
            <a:ext uri="{FF2B5EF4-FFF2-40B4-BE49-F238E27FC236}">
              <a16:creationId xmlns:a16="http://schemas.microsoft.com/office/drawing/2014/main" id="{145AF66A-4A09-404E-8315-CF20F1C0C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31</xdr:row>
      <xdr:rowOff>0</xdr:rowOff>
    </xdr:from>
    <xdr:to>
      <xdr:col>26</xdr:col>
      <xdr:colOff>0</xdr:colOff>
      <xdr:row>41</xdr:row>
      <xdr:rowOff>1</xdr:rowOff>
    </xdr:to>
    <xdr:graphicFrame macro="">
      <xdr:nvGraphicFramePr>
        <xdr:cNvPr id="19" name="Top3">
          <a:extLst>
            <a:ext uri="{FF2B5EF4-FFF2-40B4-BE49-F238E27FC236}">
              <a16:creationId xmlns:a16="http://schemas.microsoft.com/office/drawing/2014/main" id="{FDCB80A4-0ABE-41B0-B399-31BB91532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0</xdr:colOff>
      <xdr:row>5</xdr:row>
      <xdr:rowOff>0</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20" name="Coffee Type Name 1">
              <a:extLst>
                <a:ext uri="{FF2B5EF4-FFF2-40B4-BE49-F238E27FC236}">
                  <a16:creationId xmlns:a16="http://schemas.microsoft.com/office/drawing/2014/main" id="{9FD178F9-243E-4F8B-A46A-0339352DFBE0}"/>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2039600" y="685800"/>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180974</xdr:colOff>
      <xdr:row>3</xdr:row>
      <xdr:rowOff>157161</xdr:rowOff>
    </xdr:from>
    <xdr:to>
      <xdr:col>20</xdr:col>
      <xdr:colOff>171449</xdr:colOff>
      <xdr:row>27</xdr:row>
      <xdr:rowOff>123825</xdr:rowOff>
    </xdr:to>
    <xdr:graphicFrame macro="">
      <xdr:nvGraphicFramePr>
        <xdr:cNvPr id="2" name="Chart 1">
          <a:extLst>
            <a:ext uri="{FF2B5EF4-FFF2-40B4-BE49-F238E27FC236}">
              <a16:creationId xmlns:a16="http://schemas.microsoft.com/office/drawing/2014/main" id="{FE249E4E-DA11-F658-CF09-0DA999E5F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676275</xdr:colOff>
      <xdr:row>2</xdr:row>
      <xdr:rowOff>71436</xdr:rowOff>
    </xdr:from>
    <xdr:to>
      <xdr:col>5</xdr:col>
      <xdr:colOff>1209675</xdr:colOff>
      <xdr:row>23</xdr:row>
      <xdr:rowOff>123825</xdr:rowOff>
    </xdr:to>
    <xdr:graphicFrame macro="">
      <xdr:nvGraphicFramePr>
        <xdr:cNvPr id="2" name="Chart 1">
          <a:extLst>
            <a:ext uri="{FF2B5EF4-FFF2-40B4-BE49-F238E27FC236}">
              <a16:creationId xmlns:a16="http://schemas.microsoft.com/office/drawing/2014/main" id="{EA9BC2C2-17A0-05D4-7112-D94ED1255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 Iab" refreshedDate="45586.687086805556" createdVersion="8" refreshedVersion="8" minRefreshableVersion="3" recordCount="1000" xr:uid="{094DC928-F6CB-425D-B67C-5940C98B12D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52826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9CAC4-2375-4CFD-9BA4-F48288AC4A86}"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B8DAC-53E7-4758-86C6-AC2475C2635F}"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1C811-766D-4B64-8424-02AD7FCC644E}" name="USsale"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D19" firstHeaderRow="1" firstDataRow="3"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Col" showAll="0">
      <items count="4">
        <item h="1" x="1"/>
        <item h="1" x="2"/>
        <item x="0"/>
        <item t="default"/>
      </items>
    </pivotField>
    <pivotField showAll="0"/>
    <pivotField showAll="0"/>
    <pivotField numFmtId="166" showAll="0"/>
    <pivotField numFmtId="167" showAll="0"/>
    <pivotField dataField="1" numFmtId="167" showAll="0"/>
    <pivotField axis="axisCol" showAll="0">
      <items count="5">
        <item x="2"/>
        <item h="1" x="1"/>
        <item h="1" x="3"/>
        <item h="1" x="0"/>
        <item t="default"/>
      </items>
    </pivotField>
    <pivotField showAll="0">
      <items count="4">
        <item x="2"/>
        <item x="1"/>
        <item x="0"/>
        <item t="default"/>
      </items>
    </pivotField>
    <pivotField showAl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14">
    <i>
      <x v="3"/>
    </i>
    <i r="1">
      <x v="1"/>
    </i>
    <i r="1">
      <x v="2"/>
    </i>
    <i r="1">
      <x v="3"/>
    </i>
    <i r="1">
      <x v="4"/>
    </i>
    <i r="1">
      <x v="5"/>
    </i>
    <i r="1">
      <x v="6"/>
    </i>
    <i r="1">
      <x v="7"/>
    </i>
    <i r="1">
      <x v="8"/>
    </i>
    <i r="1">
      <x v="9"/>
    </i>
    <i r="1">
      <x v="10"/>
    </i>
    <i r="1">
      <x v="11"/>
    </i>
    <i r="1">
      <x v="12"/>
    </i>
    <i t="grand">
      <x/>
    </i>
  </rowItems>
  <colFields count="2">
    <field x="7"/>
    <field x="13"/>
  </colFields>
  <colItems count="3">
    <i>
      <x v="2"/>
      <x/>
    </i>
    <i t="default">
      <x v="2"/>
    </i>
    <i t="grand">
      <x/>
    </i>
  </colItems>
  <dataFields count="1">
    <dataField name="Sum of Sales" fld="12" baseField="0" baseItem="0"/>
  </dataFields>
  <chartFormats count="8">
    <chartFormat chart="18" format="15" series="1">
      <pivotArea type="data" outline="0" fieldPosition="0">
        <references count="3">
          <reference field="4294967294" count="1" selected="0">
            <x v="0"/>
          </reference>
          <reference field="7" count="1" selected="0">
            <x v="2"/>
          </reference>
          <reference field="13" count="1" selected="0">
            <x v="0"/>
          </reference>
        </references>
      </pivotArea>
    </chartFormat>
    <chartFormat chart="18" format="16" series="1">
      <pivotArea type="data" outline="0" fieldPosition="0">
        <references count="3">
          <reference field="4294967294" count="1" selected="0">
            <x v="0"/>
          </reference>
          <reference field="7" count="1" selected="0">
            <x v="2"/>
          </reference>
          <reference field="13" count="1" selected="0">
            <x v="1"/>
          </reference>
        </references>
      </pivotArea>
    </chartFormat>
    <chartFormat chart="18" format="17" series="1">
      <pivotArea type="data" outline="0" fieldPosition="0">
        <references count="3">
          <reference field="4294967294" count="1" selected="0">
            <x v="0"/>
          </reference>
          <reference field="7" count="1" selected="0">
            <x v="2"/>
          </reference>
          <reference field="13" count="1" selected="0">
            <x v="2"/>
          </reference>
        </references>
      </pivotArea>
    </chartFormat>
    <chartFormat chart="18" format="18" series="1">
      <pivotArea type="data" outline="0" fieldPosition="0">
        <references count="3">
          <reference field="4294967294" count="1" selected="0">
            <x v="0"/>
          </reference>
          <reference field="7" count="1" selected="0">
            <x v="2"/>
          </reference>
          <reference field="13" count="1" selected="0">
            <x v="3"/>
          </reference>
        </references>
      </pivotArea>
    </chartFormat>
    <chartFormat chart="22" format="0" series="1">
      <pivotArea type="data" outline="0" fieldPosition="0">
        <references count="3">
          <reference field="4294967294" count="1" selected="0">
            <x v="0"/>
          </reference>
          <reference field="7" count="1" selected="0">
            <x v="2"/>
          </reference>
          <reference field="13" count="1" selected="0">
            <x v="0"/>
          </reference>
        </references>
      </pivotArea>
    </chartFormat>
    <chartFormat chart="22" format="1" series="1">
      <pivotArea type="data" outline="0" fieldPosition="0">
        <references count="3">
          <reference field="4294967294" count="1" selected="0">
            <x v="0"/>
          </reference>
          <reference field="7" count="1" selected="0">
            <x v="2"/>
          </reference>
          <reference field="13" count="1" selected="0">
            <x v="1"/>
          </reference>
        </references>
      </pivotArea>
    </chartFormat>
    <chartFormat chart="22" format="2" series="1">
      <pivotArea type="data" outline="0" fieldPosition="0">
        <references count="3">
          <reference field="4294967294" count="1" selected="0">
            <x v="0"/>
          </reference>
          <reference field="7" count="1" selected="0">
            <x v="2"/>
          </reference>
          <reference field="13" count="1" selected="0">
            <x v="2"/>
          </reference>
        </references>
      </pivotArea>
    </chartFormat>
    <chartFormat chart="22" format="3" series="1">
      <pivotArea type="data" outline="0" fieldPosition="0">
        <references count="3">
          <reference field="4294967294" count="1" selected="0">
            <x v="0"/>
          </reference>
          <reference field="7" count="1" selected="0">
            <x v="2"/>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66B757-3034-4F84-8270-F8F0E7CD89DC}" name="CoffeeType"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8" firstHeaderRow="1" firstDataRow="1" firstDataCol="1" rowPageCount="1" colPageCount="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Page" multipleItemSelectionAllowed="1" showAll="0">
      <items count="4">
        <item h="1" x="1"/>
        <item h="1" x="2"/>
        <item x="0"/>
        <item t="default"/>
      </items>
    </pivotField>
    <pivotField showAll="0"/>
    <pivotField showAll="0"/>
    <pivotField numFmtId="166" showAll="0"/>
    <pivotField numFmtId="167" showAll="0"/>
    <pivotField dataField="1" numFmtId="167" showAll="0"/>
    <pivotField axis="axisRow" showAll="0">
      <items count="5">
        <item x="2"/>
        <item x="1"/>
        <item x="3"/>
        <item x="0"/>
        <item t="default"/>
      </items>
    </pivotField>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pageFields count="1">
    <pageField fld="7" hier="-1"/>
  </pageFields>
  <dataFields count="1">
    <dataField name="Sum of Sales" fld="12" baseField="13" baseItem="0" numFmtId="168"/>
  </dataFields>
  <chartFormats count="20">
    <chartFormat chart="1" format="24" series="1">
      <pivotArea type="data" outline="0" fieldPosition="0">
        <references count="1">
          <reference field="4294967294" count="1" selected="0">
            <x v="0"/>
          </reference>
        </references>
      </pivotArea>
    </chartFormat>
    <chartFormat chart="1" format="25">
      <pivotArea type="data" outline="0" fieldPosition="0">
        <references count="2">
          <reference field="4294967294" count="1" selected="0">
            <x v="0"/>
          </reference>
          <reference field="13" count="1" selected="0">
            <x v="0"/>
          </reference>
        </references>
      </pivotArea>
    </chartFormat>
    <chartFormat chart="1" format="26">
      <pivotArea type="data" outline="0" fieldPosition="0">
        <references count="2">
          <reference field="4294967294" count="1" selected="0">
            <x v="0"/>
          </reference>
          <reference field="13" count="1" selected="0">
            <x v="1"/>
          </reference>
        </references>
      </pivotArea>
    </chartFormat>
    <chartFormat chart="1" format="27">
      <pivotArea type="data" outline="0" fieldPosition="0">
        <references count="2">
          <reference field="4294967294" count="1" selected="0">
            <x v="0"/>
          </reference>
          <reference field="13" count="1" selected="0">
            <x v="3"/>
          </reference>
        </references>
      </pivotArea>
    </chartFormat>
    <chartFormat chart="1" format="28">
      <pivotArea type="data" outline="0" fieldPosition="0">
        <references count="2">
          <reference field="4294967294" count="1" selected="0">
            <x v="0"/>
          </reference>
          <reference field="13" count="1" selected="0">
            <x v="2"/>
          </reference>
        </references>
      </pivotArea>
    </chartFormat>
    <chartFormat chart="14" format="29" series="1">
      <pivotArea type="data" outline="0" fieldPosition="0">
        <references count="1">
          <reference field="4294967294" count="1" selected="0">
            <x v="0"/>
          </reference>
        </references>
      </pivotArea>
    </chartFormat>
    <chartFormat chart="14" format="30">
      <pivotArea type="data" outline="0" fieldPosition="0">
        <references count="2">
          <reference field="4294967294" count="1" selected="0">
            <x v="0"/>
          </reference>
          <reference field="13" count="1" selected="0">
            <x v="0"/>
          </reference>
        </references>
      </pivotArea>
    </chartFormat>
    <chartFormat chart="14" format="31">
      <pivotArea type="data" outline="0" fieldPosition="0">
        <references count="2">
          <reference field="4294967294" count="1" selected="0">
            <x v="0"/>
          </reference>
          <reference field="13" count="1" selected="0">
            <x v="1"/>
          </reference>
        </references>
      </pivotArea>
    </chartFormat>
    <chartFormat chart="14" format="32">
      <pivotArea type="data" outline="0" fieldPosition="0">
        <references count="2">
          <reference field="4294967294" count="1" selected="0">
            <x v="0"/>
          </reference>
          <reference field="13" count="1" selected="0">
            <x v="2"/>
          </reference>
        </references>
      </pivotArea>
    </chartFormat>
    <chartFormat chart="14" format="33">
      <pivotArea type="data" outline="0" fieldPosition="0">
        <references count="2">
          <reference field="4294967294" count="1" selected="0">
            <x v="0"/>
          </reference>
          <reference field="13" count="1" selected="0">
            <x v="3"/>
          </reference>
        </references>
      </pivotArea>
    </chartFormat>
    <chartFormat chart="15" format="34" series="1">
      <pivotArea type="data" outline="0" fieldPosition="0">
        <references count="1">
          <reference field="4294967294" count="1" selected="0">
            <x v="0"/>
          </reference>
        </references>
      </pivotArea>
    </chartFormat>
    <chartFormat chart="15" format="35">
      <pivotArea type="data" outline="0" fieldPosition="0">
        <references count="2">
          <reference field="4294967294" count="1" selected="0">
            <x v="0"/>
          </reference>
          <reference field="13" count="1" selected="0">
            <x v="0"/>
          </reference>
        </references>
      </pivotArea>
    </chartFormat>
    <chartFormat chart="15" format="36">
      <pivotArea type="data" outline="0" fieldPosition="0">
        <references count="2">
          <reference field="4294967294" count="1" selected="0">
            <x v="0"/>
          </reference>
          <reference field="13" count="1" selected="0">
            <x v="1"/>
          </reference>
        </references>
      </pivotArea>
    </chartFormat>
    <chartFormat chart="15" format="37">
      <pivotArea type="data" outline="0" fieldPosition="0">
        <references count="2">
          <reference field="4294967294" count="1" selected="0">
            <x v="0"/>
          </reference>
          <reference field="13" count="1" selected="0">
            <x v="2"/>
          </reference>
        </references>
      </pivotArea>
    </chartFormat>
    <chartFormat chart="15" format="38">
      <pivotArea type="data" outline="0" fieldPosition="0">
        <references count="2">
          <reference field="4294967294" count="1" selected="0">
            <x v="0"/>
          </reference>
          <reference field="13" count="1" selected="0">
            <x v="3"/>
          </reference>
        </references>
      </pivotArea>
    </chartFormat>
    <chartFormat chart="6" format="39" series="1">
      <pivotArea type="data" outline="0" fieldPosition="0">
        <references count="1">
          <reference field="4294967294" count="1" selected="0">
            <x v="0"/>
          </reference>
        </references>
      </pivotArea>
    </chartFormat>
    <chartFormat chart="6" format="40">
      <pivotArea type="data" outline="0" fieldPosition="0">
        <references count="2">
          <reference field="4294967294" count="1" selected="0">
            <x v="0"/>
          </reference>
          <reference field="13" count="1" selected="0">
            <x v="0"/>
          </reference>
        </references>
      </pivotArea>
    </chartFormat>
    <chartFormat chart="6" format="41">
      <pivotArea type="data" outline="0" fieldPosition="0">
        <references count="2">
          <reference field="4294967294" count="1" selected="0">
            <x v="0"/>
          </reference>
          <reference field="13" count="1" selected="0">
            <x v="1"/>
          </reference>
        </references>
      </pivotArea>
    </chartFormat>
    <chartFormat chart="6" format="42">
      <pivotArea type="data" outline="0" fieldPosition="0">
        <references count="2">
          <reference field="4294967294" count="1" selected="0">
            <x v="0"/>
          </reference>
          <reference field="13" count="1" selected="0">
            <x v="2"/>
          </reference>
        </references>
      </pivotArea>
    </chartFormat>
    <chartFormat chart="6" format="43">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79FB9-E2C8-4ED6-8E84-275932BD76A1}" name="Top3Customer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rowPageCount="1" colPageCount="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axis="axisPage" showAll="0">
      <items count="4">
        <item x="1"/>
        <item x="2"/>
        <item x="0"/>
        <item t="default"/>
      </items>
    </pivotField>
    <pivotField showAll="0"/>
    <pivotField showAll="0"/>
    <pivotField numFmtId="166" showAll="0"/>
    <pivotField numFmtId="167" showAll="0"/>
    <pivotField dataField="1" numFmtId="167" showAll="0"/>
    <pivotField showAll="0">
      <items count="5">
        <item x="2"/>
        <item h="1" x="1"/>
        <item h="1" x="3"/>
        <item h="1" x="0"/>
        <item t="default"/>
      </items>
    </pivotField>
    <pivotField showAll="0"/>
    <pivotField showAll="0"/>
    <pivotField showAll="0" defaultSubtotal="0"/>
    <pivotField showAll="0" defaultSubtotal="0">
      <items count="6">
        <item x="0"/>
        <item x="1"/>
        <item x="2"/>
        <item x="3"/>
        <item x="4"/>
        <item x="5"/>
      </items>
    </pivotField>
  </pivotFields>
  <rowFields count="1">
    <field x="5"/>
  </rowFields>
  <rowItems count="6">
    <i>
      <x v="610"/>
    </i>
    <i>
      <x v="117"/>
    </i>
    <i>
      <x v="724"/>
    </i>
    <i>
      <x v="401"/>
    </i>
    <i>
      <x v="831"/>
    </i>
    <i t="grand">
      <x/>
    </i>
  </rowItems>
  <colItems count="1">
    <i/>
  </colItems>
  <pageFields count="1">
    <pageField fld="7" item="2" hier="-1"/>
  </pageFields>
  <dataFields count="1">
    <dataField name="Sum of Sales" fld="12" baseField="5" baseItem="28" numFmtId="168"/>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2387AB-0F45-4EB8-A0EF-7FA9ADBC2DF3}" sourceName="Size">
  <pivotTables>
    <pivotTable tabId="18" name="TotalSales"/>
    <pivotTable tabId="19" name="TotalSales"/>
  </pivotTables>
  <data>
    <tabular pivotCacheId="2528262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48CFD2E-CE97-4AB4-A9B6-B1ED6FD58CD1}" sourceName="Roast Type Name">
  <pivotTables>
    <pivotTable tabId="18" name="TotalSales"/>
    <pivotTable tabId="19" name="TotalSales"/>
  </pivotTables>
  <data>
    <tabular pivotCacheId="2528262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00B8AF-DDDC-4F90-85F0-B303D8D9B7DF}" sourceName="Loyalty Card">
  <pivotTables>
    <pivotTable tabId="18" name="TotalSales"/>
    <pivotTable tabId="19" name="TotalSales"/>
  </pivotTables>
  <data>
    <tabular pivotCacheId="2528262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DD7D1AD8-A27A-4087-B2D7-70FDA95106F5}" sourceName="Roast Type Name">
  <pivotTables>
    <pivotTable tabId="23" name="USsale"/>
    <pivotTable tabId="25" name="CoffeeType"/>
  </pivotTables>
  <data>
    <tabular pivotCacheId="252826237">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F7AEF12-BAB2-479B-BFA3-5729CE2ABDCE}" sourceName="Coffee Type Name">
  <pivotTables>
    <pivotTable tabId="23" name="USsale"/>
    <pivotTable tabId="36" name="Top3Customers"/>
  </pivotTables>
  <data>
    <tabular pivotCacheId="252826237">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8E490D-BE66-4247-91C4-00CEADA5C4F4}" cache="Slicer_Size" caption="Size" columnCount="2" rowHeight="241300"/>
  <slicer name="Roast Type Name" xr10:uid="{B7497039-E790-46DC-99F3-5029E09035D8}" cache="Slicer_Roast_Type_Name" caption="Roast Type Name" columnCount="3" rowHeight="241300"/>
  <slicer name="Loyalty Card" xr10:uid="{F012D481-D66C-45E4-A151-725AE25B9615}"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C3E0F06-4E11-435E-8DB0-1D960F140DE8}" cache="Slicer_Roast_Type_Name1" caption="Roast Type Name" rowHeight="241300"/>
  <slicer name="Coffee Type Name 1" xr10:uid="{2DF4079B-4A96-4ACC-B4F0-09277FFA9040}" cache="Slicer_Coffee_Type_Name" caption="Coffee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44A271-1FB3-4BC4-9E98-599B3D24F33F}" name="Orders" displayName="Orders" ref="A1:P1001" totalsRowShown="0" headerRowDxfId="16">
  <autoFilter ref="A1:P1001" xr:uid="{C344A271-1FB3-4BC4-9E98-599B3D24F33F}">
    <filterColumn colId="7">
      <filters>
        <filter val="United States"/>
      </filters>
    </filterColumn>
  </autoFilter>
  <tableColumns count="16">
    <tableColumn id="1" xr3:uid="{03B38DC4-970F-45BB-82AE-BD60C981F5C1}" name="Order ID" dataDxfId="15"/>
    <tableColumn id="2" xr3:uid="{1CC931A3-2A0B-4F8B-B0ED-8A4F586EA7D9}" name="Order Date" dataDxfId="14"/>
    <tableColumn id="3" xr3:uid="{3020353D-A461-49FE-B936-95434E488500}" name="Customer ID" dataDxfId="13"/>
    <tableColumn id="4" xr3:uid="{45C2B9F5-3564-4C63-B61A-387646E29F56}" name="Product ID"/>
    <tableColumn id="5" xr3:uid="{2D36EDF6-40BC-488E-B606-B5E8696F493F}" name="Quantity" dataDxfId="12"/>
    <tableColumn id="6" xr3:uid="{0FEE7789-EC78-443A-BEFA-F7095BFB4387}" name="Customer Name" dataDxfId="11">
      <calculatedColumnFormula>_xlfn.XLOOKUP(C2,customers!$A$1:$A$1001,customers!$B$1:$B$1001,,0)</calculatedColumnFormula>
    </tableColumn>
    <tableColumn id="7" xr3:uid="{6BD48E8A-08EE-4056-AD10-EA665E74ED1B}" name="Email" dataDxfId="10">
      <calculatedColumnFormula>IF(_xlfn.XLOOKUP(C2,customers!$A$1:$A$1001,customers!$C$1:$C$1001,,0)=0,"",_xlfn.XLOOKUP(C2,customers!$A$1:$A$1001,customers!$C$1:$C$1001,,0))</calculatedColumnFormula>
    </tableColumn>
    <tableColumn id="8" xr3:uid="{71E8F9C6-3640-464E-B796-A6B2E9BCCF92}" name="Country" dataDxfId="9">
      <calculatedColumnFormula>_xlfn.XLOOKUP(C2,customers!$A$1:$A$1001,customers!$G$1:$G$1001,,0)</calculatedColumnFormula>
    </tableColumn>
    <tableColumn id="9" xr3:uid="{2526C28B-9B12-4715-A158-2ED4C43F3A14}" name="Coffee Type">
      <calculatedColumnFormula>INDEX(products!$A$1:$G$49,MATCH(orders!$D2,products!$A$1:$A$49,0),MATCH(orders!I$1,products!$A$1:$G$1,0))</calculatedColumnFormula>
    </tableColumn>
    <tableColumn id="10" xr3:uid="{97D4BAE8-265E-4A1B-916F-5E003ABD343A}" name="Roast Type">
      <calculatedColumnFormula>INDEX(products!$A$1:$G$49,MATCH(orders!$D2,products!$A$1:$A$49,0),MATCH(orders!J$1,products!$A$1:$G$1,0))</calculatedColumnFormula>
    </tableColumn>
    <tableColumn id="11" xr3:uid="{F2E4E6E3-8384-447E-B3D9-FF2EEBEFCDAA}" name="Size" dataDxfId="8">
      <calculatedColumnFormula>INDEX(products!$A$1:$G$49,MATCH(orders!$D2,products!$A$1:$A$49,0),MATCH(orders!K$1,products!$A$1:$G$1,0))</calculatedColumnFormula>
    </tableColumn>
    <tableColumn id="12" xr3:uid="{37684F0D-70B4-4C9B-92D5-2492AC39CBDD}" name="Unit Price" dataDxfId="7">
      <calculatedColumnFormula>INDEX(products!$A$1:$G$49,MATCH(orders!$D2,products!$A$1:$A$49,0),MATCH(orders!L$1,products!$A$1:$G$1,0))</calculatedColumnFormula>
    </tableColumn>
    <tableColumn id="13" xr3:uid="{ABAD80D1-A6B9-4A28-AD7C-06EB2334DA11}" name="Sales" dataDxfId="6">
      <calculatedColumnFormula>L2*E2</calculatedColumnFormula>
    </tableColumn>
    <tableColumn id="14" xr3:uid="{51BB8C6D-DFFD-4D07-81AB-952EFAA3D06D}" name="Coffee Type Name">
      <calculatedColumnFormula>IF(I2="Rob","Robusta",IF(I2="Exc","Excelsa",IF(I2="Ara","Arabica",IF(I2="Lib","Liberica",""))))</calculatedColumnFormula>
    </tableColumn>
    <tableColumn id="15" xr3:uid="{74CE654D-4142-45FE-976B-D24A370AEF46}" name="Roast Type Name">
      <calculatedColumnFormula>IF(J2="M","Medium",IF(J2="L","Light",IF(J2="D","Dark","")))</calculatedColumnFormula>
    </tableColumn>
    <tableColumn id="16" xr3:uid="{AB190C34-2249-496C-AD45-9CAFEF92186E}" name="Loyalty Card" dataDxfId="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E136F5-90CB-47D1-9FC7-76CE3E7F1BEC}" sourceName="Order Date">
  <pivotTables>
    <pivotTable tabId="18" name="TotalSales"/>
    <pivotTable tabId="19" name="TotalSales"/>
  </pivotTables>
  <state minimalRefreshVersion="6" lastRefreshVersion="6" pivotCacheId="252826237"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30C13DD-97C1-42ED-97A7-5210E391E3BE}" sourceName="Order Date">
  <pivotTables>
    <pivotTable tabId="23" name="USsale"/>
    <pivotTable tabId="25" name="CoffeeType"/>
  </pivotTables>
  <state minimalRefreshVersion="6" lastRefreshVersion="6" pivotCacheId="252826237" filterType="dateBetween">
    <selection startDate="2021-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06107C5-D674-492A-B972-6E5B54198A32}"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E93E8AB-358C-4DE3-B6E0-82F24E35C7BC}" cache="NativeTimeline_Order_Date1" caption="Order Date" level="2" selectionLevel="0" scrollPosition="2020-07-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451A-A9CD-4566-B42B-61FCF48C9727}">
  <dimension ref="A1:A28"/>
  <sheetViews>
    <sheetView showGridLines="0" topLeftCell="A4" workbookViewId="0">
      <selection activeCell="AE19" sqref="AE19"/>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5" ht="5.0999999999999996" customHeight="1" x14ac:dyDescent="0.25"/>
    <row r="9" ht="15.75" customHeight="1" x14ac:dyDescent="0.25"/>
    <row r="10" ht="3" customHeight="1" x14ac:dyDescent="0.25"/>
    <row r="16"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410D-4F10-421C-B029-577974C5A197}">
  <dimension ref="A1:A33"/>
  <sheetViews>
    <sheetView showGridLines="0" tabSelected="1" zoomScaleNormal="100" workbookViewId="0">
      <selection activeCell="AD27" sqref="AD27"/>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5" ht="5.0999999999999996" customHeight="1" x14ac:dyDescent="0.25"/>
    <row r="9" ht="15.75" customHeight="1" x14ac:dyDescent="0.25"/>
    <row r="10" ht="3" customHeight="1" x14ac:dyDescent="0.25"/>
    <row r="15" ht="5.0999999999999996" customHeight="1" x14ac:dyDescent="0.25"/>
    <row r="16" ht="15" customHeight="1" x14ac:dyDescent="0.25"/>
    <row r="28" ht="15" customHeight="1" x14ac:dyDescent="0.25"/>
    <row r="31" ht="5.0999999999999996" customHeight="1" x14ac:dyDescent="0.25"/>
    <row r="32" ht="15" customHeight="1" x14ac:dyDescent="0.25"/>
    <row r="33" ht="1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964C3-F1BE-41F4-88D3-B99D5F2B4BD8}">
  <dimension ref="A3:F48"/>
  <sheetViews>
    <sheetView workbookViewId="0">
      <selection activeCell="B30" sqref="B3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6222</v>
      </c>
      <c r="C3" s="6" t="s">
        <v>6196</v>
      </c>
    </row>
    <row r="4" spans="1:6" x14ac:dyDescent="0.25">
      <c r="A4" s="6" t="s">
        <v>6216</v>
      </c>
      <c r="B4" s="6" t="s">
        <v>6217</v>
      </c>
      <c r="C4" t="s">
        <v>6218</v>
      </c>
      <c r="D4" t="s">
        <v>6219</v>
      </c>
      <c r="E4" t="s">
        <v>6220</v>
      </c>
      <c r="F4" t="s">
        <v>6221</v>
      </c>
    </row>
    <row r="5" spans="1:6" x14ac:dyDescent="0.25">
      <c r="A5" t="s">
        <v>6200</v>
      </c>
      <c r="B5" t="s">
        <v>6204</v>
      </c>
      <c r="C5" s="9">
        <v>186.85499999999999</v>
      </c>
      <c r="D5" s="9">
        <v>305.97000000000003</v>
      </c>
      <c r="E5" s="9">
        <v>213.15999999999997</v>
      </c>
      <c r="F5" s="9">
        <v>123</v>
      </c>
    </row>
    <row r="6" spans="1:6" x14ac:dyDescent="0.25">
      <c r="B6" t="s">
        <v>6205</v>
      </c>
      <c r="C6" s="9">
        <v>251.96499999999997</v>
      </c>
      <c r="D6" s="9">
        <v>129.46</v>
      </c>
      <c r="E6" s="9">
        <v>434.03999999999996</v>
      </c>
      <c r="F6" s="9">
        <v>171.93999999999997</v>
      </c>
    </row>
    <row r="7" spans="1:6" x14ac:dyDescent="0.25">
      <c r="B7" t="s">
        <v>6206</v>
      </c>
      <c r="C7" s="9">
        <v>224.94499999999999</v>
      </c>
      <c r="D7" s="9">
        <v>349.12</v>
      </c>
      <c r="E7" s="9">
        <v>321.04000000000002</v>
      </c>
      <c r="F7" s="9">
        <v>126.035</v>
      </c>
    </row>
    <row r="8" spans="1:6" x14ac:dyDescent="0.25">
      <c r="B8" t="s">
        <v>6207</v>
      </c>
      <c r="C8" s="9">
        <v>307.12</v>
      </c>
      <c r="D8" s="9">
        <v>681.07499999999993</v>
      </c>
      <c r="E8" s="9">
        <v>533.70499999999993</v>
      </c>
      <c r="F8" s="9">
        <v>158.85</v>
      </c>
    </row>
    <row r="9" spans="1:6" x14ac:dyDescent="0.25">
      <c r="B9" t="s">
        <v>6208</v>
      </c>
      <c r="C9" s="9">
        <v>53.664999999999992</v>
      </c>
      <c r="D9" s="9">
        <v>83.025000000000006</v>
      </c>
      <c r="E9" s="9">
        <v>193.83499999999998</v>
      </c>
      <c r="F9" s="9">
        <v>68.039999999999992</v>
      </c>
    </row>
    <row r="10" spans="1:6" x14ac:dyDescent="0.25">
      <c r="B10" t="s">
        <v>6209</v>
      </c>
      <c r="C10" s="9">
        <v>163.01999999999998</v>
      </c>
      <c r="D10" s="9">
        <v>678.3599999999999</v>
      </c>
      <c r="E10" s="9">
        <v>171.04500000000002</v>
      </c>
      <c r="F10" s="9">
        <v>372.255</v>
      </c>
    </row>
    <row r="11" spans="1:6" x14ac:dyDescent="0.25">
      <c r="B11" t="s">
        <v>6210</v>
      </c>
      <c r="C11" s="9">
        <v>345.02</v>
      </c>
      <c r="D11" s="9">
        <v>273.86999999999995</v>
      </c>
      <c r="E11" s="9">
        <v>184.12999999999997</v>
      </c>
      <c r="F11" s="9">
        <v>201.11499999999998</v>
      </c>
    </row>
    <row r="12" spans="1:6" x14ac:dyDescent="0.25">
      <c r="B12" t="s">
        <v>6211</v>
      </c>
      <c r="C12" s="9">
        <v>334.89</v>
      </c>
      <c r="D12" s="9">
        <v>70.95</v>
      </c>
      <c r="E12" s="9">
        <v>134.23000000000002</v>
      </c>
      <c r="F12" s="9">
        <v>166.27499999999998</v>
      </c>
    </row>
    <row r="13" spans="1:6" x14ac:dyDescent="0.25">
      <c r="B13" t="s">
        <v>6212</v>
      </c>
      <c r="C13" s="9">
        <v>178.70999999999998</v>
      </c>
      <c r="D13" s="9">
        <v>166.1</v>
      </c>
      <c r="E13" s="9">
        <v>439.30999999999995</v>
      </c>
      <c r="F13" s="9">
        <v>492.9</v>
      </c>
    </row>
    <row r="14" spans="1:6" x14ac:dyDescent="0.25">
      <c r="B14" t="s">
        <v>6213</v>
      </c>
      <c r="C14" s="9">
        <v>301.98500000000001</v>
      </c>
      <c r="D14" s="9">
        <v>153.76499999999999</v>
      </c>
      <c r="E14" s="9">
        <v>215.55499999999998</v>
      </c>
      <c r="F14" s="9">
        <v>213.66499999999999</v>
      </c>
    </row>
    <row r="15" spans="1:6" x14ac:dyDescent="0.25">
      <c r="B15" t="s">
        <v>6214</v>
      </c>
      <c r="C15" s="9">
        <v>312.83499999999998</v>
      </c>
      <c r="D15" s="9">
        <v>63.249999999999993</v>
      </c>
      <c r="E15" s="9">
        <v>350.89500000000004</v>
      </c>
      <c r="F15" s="9">
        <v>96.405000000000001</v>
      </c>
    </row>
    <row r="16" spans="1:6" x14ac:dyDescent="0.25">
      <c r="B16" t="s">
        <v>6215</v>
      </c>
      <c r="C16" s="9">
        <v>265.62</v>
      </c>
      <c r="D16" s="9">
        <v>526.51499999999987</v>
      </c>
      <c r="E16" s="9">
        <v>187.06</v>
      </c>
      <c r="F16" s="9">
        <v>210.58999999999997</v>
      </c>
    </row>
    <row r="17" spans="1:6" x14ac:dyDescent="0.25">
      <c r="A17" t="s">
        <v>6201</v>
      </c>
      <c r="B17" t="s">
        <v>6204</v>
      </c>
      <c r="C17" s="9">
        <v>47.25</v>
      </c>
      <c r="D17" s="9">
        <v>65.805000000000007</v>
      </c>
      <c r="E17" s="9">
        <v>274.67500000000001</v>
      </c>
      <c r="F17" s="9">
        <v>179.22</v>
      </c>
    </row>
    <row r="18" spans="1:6" x14ac:dyDescent="0.25">
      <c r="B18" t="s">
        <v>6205</v>
      </c>
      <c r="C18" s="9">
        <v>745.44999999999993</v>
      </c>
      <c r="D18" s="9">
        <v>428.88499999999999</v>
      </c>
      <c r="E18" s="9">
        <v>194.17499999999998</v>
      </c>
      <c r="F18" s="9">
        <v>429.82999999999993</v>
      </c>
    </row>
    <row r="19" spans="1:6" x14ac:dyDescent="0.25">
      <c r="B19" t="s">
        <v>6206</v>
      </c>
      <c r="C19" s="9">
        <v>130.47</v>
      </c>
      <c r="D19" s="9">
        <v>271.48500000000001</v>
      </c>
      <c r="E19" s="9">
        <v>281.20499999999998</v>
      </c>
      <c r="F19" s="9">
        <v>231.63000000000002</v>
      </c>
    </row>
    <row r="20" spans="1:6" x14ac:dyDescent="0.25">
      <c r="B20" t="s">
        <v>6207</v>
      </c>
      <c r="C20" s="9">
        <v>27</v>
      </c>
      <c r="D20" s="9">
        <v>347.26</v>
      </c>
      <c r="E20" s="9">
        <v>147.51</v>
      </c>
      <c r="F20" s="9">
        <v>240.04</v>
      </c>
    </row>
    <row r="21" spans="1:6" x14ac:dyDescent="0.25">
      <c r="B21" t="s">
        <v>6208</v>
      </c>
      <c r="C21" s="9">
        <v>255.11499999999995</v>
      </c>
      <c r="D21" s="9">
        <v>541.73</v>
      </c>
      <c r="E21" s="9">
        <v>83.43</v>
      </c>
      <c r="F21" s="9">
        <v>59.079999999999991</v>
      </c>
    </row>
    <row r="22" spans="1:6" x14ac:dyDescent="0.25">
      <c r="B22" t="s">
        <v>6209</v>
      </c>
      <c r="C22" s="9">
        <v>584.78999999999985</v>
      </c>
      <c r="D22" s="9">
        <v>357.42999999999995</v>
      </c>
      <c r="E22" s="9">
        <v>355.34</v>
      </c>
      <c r="F22" s="9">
        <v>140.88</v>
      </c>
    </row>
    <row r="23" spans="1:6" x14ac:dyDescent="0.25">
      <c r="B23" t="s">
        <v>6210</v>
      </c>
      <c r="C23" s="9">
        <v>430.62</v>
      </c>
      <c r="D23" s="9">
        <v>227.42500000000001</v>
      </c>
      <c r="E23" s="9">
        <v>236.315</v>
      </c>
      <c r="F23" s="9">
        <v>414.58499999999992</v>
      </c>
    </row>
    <row r="24" spans="1:6" x14ac:dyDescent="0.25">
      <c r="B24" t="s">
        <v>6211</v>
      </c>
      <c r="C24" s="9">
        <v>22.5</v>
      </c>
      <c r="D24" s="9">
        <v>77.72</v>
      </c>
      <c r="E24" s="9">
        <v>60.5</v>
      </c>
      <c r="F24" s="9">
        <v>139.67999999999998</v>
      </c>
    </row>
    <row r="25" spans="1:6" x14ac:dyDescent="0.25">
      <c r="B25" t="s">
        <v>6212</v>
      </c>
      <c r="C25" s="9">
        <v>126.14999999999999</v>
      </c>
      <c r="D25" s="9">
        <v>195.11</v>
      </c>
      <c r="E25" s="9">
        <v>89.13</v>
      </c>
      <c r="F25" s="9">
        <v>302.65999999999997</v>
      </c>
    </row>
    <row r="26" spans="1:6" x14ac:dyDescent="0.25">
      <c r="B26" t="s">
        <v>6213</v>
      </c>
      <c r="C26" s="9">
        <v>376.03</v>
      </c>
      <c r="D26" s="9">
        <v>523.24</v>
      </c>
      <c r="E26" s="9">
        <v>440.96499999999997</v>
      </c>
      <c r="F26" s="9">
        <v>174.46999999999997</v>
      </c>
    </row>
    <row r="27" spans="1:6" x14ac:dyDescent="0.25">
      <c r="B27" t="s">
        <v>6214</v>
      </c>
      <c r="C27" s="9">
        <v>515.17999999999995</v>
      </c>
      <c r="D27" s="9">
        <v>142.56</v>
      </c>
      <c r="E27" s="9">
        <v>347.03999999999996</v>
      </c>
      <c r="F27" s="9">
        <v>104.08499999999999</v>
      </c>
    </row>
    <row r="28" spans="1:6" x14ac:dyDescent="0.25">
      <c r="B28" t="s">
        <v>6215</v>
      </c>
      <c r="C28" s="9">
        <v>95.859999999999985</v>
      </c>
      <c r="D28" s="9">
        <v>484.76</v>
      </c>
      <c r="E28" s="9">
        <v>94.17</v>
      </c>
      <c r="F28" s="9">
        <v>77.10499999999999</v>
      </c>
    </row>
    <row r="29" spans="1:6" x14ac:dyDescent="0.25">
      <c r="A29" t="s">
        <v>6202</v>
      </c>
      <c r="B29" t="s">
        <v>6204</v>
      </c>
      <c r="C29" s="9">
        <v>258.34500000000003</v>
      </c>
      <c r="D29" s="9">
        <v>139.625</v>
      </c>
      <c r="E29" s="9">
        <v>279.52000000000004</v>
      </c>
      <c r="F29" s="9">
        <v>160.19499999999999</v>
      </c>
    </row>
    <row r="30" spans="1:6" x14ac:dyDescent="0.25">
      <c r="B30" t="s">
        <v>6205</v>
      </c>
      <c r="C30" s="9">
        <v>342.2</v>
      </c>
      <c r="D30" s="9">
        <v>284.24999999999994</v>
      </c>
      <c r="E30" s="9">
        <v>251.83</v>
      </c>
      <c r="F30" s="9">
        <v>80.550000000000011</v>
      </c>
    </row>
    <row r="31" spans="1:6" x14ac:dyDescent="0.25">
      <c r="B31" t="s">
        <v>6206</v>
      </c>
      <c r="C31" s="9">
        <v>418.30499999999989</v>
      </c>
      <c r="D31" s="9">
        <v>468.125</v>
      </c>
      <c r="E31" s="9">
        <v>405.05500000000006</v>
      </c>
      <c r="F31" s="9">
        <v>253.15499999999997</v>
      </c>
    </row>
    <row r="32" spans="1:6" x14ac:dyDescent="0.25">
      <c r="B32" t="s">
        <v>6207</v>
      </c>
      <c r="C32" s="9">
        <v>102.32999999999998</v>
      </c>
      <c r="D32" s="9">
        <v>242.14000000000001</v>
      </c>
      <c r="E32" s="9">
        <v>554.875</v>
      </c>
      <c r="F32" s="9">
        <v>106.23999999999998</v>
      </c>
    </row>
    <row r="33" spans="1:6" x14ac:dyDescent="0.25">
      <c r="B33" t="s">
        <v>6208</v>
      </c>
      <c r="C33" s="9">
        <v>234.71999999999997</v>
      </c>
      <c r="D33" s="9">
        <v>133.08000000000001</v>
      </c>
      <c r="E33" s="9">
        <v>267.2</v>
      </c>
      <c r="F33" s="9">
        <v>272.68999999999994</v>
      </c>
    </row>
    <row r="34" spans="1:6" x14ac:dyDescent="0.25">
      <c r="B34" t="s">
        <v>6209</v>
      </c>
      <c r="C34" s="9">
        <v>430.39</v>
      </c>
      <c r="D34" s="9">
        <v>136.20500000000001</v>
      </c>
      <c r="E34" s="9">
        <v>209.6</v>
      </c>
      <c r="F34" s="9">
        <v>88.334999999999994</v>
      </c>
    </row>
    <row r="35" spans="1:6" x14ac:dyDescent="0.25">
      <c r="B35" t="s">
        <v>6210</v>
      </c>
      <c r="C35" s="9">
        <v>109.005</v>
      </c>
      <c r="D35" s="9">
        <v>393.57499999999999</v>
      </c>
      <c r="E35" s="9">
        <v>61.034999999999997</v>
      </c>
      <c r="F35" s="9">
        <v>199.48999999999998</v>
      </c>
    </row>
    <row r="36" spans="1:6" x14ac:dyDescent="0.25">
      <c r="B36" t="s">
        <v>6211</v>
      </c>
      <c r="C36" s="9">
        <v>287.52499999999998</v>
      </c>
      <c r="D36" s="9">
        <v>288.67</v>
      </c>
      <c r="E36" s="9">
        <v>125.58</v>
      </c>
      <c r="F36" s="9">
        <v>374.13499999999999</v>
      </c>
    </row>
    <row r="37" spans="1:6" x14ac:dyDescent="0.25">
      <c r="B37" t="s">
        <v>6212</v>
      </c>
      <c r="C37" s="9">
        <v>840.92999999999984</v>
      </c>
      <c r="D37" s="9">
        <v>409.875</v>
      </c>
      <c r="E37" s="9">
        <v>171.32999999999998</v>
      </c>
      <c r="F37" s="9">
        <v>221.43999999999997</v>
      </c>
    </row>
    <row r="38" spans="1:6" x14ac:dyDescent="0.25">
      <c r="B38" t="s">
        <v>6213</v>
      </c>
      <c r="C38" s="9">
        <v>299.07</v>
      </c>
      <c r="D38" s="9">
        <v>260.32499999999999</v>
      </c>
      <c r="E38" s="9">
        <v>584.64</v>
      </c>
      <c r="F38" s="9">
        <v>256.36500000000001</v>
      </c>
    </row>
    <row r="39" spans="1:6" x14ac:dyDescent="0.25">
      <c r="B39" t="s">
        <v>6214</v>
      </c>
      <c r="C39" s="9">
        <v>323.32499999999999</v>
      </c>
      <c r="D39" s="9">
        <v>565.57000000000005</v>
      </c>
      <c r="E39" s="9">
        <v>537.80999999999995</v>
      </c>
      <c r="F39" s="9">
        <v>189.47499999999999</v>
      </c>
    </row>
    <row r="40" spans="1:6" x14ac:dyDescent="0.25">
      <c r="B40" t="s">
        <v>6215</v>
      </c>
      <c r="C40" s="9">
        <v>399.48499999999996</v>
      </c>
      <c r="D40" s="9">
        <v>148.19999999999999</v>
      </c>
      <c r="E40" s="9">
        <v>388.21999999999997</v>
      </c>
      <c r="F40" s="9">
        <v>212.07499999999999</v>
      </c>
    </row>
    <row r="41" spans="1:6" x14ac:dyDescent="0.25">
      <c r="A41" t="s">
        <v>6203</v>
      </c>
      <c r="B41" t="s">
        <v>6204</v>
      </c>
      <c r="C41" s="9">
        <v>112.69499999999999</v>
      </c>
      <c r="D41" s="9">
        <v>166.32</v>
      </c>
      <c r="E41" s="9">
        <v>843.71499999999992</v>
      </c>
      <c r="F41" s="9">
        <v>146.685</v>
      </c>
    </row>
    <row r="42" spans="1:6" x14ac:dyDescent="0.25">
      <c r="B42" t="s">
        <v>6205</v>
      </c>
      <c r="C42" s="9">
        <v>114.87999999999998</v>
      </c>
      <c r="D42" s="9">
        <v>133.815</v>
      </c>
      <c r="E42" s="9">
        <v>91.175000000000011</v>
      </c>
      <c r="F42" s="9">
        <v>53.759999999999991</v>
      </c>
    </row>
    <row r="43" spans="1:6" x14ac:dyDescent="0.25">
      <c r="B43" t="s">
        <v>6206</v>
      </c>
      <c r="C43" s="9">
        <v>277.76</v>
      </c>
      <c r="D43" s="9">
        <v>175.41</v>
      </c>
      <c r="E43" s="9">
        <v>462.50999999999993</v>
      </c>
      <c r="F43" s="9">
        <v>399.52499999999998</v>
      </c>
    </row>
    <row r="44" spans="1:6" x14ac:dyDescent="0.25">
      <c r="B44" t="s">
        <v>6207</v>
      </c>
      <c r="C44" s="9">
        <v>197.89499999999998</v>
      </c>
      <c r="D44" s="9">
        <v>289.755</v>
      </c>
      <c r="E44" s="9">
        <v>88.545000000000002</v>
      </c>
      <c r="F44" s="9">
        <v>200.25499999999997</v>
      </c>
    </row>
    <row r="45" spans="1:6" x14ac:dyDescent="0.25">
      <c r="B45" t="s">
        <v>6208</v>
      </c>
      <c r="C45" s="9">
        <v>193.11499999999998</v>
      </c>
      <c r="D45" s="9">
        <v>212.49499999999998</v>
      </c>
      <c r="E45" s="9">
        <v>292.29000000000002</v>
      </c>
      <c r="F45" s="9">
        <v>304.46999999999997</v>
      </c>
    </row>
    <row r="46" spans="1:6" x14ac:dyDescent="0.25">
      <c r="B46" t="s">
        <v>6209</v>
      </c>
      <c r="C46" s="9">
        <v>179.79</v>
      </c>
      <c r="D46" s="9">
        <v>426.2</v>
      </c>
      <c r="E46" s="9">
        <v>170.08999999999997</v>
      </c>
      <c r="F46" s="9">
        <v>379.31</v>
      </c>
    </row>
    <row r="47" spans="1:6" x14ac:dyDescent="0.25">
      <c r="B47" t="s">
        <v>6210</v>
      </c>
      <c r="C47" s="9">
        <v>247.28999999999996</v>
      </c>
      <c r="D47" s="9">
        <v>246.685</v>
      </c>
      <c r="E47" s="9">
        <v>271.05499999999995</v>
      </c>
      <c r="F47" s="9">
        <v>141.69999999999999</v>
      </c>
    </row>
    <row r="48" spans="1:6" x14ac:dyDescent="0.25">
      <c r="B48" t="s">
        <v>6211</v>
      </c>
      <c r="C48" s="9">
        <v>116.39499999999998</v>
      </c>
      <c r="D48" s="9">
        <v>41.25</v>
      </c>
      <c r="E48" s="9">
        <v>15.54</v>
      </c>
      <c r="F48" s="9">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B3C9-9636-4257-BE65-A8BE6758249B}">
  <dimension ref="A3:B6"/>
  <sheetViews>
    <sheetView workbookViewId="0">
      <selection activeCell="J34" sqref="J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6222</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5C8B0-1CA8-4D68-AAD9-49FC8A716A63}">
  <dimension ref="A3:D19"/>
  <sheetViews>
    <sheetView workbookViewId="0">
      <selection activeCell="AA32" sqref="AA32"/>
    </sheetView>
  </sheetViews>
  <sheetFormatPr defaultRowHeight="15" x14ac:dyDescent="0.25"/>
  <cols>
    <col min="1" max="1" width="13.140625" bestFit="1" customWidth="1"/>
    <col min="2" max="2" width="16.28515625" bestFit="1" customWidth="1"/>
    <col min="3" max="3" width="18.140625" bestFit="1" customWidth="1"/>
    <col min="4" max="4" width="11.28515625" bestFit="1" customWidth="1"/>
    <col min="5" max="5" width="9" bestFit="1" customWidth="1"/>
    <col min="6" max="6" width="18.140625" bestFit="1" customWidth="1"/>
    <col min="7" max="7" width="11.28515625" bestFit="1" customWidth="1"/>
  </cols>
  <sheetData>
    <row r="3" spans="1:4" x14ac:dyDescent="0.25">
      <c r="A3" s="6" t="s">
        <v>6222</v>
      </c>
      <c r="B3" s="6" t="s">
        <v>6223</v>
      </c>
    </row>
    <row r="4" spans="1:4" x14ac:dyDescent="0.25">
      <c r="B4" t="s">
        <v>19</v>
      </c>
      <c r="C4" t="s">
        <v>6224</v>
      </c>
      <c r="D4" t="s">
        <v>6199</v>
      </c>
    </row>
    <row r="5" spans="1:4" x14ac:dyDescent="0.25">
      <c r="A5" s="6" t="s">
        <v>6198</v>
      </c>
      <c r="B5" t="s">
        <v>6218</v>
      </c>
    </row>
    <row r="6" spans="1:4" x14ac:dyDescent="0.25">
      <c r="A6" s="7" t="s">
        <v>6202</v>
      </c>
      <c r="B6" s="11"/>
      <c r="C6" s="11"/>
      <c r="D6" s="11"/>
    </row>
    <row r="7" spans="1:4" x14ac:dyDescent="0.25">
      <c r="A7" s="8" t="s">
        <v>6204</v>
      </c>
      <c r="B7" s="11">
        <v>217.935</v>
      </c>
      <c r="C7" s="11">
        <v>217.935</v>
      </c>
      <c r="D7" s="11">
        <v>217.935</v>
      </c>
    </row>
    <row r="8" spans="1:4" x14ac:dyDescent="0.25">
      <c r="A8" s="8" t="s">
        <v>6205</v>
      </c>
      <c r="B8" s="11">
        <v>256.77499999999998</v>
      </c>
      <c r="C8" s="11">
        <v>256.77499999999998</v>
      </c>
      <c r="D8" s="11">
        <v>256.77499999999998</v>
      </c>
    </row>
    <row r="9" spans="1:4" x14ac:dyDescent="0.25">
      <c r="A9" s="8" t="s">
        <v>6206</v>
      </c>
      <c r="B9" s="11">
        <v>418.30499999999995</v>
      </c>
      <c r="C9" s="11">
        <v>418.30499999999995</v>
      </c>
      <c r="D9" s="11">
        <v>418.30499999999995</v>
      </c>
    </row>
    <row r="10" spans="1:4" x14ac:dyDescent="0.25">
      <c r="A10" s="8" t="s">
        <v>6207</v>
      </c>
      <c r="B10" s="11">
        <v>91.08</v>
      </c>
      <c r="C10" s="11">
        <v>91.08</v>
      </c>
      <c r="D10" s="11">
        <v>91.08</v>
      </c>
    </row>
    <row r="11" spans="1:4" x14ac:dyDescent="0.25">
      <c r="A11" s="8" t="s">
        <v>6208</v>
      </c>
      <c r="B11" s="11">
        <v>178.47</v>
      </c>
      <c r="C11" s="11">
        <v>178.47</v>
      </c>
      <c r="D11" s="11">
        <v>178.47</v>
      </c>
    </row>
    <row r="12" spans="1:4" x14ac:dyDescent="0.25">
      <c r="A12" s="8" t="s">
        <v>6209</v>
      </c>
      <c r="B12" s="11">
        <v>367.28</v>
      </c>
      <c r="C12" s="11">
        <v>367.28</v>
      </c>
      <c r="D12" s="11">
        <v>367.28</v>
      </c>
    </row>
    <row r="13" spans="1:4" x14ac:dyDescent="0.25">
      <c r="A13" s="8" t="s">
        <v>6210</v>
      </c>
      <c r="B13" s="11">
        <v>106.02</v>
      </c>
      <c r="C13" s="11">
        <v>106.02</v>
      </c>
      <c r="D13" s="11">
        <v>106.02</v>
      </c>
    </row>
    <row r="14" spans="1:4" x14ac:dyDescent="0.25">
      <c r="A14" s="8" t="s">
        <v>6211</v>
      </c>
      <c r="B14" s="11">
        <v>130.66999999999999</v>
      </c>
      <c r="C14" s="11">
        <v>130.66999999999999</v>
      </c>
      <c r="D14" s="11">
        <v>130.66999999999999</v>
      </c>
    </row>
    <row r="15" spans="1:4" x14ac:dyDescent="0.25">
      <c r="A15" s="8" t="s">
        <v>6212</v>
      </c>
      <c r="B15" s="11">
        <v>781.22999999999979</v>
      </c>
      <c r="C15" s="11">
        <v>781.22999999999979</v>
      </c>
      <c r="D15" s="11">
        <v>781.22999999999979</v>
      </c>
    </row>
    <row r="16" spans="1:4" x14ac:dyDescent="0.25">
      <c r="A16" s="8" t="s">
        <v>6213</v>
      </c>
      <c r="B16" s="11">
        <v>299.06999999999994</v>
      </c>
      <c r="C16" s="11">
        <v>299.06999999999994</v>
      </c>
      <c r="D16" s="11">
        <v>299.06999999999994</v>
      </c>
    </row>
    <row r="17" spans="1:4" x14ac:dyDescent="0.25">
      <c r="A17" s="8" t="s">
        <v>6214</v>
      </c>
      <c r="B17" s="11">
        <v>323.32499999999999</v>
      </c>
      <c r="C17" s="11">
        <v>323.32499999999999</v>
      </c>
      <c r="D17" s="11">
        <v>323.32499999999999</v>
      </c>
    </row>
    <row r="18" spans="1:4" x14ac:dyDescent="0.25">
      <c r="A18" s="8" t="s">
        <v>6215</v>
      </c>
      <c r="B18" s="11">
        <v>370.28</v>
      </c>
      <c r="C18" s="11">
        <v>370.28</v>
      </c>
      <c r="D18" s="11">
        <v>370.28</v>
      </c>
    </row>
    <row r="19" spans="1:4" x14ac:dyDescent="0.25">
      <c r="A19" s="7" t="s">
        <v>6199</v>
      </c>
      <c r="B19" s="11">
        <v>3540.4399999999987</v>
      </c>
      <c r="C19" s="11">
        <v>3540.4399999999987</v>
      </c>
      <c r="D19" s="11">
        <v>3540.4399999999987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4275-8DB0-46C5-944F-4738B2397310}">
  <dimension ref="A1:B8"/>
  <sheetViews>
    <sheetView workbookViewId="0">
      <selection activeCell="B6" sqref="B6"/>
    </sheetView>
  </sheetViews>
  <sheetFormatPr defaultRowHeight="15" x14ac:dyDescent="0.25"/>
  <cols>
    <col min="1" max="1" width="13.140625" bestFit="1" customWidth="1"/>
    <col min="2" max="2" width="15.140625" bestFit="1" customWidth="1"/>
    <col min="3" max="3" width="16.140625" bestFit="1" customWidth="1"/>
    <col min="4" max="8" width="26" bestFit="1" customWidth="1"/>
    <col min="9" max="9" width="31" bestFit="1" customWidth="1"/>
    <col min="10" max="10" width="21.140625" bestFit="1" customWidth="1"/>
  </cols>
  <sheetData>
    <row r="1" spans="1:2" x14ac:dyDescent="0.25">
      <c r="A1" s="6" t="s">
        <v>7</v>
      </c>
      <c r="B1" t="s">
        <v>19</v>
      </c>
    </row>
    <row r="3" spans="1:2" x14ac:dyDescent="0.25">
      <c r="A3" s="6" t="s">
        <v>6198</v>
      </c>
      <c r="B3" t="s">
        <v>6222</v>
      </c>
    </row>
    <row r="4" spans="1:2" x14ac:dyDescent="0.25">
      <c r="A4" s="7" t="s">
        <v>6218</v>
      </c>
      <c r="B4" s="10">
        <v>3540.4399999999996</v>
      </c>
    </row>
    <row r="5" spans="1:2" x14ac:dyDescent="0.25">
      <c r="A5" s="7" t="s">
        <v>6219</v>
      </c>
      <c r="B5" s="10">
        <v>2702.8699999999994</v>
      </c>
    </row>
    <row r="6" spans="1:2" x14ac:dyDescent="0.25">
      <c r="A6" s="7" t="s">
        <v>6220</v>
      </c>
      <c r="B6" s="10">
        <v>3230.6349999999998</v>
      </c>
    </row>
    <row r="7" spans="1:2" x14ac:dyDescent="0.25">
      <c r="A7" s="7" t="s">
        <v>6221</v>
      </c>
      <c r="B7" s="10">
        <v>1616.6649999999997</v>
      </c>
    </row>
    <row r="8" spans="1:2" x14ac:dyDescent="0.25">
      <c r="A8" s="7" t="s">
        <v>6199</v>
      </c>
      <c r="B8" s="10">
        <v>11090.609999999999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75CA-E67A-4DC0-B157-F6B7C90E55B6}">
  <dimension ref="A1:B9"/>
  <sheetViews>
    <sheetView workbookViewId="0">
      <selection activeCell="B7" sqref="B7"/>
    </sheetView>
  </sheetViews>
  <sheetFormatPr defaultRowHeight="15" x14ac:dyDescent="0.25"/>
  <cols>
    <col min="1" max="1" width="15.42578125" bestFit="1" customWidth="1"/>
    <col min="2" max="2" width="15.140625" bestFit="1" customWidth="1"/>
  </cols>
  <sheetData>
    <row r="1" spans="1:2" x14ac:dyDescent="0.25">
      <c r="A1" s="6" t="s">
        <v>7</v>
      </c>
      <c r="B1" t="s">
        <v>19</v>
      </c>
    </row>
    <row r="3" spans="1:2" x14ac:dyDescent="0.25">
      <c r="A3" s="6" t="s">
        <v>6198</v>
      </c>
      <c r="B3" t="s">
        <v>6222</v>
      </c>
    </row>
    <row r="4" spans="1:2" x14ac:dyDescent="0.25">
      <c r="A4" s="7" t="s">
        <v>4321</v>
      </c>
      <c r="B4" s="10">
        <v>178.70999999999998</v>
      </c>
    </row>
    <row r="5" spans="1:2" x14ac:dyDescent="0.25">
      <c r="A5" s="7" t="s">
        <v>4810</v>
      </c>
      <c r="B5" s="10">
        <v>178.70999999999998</v>
      </c>
    </row>
    <row r="6" spans="1:2" x14ac:dyDescent="0.25">
      <c r="A6" s="7" t="s">
        <v>5347</v>
      </c>
      <c r="B6" s="10">
        <v>178.70999999999998</v>
      </c>
    </row>
    <row r="7" spans="1:2" x14ac:dyDescent="0.25">
      <c r="A7" s="7" t="s">
        <v>4299</v>
      </c>
      <c r="B7" s="10">
        <v>178.70999999999998</v>
      </c>
    </row>
    <row r="8" spans="1:2" x14ac:dyDescent="0.25">
      <c r="A8" s="7" t="s">
        <v>2587</v>
      </c>
      <c r="B8" s="10">
        <v>215.01</v>
      </c>
    </row>
    <row r="9" spans="1:2" x14ac:dyDescent="0.25">
      <c r="A9" s="7" t="s">
        <v>6199</v>
      </c>
      <c r="B9" s="10">
        <v>929.84999999999991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R23" sqref="R2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 min="17" max="17" width="10.28515625" bestFit="1" customWidth="1"/>
    <col min="18" max="18" width="20.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idden="1"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idden="1"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idden="1"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idden="1"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hidden="1"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hidden="1"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idden="1"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idden="1"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idden="1"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idden="1"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hidden="1"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idden="1"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hidden="1"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idden="1"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idden="1"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idden="1"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idden="1"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idden="1"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idden="1"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idden="1"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hidden="1"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idden="1"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idden="1"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hidden="1"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idden="1"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idden="1"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hidden="1"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hidden="1"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hidden="1"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idden="1"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idden="1"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idden="1"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hidden="1"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idden="1"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hidden="1"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hidden="1"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idden="1"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hidden="1"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idden="1"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idden="1"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hidden="1"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idden="1"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idden="1"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idden="1"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idden="1"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hidden="1"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hidden="1"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idden="1"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idden="1"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idden="1"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idden="1"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hidden="1"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idden="1"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hidden="1"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idden="1"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idden="1"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idden="1"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idden="1"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idden="1"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idden="1"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idden="1"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idden="1"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idden="1"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hidden="1"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hidden="1"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hidden="1"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idden="1"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idden="1"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hidden="1"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idden="1"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idden="1"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idden="1"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idden="1"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hidden="1"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idden="1"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idden="1"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idden="1"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idden="1"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hidden="1"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hidden="1"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idden="1"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idden="1"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idden="1"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hidden="1"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idden="1"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idden="1"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hidden="1"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hidden="1"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hidden="1"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hidden="1"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idden="1"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idden="1"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idden="1"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idden="1"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idden="1"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idden="1"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hidden="1"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idden="1"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hidden="1"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idden="1"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idden="1"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hidden="1"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idden="1"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hidden="1"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idden="1"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idden="1"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hidden="1"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idden="1"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hidden="1"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idden="1"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idden="1"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idden="1"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idden="1"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idden="1"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idden="1"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hidden="1"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hidden="1"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idden="1"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hidden="1"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idden="1"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idden="1"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idden="1"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idden="1"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idden="1"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hidden="1"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idden="1"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idden="1"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hidden="1"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idden="1"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idden="1"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hidden="1"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idden="1"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hidden="1"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idden="1"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hidden="1"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idden="1"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idden="1"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idden="1"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hidden="1"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idden="1"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hidden="1"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idden="1"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idden="1"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idden="1"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idden="1"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hidden="1"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idden="1"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hidden="1"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idden="1"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idden="1"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idden="1"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idden="1"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hidden="1"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hidden="1"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idden="1"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idden="1"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idden="1"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hidden="1"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idden="1"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idden="1"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idden="1"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hidden="1"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hidden="1"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idden="1"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idden="1"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hidden="1"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idden="1"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idden="1"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hidden="1"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hidden="1"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hidden="1"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idden="1"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idden="1"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idden="1"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idden="1"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hidden="1"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idden="1"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idden="1"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hidden="1"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idden="1"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hidden="1"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idden="1"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idden="1"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idden="1"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idden="1"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hidden="1"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idden="1"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hidden="1"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idden="1"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idden="1"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hidden="1"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hidden="1"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idden="1"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idden="1"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hidden="1"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hidden="1"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hidden="1"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hidden="1"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idden="1"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hidden="1"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idden="1"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idden="1"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hidden="1"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idden="1"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idden="1"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idden="1"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idden="1"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hidden="1"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idden="1"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idden="1"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hidden="1"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idden="1"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idden="1"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hidden="1"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idden="1"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idden="1"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hidden="1"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idden="1"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idden="1"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idden="1"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hidden="1"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hidden="1"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idden="1"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idden="1"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idden="1"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idden="1"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PersonalDashboard</vt:lpstr>
      <vt:lpstr>Total Sales</vt:lpstr>
      <vt:lpstr>CountryBarChart</vt:lpstr>
      <vt:lpstr>USTotalSales</vt:lpstr>
      <vt:lpstr>USCoffeeType</vt:lpstr>
      <vt:lpstr>Top3Customers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 Iab</cp:lastModifiedBy>
  <cp:revision/>
  <dcterms:created xsi:type="dcterms:W3CDTF">2022-11-26T09:51:45Z</dcterms:created>
  <dcterms:modified xsi:type="dcterms:W3CDTF">2024-10-21T21:04:23Z</dcterms:modified>
  <cp:category/>
  <cp:contentStatus/>
</cp:coreProperties>
</file>