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ONN\Spring 23\Data Science with Python\Project\dataset\Bank Marketing Campains\"/>
    </mc:Choice>
  </mc:AlternateContent>
  <xr:revisionPtr revIDLastSave="0" documentId="13_ncr:1_{0989812E-85E1-4764-9DB5-E4076315F5E9}" xr6:coauthVersionLast="47" xr6:coauthVersionMax="47" xr10:uidLastSave="{00000000-0000-0000-0000-000000000000}"/>
  <bookViews>
    <workbookView xWindow="-108" yWindow="-108" windowWidth="23256" windowHeight="13896" xr2:uid="{947C1A65-8B8D-4C59-9331-E1BA94F906A6}"/>
  </bookViews>
  <sheets>
    <sheet name="Model Comparison" sheetId="2" r:id="rId1"/>
    <sheet name="worko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G9" i="2"/>
  <c r="G7" i="2"/>
  <c r="G5" i="2"/>
  <c r="H59" i="1"/>
  <c r="G59" i="1"/>
  <c r="H58" i="1"/>
  <c r="G58" i="1"/>
  <c r="H57" i="1"/>
  <c r="G57" i="1"/>
  <c r="H56" i="1"/>
  <c r="G56" i="1"/>
  <c r="H55" i="1"/>
  <c r="G55" i="1"/>
  <c r="H54" i="1"/>
  <c r="G54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G19" i="1"/>
  <c r="H19" i="1"/>
  <c r="H18" i="1"/>
  <c r="G18" i="1"/>
  <c r="H17" i="1"/>
  <c r="G17" i="1"/>
  <c r="H10" i="1"/>
  <c r="G10" i="1"/>
  <c r="H9" i="1"/>
  <c r="G9" i="1"/>
</calcChain>
</file>

<file path=xl/sharedStrings.xml><?xml version="1.0" encoding="utf-8"?>
<sst xmlns="http://schemas.openxmlformats.org/spreadsheetml/2006/main" count="92" uniqueCount="54">
  <si>
    <t>Result</t>
  </si>
  <si>
    <t>no</t>
  </si>
  <si>
    <t>yes</t>
  </si>
  <si>
    <t>All</t>
  </si>
  <si>
    <t>Contact</t>
  </si>
  <si>
    <t>cellular</t>
  </si>
  <si>
    <t>telephone</t>
  </si>
  <si>
    <t>No</t>
  </si>
  <si>
    <t>Yes</t>
  </si>
  <si>
    <t>Poutcome</t>
  </si>
  <si>
    <t>failure</t>
  </si>
  <si>
    <t>nonexistent</t>
  </si>
  <si>
    <t>success</t>
  </si>
  <si>
    <t>Month</t>
  </si>
  <si>
    <t>apr</t>
  </si>
  <si>
    <t>aug</t>
  </si>
  <si>
    <t>dec</t>
  </si>
  <si>
    <t>jul</t>
  </si>
  <si>
    <t>jun</t>
  </si>
  <si>
    <t>mar</t>
  </si>
  <si>
    <t>may</t>
  </si>
  <si>
    <t>nov</t>
  </si>
  <si>
    <t>oct</t>
  </si>
  <si>
    <t>sep</t>
  </si>
  <si>
    <t>Age Binned</t>
  </si>
  <si>
    <t>0-20</t>
  </si>
  <si>
    <t>20-30</t>
  </si>
  <si>
    <t>30-40</t>
  </si>
  <si>
    <t>40-50</t>
  </si>
  <si>
    <t>50-60</t>
  </si>
  <si>
    <t>60-70</t>
  </si>
  <si>
    <t>70-80</t>
  </si>
  <si>
    <t>80-100</t>
  </si>
  <si>
    <t>Day_of_week</t>
  </si>
  <si>
    <t>fri</t>
  </si>
  <si>
    <t>mon</t>
  </si>
  <si>
    <t>thu</t>
  </si>
  <si>
    <t>tue</t>
  </si>
  <si>
    <t>wed</t>
  </si>
  <si>
    <t>Model</t>
  </si>
  <si>
    <t>Data Set</t>
  </si>
  <si>
    <t>Total Accuracy</t>
  </si>
  <si>
    <t>Baseline Accuracy</t>
  </si>
  <si>
    <t>Lift</t>
  </si>
  <si>
    <t>AUC from ROC</t>
  </si>
  <si>
    <t>Test</t>
  </si>
  <si>
    <t>Precision</t>
  </si>
  <si>
    <t>Logistic Regression</t>
  </si>
  <si>
    <t>Decision Tree</t>
  </si>
  <si>
    <t>Random Forest</t>
  </si>
  <si>
    <t>Random Sampling</t>
  </si>
  <si>
    <t>Undersampling</t>
  </si>
  <si>
    <t>Oversampling</t>
  </si>
  <si>
    <t>Gradient 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</si>
</sst>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C2A4-0671-42E4-94C3-66F63B219C05}">
  <dimension ref="B3:P11"/>
  <sheetViews>
    <sheetView tabSelected="1" workbookViewId="0">
      <selection activeCell="F16" sqref="F16"/>
    </sheetView>
  </sheetViews>
  <sheetFormatPr defaultRowHeight="14.4" x14ac:dyDescent="0.3"/>
  <cols>
    <col min="2" max="2" width="16.44140625" bestFit="1" customWidth="1"/>
    <col min="3" max="3" width="15.33203125" customWidth="1"/>
    <col min="4" max="4" width="13.109375" bestFit="1" customWidth="1"/>
    <col min="5" max="5" width="15.6640625" bestFit="1" customWidth="1"/>
    <col min="6" max="6" width="12" bestFit="1" customWidth="1"/>
    <col min="7" max="7" width="12" customWidth="1"/>
    <col min="8" max="8" width="20.33203125" bestFit="1" customWidth="1"/>
    <col min="9" max="9" width="1.21875" customWidth="1"/>
    <col min="10" max="10" width="13.109375" bestFit="1" customWidth="1"/>
    <col min="11" max="11" width="12" bestFit="1" customWidth="1"/>
    <col min="12" max="12" width="20.33203125" bestFit="1" customWidth="1"/>
    <col min="13" max="13" width="1.33203125" customWidth="1"/>
    <col min="14" max="14" width="13.109375" bestFit="1" customWidth="1"/>
    <col min="15" max="15" width="12" bestFit="1" customWidth="1"/>
    <col min="16" max="16" width="20.33203125" bestFit="1" customWidth="1"/>
  </cols>
  <sheetData>
    <row r="3" spans="2:16" x14ac:dyDescent="0.3">
      <c r="B3" s="11" t="s">
        <v>39</v>
      </c>
      <c r="C3" s="11" t="s">
        <v>40</v>
      </c>
      <c r="D3" s="8" t="s">
        <v>50</v>
      </c>
      <c r="E3" s="9"/>
      <c r="F3" s="9"/>
      <c r="G3" s="9"/>
      <c r="H3" s="10"/>
      <c r="J3" s="7" t="s">
        <v>51</v>
      </c>
      <c r="K3" s="7"/>
      <c r="L3" s="7"/>
      <c r="N3" s="7" t="s">
        <v>52</v>
      </c>
      <c r="O3" s="7"/>
      <c r="P3" s="7"/>
    </row>
    <row r="4" spans="2:16" x14ac:dyDescent="0.3">
      <c r="B4" s="11"/>
      <c r="C4" s="11"/>
      <c r="D4" s="1" t="s">
        <v>41</v>
      </c>
      <c r="E4" s="1" t="s">
        <v>42</v>
      </c>
      <c r="F4" s="1" t="s">
        <v>46</v>
      </c>
      <c r="G4" s="1" t="s">
        <v>43</v>
      </c>
      <c r="H4" s="1" t="s">
        <v>44</v>
      </c>
      <c r="J4" s="1" t="s">
        <v>41</v>
      </c>
      <c r="K4" s="1" t="s">
        <v>46</v>
      </c>
      <c r="L4" s="1" t="s">
        <v>44</v>
      </c>
      <c r="N4" s="1" t="s">
        <v>41</v>
      </c>
      <c r="O4" s="1" t="s">
        <v>46</v>
      </c>
      <c r="P4" s="1" t="s">
        <v>44</v>
      </c>
    </row>
    <row r="5" spans="2:16" x14ac:dyDescent="0.3">
      <c r="B5" s="1" t="s">
        <v>47</v>
      </c>
      <c r="C5" s="1" t="s">
        <v>45</v>
      </c>
      <c r="D5" s="3">
        <v>0.9</v>
      </c>
      <c r="E5" s="3">
        <v>0.1124</v>
      </c>
      <c r="F5" s="3">
        <v>0.64</v>
      </c>
      <c r="G5" s="6">
        <f>F5/E5</f>
        <v>5.6939501779359434</v>
      </c>
      <c r="H5" s="4">
        <v>0.77200000000000002</v>
      </c>
      <c r="J5" s="3">
        <v>0.57999999999999996</v>
      </c>
      <c r="K5" s="3">
        <v>0.18</v>
      </c>
      <c r="L5" s="4">
        <v>0.72050000000000003</v>
      </c>
      <c r="N5" s="3">
        <v>0.6</v>
      </c>
      <c r="O5" s="3">
        <v>0.18</v>
      </c>
      <c r="P5" s="4">
        <v>0.74619999999999997</v>
      </c>
    </row>
    <row r="6" spans="2:16" x14ac:dyDescent="0.3">
      <c r="B6" s="1"/>
      <c r="C6" s="1"/>
      <c r="D6" s="1"/>
      <c r="E6" s="1"/>
      <c r="F6" s="1"/>
      <c r="G6" s="1"/>
      <c r="H6" s="5"/>
      <c r="J6" s="1"/>
      <c r="K6" s="1"/>
      <c r="L6" s="5"/>
      <c r="N6" s="1"/>
      <c r="O6" s="1"/>
      <c r="P6" s="5"/>
    </row>
    <row r="7" spans="2:16" x14ac:dyDescent="0.3">
      <c r="B7" s="1" t="s">
        <v>48</v>
      </c>
      <c r="C7" s="1" t="s">
        <v>45</v>
      </c>
      <c r="D7" s="3">
        <v>0.85</v>
      </c>
      <c r="E7" s="3">
        <v>0.1124</v>
      </c>
      <c r="F7" s="3">
        <v>0.31</v>
      </c>
      <c r="G7" s="6">
        <f>F7/E7</f>
        <v>2.7580071174377223</v>
      </c>
      <c r="H7" s="4">
        <v>0.62139999999999995</v>
      </c>
      <c r="J7" s="3">
        <v>0.37</v>
      </c>
      <c r="K7" s="3">
        <v>0.13</v>
      </c>
      <c r="L7" s="4">
        <v>0.57940000000000003</v>
      </c>
      <c r="N7" s="3">
        <v>0.73</v>
      </c>
      <c r="O7" s="3">
        <v>0.19</v>
      </c>
      <c r="P7" s="4">
        <v>0.60070000000000001</v>
      </c>
    </row>
    <row r="8" spans="2:16" x14ac:dyDescent="0.3">
      <c r="B8" s="1"/>
      <c r="C8" s="1"/>
      <c r="D8" s="1"/>
      <c r="E8" s="1"/>
      <c r="F8" s="1"/>
      <c r="G8" s="1"/>
      <c r="H8" s="5"/>
      <c r="J8" s="1"/>
      <c r="K8" s="1"/>
      <c r="L8" s="5"/>
      <c r="N8" s="1"/>
      <c r="O8" s="1"/>
      <c r="P8" s="5"/>
    </row>
    <row r="9" spans="2:16" x14ac:dyDescent="0.3">
      <c r="B9" s="1" t="s">
        <v>49</v>
      </c>
      <c r="C9" s="1" t="s">
        <v>45</v>
      </c>
      <c r="D9" s="3">
        <v>0.89</v>
      </c>
      <c r="E9" s="3">
        <v>0.1124</v>
      </c>
      <c r="F9" s="3">
        <v>0.53</v>
      </c>
      <c r="G9" s="6">
        <f>F9/E9</f>
        <v>4.7153024911032029</v>
      </c>
      <c r="H9" s="4">
        <v>0.77039999999999997</v>
      </c>
      <c r="J9" s="3">
        <v>0.34</v>
      </c>
      <c r="K9" s="3">
        <v>0.13</v>
      </c>
      <c r="L9" s="4">
        <v>0.70660000000000001</v>
      </c>
      <c r="N9" s="3">
        <v>0.79</v>
      </c>
      <c r="O9" s="3">
        <v>0.28000000000000003</v>
      </c>
      <c r="P9" s="4">
        <v>0.73440000000000005</v>
      </c>
    </row>
    <row r="10" spans="2:16" x14ac:dyDescent="0.3">
      <c r="B10" s="1"/>
      <c r="C10" s="1"/>
      <c r="D10" s="1"/>
      <c r="E10" s="1"/>
      <c r="F10" s="1"/>
      <c r="G10" s="1"/>
      <c r="H10" s="5"/>
      <c r="J10" s="1"/>
      <c r="K10" s="1"/>
      <c r="L10" s="5"/>
      <c r="N10" s="1"/>
      <c r="O10" s="1"/>
      <c r="P10" s="5"/>
    </row>
    <row r="11" spans="2:16" x14ac:dyDescent="0.3">
      <c r="B11" s="1" t="s">
        <v>53</v>
      </c>
      <c r="C11" s="1" t="s">
        <v>45</v>
      </c>
      <c r="D11" s="3">
        <v>0.9</v>
      </c>
      <c r="E11" s="3">
        <v>0.1124</v>
      </c>
      <c r="F11" s="3">
        <v>0.64</v>
      </c>
      <c r="G11" s="6">
        <f>F11/E11</f>
        <v>5.6939501779359434</v>
      </c>
      <c r="H11" s="4">
        <v>0.78769999999999996</v>
      </c>
      <c r="J11" s="3">
        <v>0.45</v>
      </c>
      <c r="K11" s="3">
        <v>0.15</v>
      </c>
      <c r="L11" s="4">
        <v>0.70809999999999995</v>
      </c>
      <c r="N11" s="3">
        <v>0.68</v>
      </c>
      <c r="O11" s="3">
        <v>0.22</v>
      </c>
      <c r="P11" s="4">
        <v>0.74529999999999996</v>
      </c>
    </row>
  </sheetData>
  <mergeCells count="5">
    <mergeCell ref="N3:P3"/>
    <mergeCell ref="J3:L3"/>
    <mergeCell ref="D3:H3"/>
    <mergeCell ref="B3:B4"/>
    <mergeCell ref="C3:C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CA00-D0B4-4FC8-9501-DE30E8A72F2A}">
  <dimension ref="C7:H59"/>
  <sheetViews>
    <sheetView topLeftCell="A31" workbookViewId="0">
      <selection activeCell="H44" sqref="H44"/>
    </sheetView>
  </sheetViews>
  <sheetFormatPr defaultRowHeight="14.4" x14ac:dyDescent="0.3"/>
  <cols>
    <col min="3" max="3" width="12.21875" bestFit="1" customWidth="1"/>
  </cols>
  <sheetData>
    <row r="7" spans="3:8" x14ac:dyDescent="0.3">
      <c r="C7" s="1" t="s">
        <v>0</v>
      </c>
      <c r="D7" s="1" t="s">
        <v>1</v>
      </c>
      <c r="E7" s="1" t="s">
        <v>2</v>
      </c>
      <c r="F7" s="1" t="s">
        <v>3</v>
      </c>
      <c r="G7" s="1" t="s">
        <v>7</v>
      </c>
      <c r="H7" s="1" t="s">
        <v>8</v>
      </c>
    </row>
    <row r="8" spans="3:8" x14ac:dyDescent="0.3">
      <c r="C8" s="1" t="s">
        <v>4</v>
      </c>
      <c r="D8" s="1"/>
      <c r="E8" s="1"/>
      <c r="F8" s="1"/>
      <c r="G8" s="1"/>
      <c r="H8" s="1"/>
    </row>
    <row r="9" spans="3:8" x14ac:dyDescent="0.3">
      <c r="C9" s="1" t="s">
        <v>5</v>
      </c>
      <c r="D9" s="1">
        <v>20787</v>
      </c>
      <c r="E9" s="1">
        <v>3517</v>
      </c>
      <c r="F9" s="1">
        <v>24304</v>
      </c>
      <c r="G9" s="2">
        <f>D9/$F9</f>
        <v>0.8552913100724161</v>
      </c>
      <c r="H9" s="2">
        <f>E9/$F9</f>
        <v>0.14470868992758393</v>
      </c>
    </row>
    <row r="10" spans="3:8" x14ac:dyDescent="0.3">
      <c r="C10" s="1" t="s">
        <v>6</v>
      </c>
      <c r="D10" s="1">
        <v>12943</v>
      </c>
      <c r="E10" s="1">
        <v>721</v>
      </c>
      <c r="F10" s="1">
        <v>13664</v>
      </c>
      <c r="G10" s="2">
        <f>D10/$F10</f>
        <v>0.94723360655737709</v>
      </c>
      <c r="H10" s="2">
        <f>E10/$F10</f>
        <v>5.2766393442622954E-2</v>
      </c>
    </row>
    <row r="11" spans="3:8" x14ac:dyDescent="0.3">
      <c r="C11" s="1" t="s">
        <v>3</v>
      </c>
      <c r="D11" s="1">
        <v>33730</v>
      </c>
      <c r="E11" s="1">
        <v>4238</v>
      </c>
      <c r="F11" s="1">
        <v>37968</v>
      </c>
      <c r="G11" s="1"/>
      <c r="H11" s="1"/>
    </row>
    <row r="15" spans="3:8" x14ac:dyDescent="0.3">
      <c r="C15" s="1" t="s">
        <v>0</v>
      </c>
      <c r="D15" s="1" t="s">
        <v>1</v>
      </c>
      <c r="E15" s="1" t="s">
        <v>2</v>
      </c>
      <c r="F15" s="1" t="s">
        <v>3</v>
      </c>
      <c r="G15" s="1" t="s">
        <v>7</v>
      </c>
      <c r="H15" s="1" t="s">
        <v>8</v>
      </c>
    </row>
    <row r="16" spans="3:8" x14ac:dyDescent="0.3">
      <c r="C16" s="1" t="s">
        <v>9</v>
      </c>
      <c r="D16" s="1"/>
      <c r="E16" s="1"/>
      <c r="F16" s="1"/>
      <c r="G16" s="1"/>
      <c r="H16" s="1"/>
    </row>
    <row r="17" spans="3:8" x14ac:dyDescent="0.3">
      <c r="C17" s="1" t="s">
        <v>10</v>
      </c>
      <c r="D17" s="1">
        <v>3397</v>
      </c>
      <c r="E17" s="1">
        <v>532</v>
      </c>
      <c r="F17" s="1">
        <v>3929</v>
      </c>
      <c r="G17" s="2">
        <f t="shared" ref="G17:H19" si="0">D17/$F17</f>
        <v>0.86459658946296769</v>
      </c>
      <c r="H17" s="2">
        <f t="shared" si="0"/>
        <v>0.13540341053703234</v>
      </c>
    </row>
    <row r="18" spans="3:8" x14ac:dyDescent="0.3">
      <c r="C18" s="1" t="s">
        <v>11</v>
      </c>
      <c r="D18" s="1">
        <v>29898</v>
      </c>
      <c r="E18" s="1">
        <v>2917</v>
      </c>
      <c r="F18" s="1">
        <v>32815</v>
      </c>
      <c r="G18" s="2">
        <f t="shared" si="0"/>
        <v>0.9111077251257047</v>
      </c>
      <c r="H18" s="2">
        <f t="shared" si="0"/>
        <v>8.8892274874295296E-2</v>
      </c>
    </row>
    <row r="19" spans="3:8" x14ac:dyDescent="0.3">
      <c r="C19" s="1" t="s">
        <v>12</v>
      </c>
      <c r="D19" s="1">
        <v>435</v>
      </c>
      <c r="E19" s="1">
        <v>789</v>
      </c>
      <c r="F19" s="1">
        <v>1224</v>
      </c>
      <c r="G19" s="2">
        <f t="shared" si="0"/>
        <v>0.35539215686274511</v>
      </c>
      <c r="H19" s="2">
        <f t="shared" si="0"/>
        <v>0.64460784313725494</v>
      </c>
    </row>
    <row r="20" spans="3:8" x14ac:dyDescent="0.3">
      <c r="C20" s="1" t="s">
        <v>3</v>
      </c>
      <c r="D20" s="1">
        <v>33730</v>
      </c>
      <c r="E20" s="1">
        <v>4238</v>
      </c>
      <c r="F20" s="1">
        <v>37968</v>
      </c>
      <c r="G20" s="1"/>
      <c r="H20" s="1"/>
    </row>
    <row r="23" spans="3:8" x14ac:dyDescent="0.3">
      <c r="C23" s="1" t="s">
        <v>0</v>
      </c>
      <c r="D23" s="1" t="s">
        <v>1</v>
      </c>
      <c r="E23" s="1" t="s">
        <v>2</v>
      </c>
      <c r="F23" s="1" t="s">
        <v>3</v>
      </c>
      <c r="G23" s="1" t="s">
        <v>7</v>
      </c>
      <c r="H23" s="1" t="s">
        <v>8</v>
      </c>
    </row>
    <row r="24" spans="3:8" x14ac:dyDescent="0.3">
      <c r="C24" s="1" t="s">
        <v>13</v>
      </c>
      <c r="D24" s="1"/>
      <c r="E24" s="1"/>
      <c r="F24" s="1"/>
      <c r="G24" s="1"/>
      <c r="H24" s="1"/>
    </row>
    <row r="25" spans="3:8" x14ac:dyDescent="0.3">
      <c r="C25" s="1" t="s">
        <v>14</v>
      </c>
      <c r="D25" s="1">
        <v>1948</v>
      </c>
      <c r="E25" s="1">
        <v>485</v>
      </c>
      <c r="F25" s="1">
        <v>2433</v>
      </c>
      <c r="G25" s="2">
        <f t="shared" ref="G25:G34" si="1">D25/$F25</f>
        <v>0.8006576243321003</v>
      </c>
      <c r="H25" s="2">
        <f t="shared" ref="H25:H34" si="2">E25/$F25</f>
        <v>0.19934237566789972</v>
      </c>
    </row>
    <row r="26" spans="3:8" x14ac:dyDescent="0.3">
      <c r="C26" s="1" t="s">
        <v>15</v>
      </c>
      <c r="D26" s="1">
        <v>5206</v>
      </c>
      <c r="E26" s="1">
        <v>592</v>
      </c>
      <c r="F26" s="1">
        <v>5798</v>
      </c>
      <c r="G26" s="2">
        <f t="shared" si="1"/>
        <v>0.89789582614694718</v>
      </c>
      <c r="H26" s="2">
        <f t="shared" si="2"/>
        <v>0.10210417385305277</v>
      </c>
    </row>
    <row r="27" spans="3:8" x14ac:dyDescent="0.3">
      <c r="C27" s="1" t="s">
        <v>16</v>
      </c>
      <c r="D27" s="1">
        <v>84</v>
      </c>
      <c r="E27" s="1">
        <v>77</v>
      </c>
      <c r="F27" s="1">
        <v>161</v>
      </c>
      <c r="G27" s="2">
        <f t="shared" si="1"/>
        <v>0.52173913043478259</v>
      </c>
      <c r="H27" s="2">
        <f t="shared" si="2"/>
        <v>0.47826086956521741</v>
      </c>
    </row>
    <row r="28" spans="3:8" x14ac:dyDescent="0.3">
      <c r="C28" s="1" t="s">
        <v>17</v>
      </c>
      <c r="D28" s="1">
        <v>5924</v>
      </c>
      <c r="E28" s="1">
        <v>599</v>
      </c>
      <c r="F28" s="1">
        <v>6523</v>
      </c>
      <c r="G28" s="2">
        <f t="shared" si="1"/>
        <v>0.90817108692319481</v>
      </c>
      <c r="H28" s="2">
        <f t="shared" si="2"/>
        <v>9.1828913076805158E-2</v>
      </c>
    </row>
    <row r="29" spans="3:8" x14ac:dyDescent="0.3">
      <c r="C29" s="1" t="s">
        <v>18</v>
      </c>
      <c r="D29" s="1">
        <v>4256</v>
      </c>
      <c r="E29" s="1">
        <v>510</v>
      </c>
      <c r="F29" s="1">
        <v>4766</v>
      </c>
      <c r="G29" s="2">
        <f t="shared" si="1"/>
        <v>0.89299202685690304</v>
      </c>
      <c r="H29" s="2">
        <f t="shared" si="2"/>
        <v>0.10700797314309694</v>
      </c>
    </row>
    <row r="30" spans="3:8" x14ac:dyDescent="0.3">
      <c r="C30" s="1" t="s">
        <v>19</v>
      </c>
      <c r="D30" s="1">
        <v>242</v>
      </c>
      <c r="E30" s="1">
        <v>252</v>
      </c>
      <c r="F30" s="1">
        <v>494</v>
      </c>
      <c r="G30" s="2">
        <f t="shared" si="1"/>
        <v>0.48987854251012147</v>
      </c>
      <c r="H30" s="2">
        <f t="shared" si="2"/>
        <v>0.51012145748987858</v>
      </c>
    </row>
    <row r="31" spans="3:8" x14ac:dyDescent="0.3">
      <c r="C31" s="1" t="s">
        <v>20</v>
      </c>
      <c r="D31" s="1">
        <v>11927</v>
      </c>
      <c r="E31" s="1">
        <v>826</v>
      </c>
      <c r="F31" s="1">
        <v>12753</v>
      </c>
      <c r="G31" s="2">
        <f t="shared" si="1"/>
        <v>0.93523092605661418</v>
      </c>
      <c r="H31" s="2">
        <f t="shared" si="2"/>
        <v>6.4769073943385866E-2</v>
      </c>
    </row>
    <row r="32" spans="3:8" x14ac:dyDescent="0.3">
      <c r="C32" s="1" t="s">
        <v>21</v>
      </c>
      <c r="D32" s="1">
        <v>3508</v>
      </c>
      <c r="E32" s="1">
        <v>380</v>
      </c>
      <c r="F32" s="1">
        <v>3888</v>
      </c>
      <c r="G32" s="2">
        <f t="shared" si="1"/>
        <v>0.90226337448559668</v>
      </c>
      <c r="H32" s="2">
        <f t="shared" si="2"/>
        <v>9.7736625514403291E-2</v>
      </c>
    </row>
    <row r="33" spans="3:8" x14ac:dyDescent="0.3">
      <c r="C33" s="1" t="s">
        <v>22</v>
      </c>
      <c r="D33" s="1">
        <v>362</v>
      </c>
      <c r="E33" s="1">
        <v>294</v>
      </c>
      <c r="F33" s="1">
        <v>656</v>
      </c>
      <c r="G33" s="2">
        <f t="shared" si="1"/>
        <v>0.55182926829268297</v>
      </c>
      <c r="H33" s="2">
        <f t="shared" si="2"/>
        <v>0.44817073170731708</v>
      </c>
    </row>
    <row r="34" spans="3:8" x14ac:dyDescent="0.3">
      <c r="C34" s="1" t="s">
        <v>23</v>
      </c>
      <c r="D34" s="1">
        <v>273</v>
      </c>
      <c r="E34" s="1">
        <v>223</v>
      </c>
      <c r="F34" s="1">
        <v>496</v>
      </c>
      <c r="G34" s="2">
        <f t="shared" si="1"/>
        <v>0.55040322580645162</v>
      </c>
      <c r="H34" s="2">
        <f t="shared" si="2"/>
        <v>0.44959677419354838</v>
      </c>
    </row>
    <row r="35" spans="3:8" x14ac:dyDescent="0.3">
      <c r="C35" s="1" t="s">
        <v>3</v>
      </c>
      <c r="D35" s="1">
        <v>33730</v>
      </c>
      <c r="E35" s="1">
        <v>4238</v>
      </c>
      <c r="F35" s="1">
        <v>37968</v>
      </c>
      <c r="G35" s="1"/>
      <c r="H35" s="1"/>
    </row>
    <row r="39" spans="3:8" x14ac:dyDescent="0.3">
      <c r="C39" s="1" t="s">
        <v>0</v>
      </c>
      <c r="D39" s="1" t="s">
        <v>1</v>
      </c>
      <c r="E39" s="1" t="s">
        <v>2</v>
      </c>
      <c r="F39" s="1" t="s">
        <v>3</v>
      </c>
      <c r="G39" s="1" t="s">
        <v>7</v>
      </c>
      <c r="H39" s="1" t="s">
        <v>8</v>
      </c>
    </row>
    <row r="40" spans="3:8" x14ac:dyDescent="0.3">
      <c r="C40" s="1" t="s">
        <v>24</v>
      </c>
      <c r="D40" s="1"/>
      <c r="E40" s="1"/>
      <c r="F40" s="1"/>
      <c r="G40" s="1"/>
      <c r="H40" s="1"/>
    </row>
    <row r="41" spans="3:8" x14ac:dyDescent="0.3">
      <c r="C41" s="1" t="s">
        <v>25</v>
      </c>
      <c r="D41" s="1">
        <v>59</v>
      </c>
      <c r="E41" s="1">
        <v>32</v>
      </c>
      <c r="F41" s="1">
        <v>91</v>
      </c>
      <c r="G41" s="2">
        <f t="shared" ref="G41:G48" si="3">D41/$F41</f>
        <v>0.64835164835164838</v>
      </c>
      <c r="H41" s="2">
        <f t="shared" ref="H41:H48" si="4">E41/$F41</f>
        <v>0.35164835164835168</v>
      </c>
    </row>
    <row r="42" spans="3:8" x14ac:dyDescent="0.3">
      <c r="C42" s="1" t="s">
        <v>26</v>
      </c>
      <c r="D42" s="1">
        <v>5765</v>
      </c>
      <c r="E42" s="1">
        <v>978</v>
      </c>
      <c r="F42" s="1">
        <v>6743</v>
      </c>
      <c r="G42" s="2">
        <f t="shared" si="3"/>
        <v>0.85496069998516977</v>
      </c>
      <c r="H42" s="2">
        <f t="shared" si="4"/>
        <v>0.1450393000148302</v>
      </c>
    </row>
    <row r="43" spans="3:8" x14ac:dyDescent="0.3">
      <c r="C43" s="1" t="s">
        <v>27</v>
      </c>
      <c r="D43" s="1">
        <v>13903</v>
      </c>
      <c r="E43" s="1">
        <v>1514</v>
      </c>
      <c r="F43" s="1">
        <v>15417</v>
      </c>
      <c r="G43" s="2">
        <f t="shared" si="3"/>
        <v>0.901796717908802</v>
      </c>
      <c r="H43" s="2">
        <f t="shared" si="4"/>
        <v>9.8203282091198024E-2</v>
      </c>
    </row>
    <row r="44" spans="3:8" x14ac:dyDescent="0.3">
      <c r="C44" s="1" t="s">
        <v>28</v>
      </c>
      <c r="D44" s="1">
        <v>8571</v>
      </c>
      <c r="E44" s="1">
        <v>759</v>
      </c>
      <c r="F44" s="1">
        <v>9330</v>
      </c>
      <c r="G44" s="2">
        <f t="shared" si="3"/>
        <v>0.91864951768488745</v>
      </c>
      <c r="H44" s="2">
        <f t="shared" si="4"/>
        <v>8.1350482315112535E-2</v>
      </c>
    </row>
    <row r="45" spans="3:8" x14ac:dyDescent="0.3">
      <c r="C45" s="1" t="s">
        <v>29</v>
      </c>
      <c r="D45" s="1">
        <v>5009</v>
      </c>
      <c r="E45" s="1">
        <v>611</v>
      </c>
      <c r="F45" s="1">
        <v>5620</v>
      </c>
      <c r="G45" s="2">
        <f t="shared" si="3"/>
        <v>0.89128113879003557</v>
      </c>
      <c r="H45" s="2">
        <f t="shared" si="4"/>
        <v>0.10871886120996441</v>
      </c>
    </row>
    <row r="46" spans="3:8" x14ac:dyDescent="0.3">
      <c r="C46" s="1" t="s">
        <v>30</v>
      </c>
      <c r="D46" s="1">
        <v>226</v>
      </c>
      <c r="E46" s="1">
        <v>179</v>
      </c>
      <c r="F46" s="1">
        <v>405</v>
      </c>
      <c r="G46" s="2">
        <f t="shared" si="3"/>
        <v>0.55802469135802468</v>
      </c>
      <c r="H46" s="2">
        <f t="shared" si="4"/>
        <v>0.44197530864197532</v>
      </c>
    </row>
    <row r="47" spans="3:8" x14ac:dyDescent="0.3">
      <c r="C47" s="1" t="s">
        <v>31</v>
      </c>
      <c r="D47" s="1">
        <v>145</v>
      </c>
      <c r="E47" s="1">
        <v>119</v>
      </c>
      <c r="F47" s="1">
        <v>264</v>
      </c>
      <c r="G47" s="2">
        <f t="shared" si="3"/>
        <v>0.5492424242424242</v>
      </c>
      <c r="H47" s="2">
        <f t="shared" si="4"/>
        <v>0.45075757575757575</v>
      </c>
    </row>
    <row r="48" spans="3:8" x14ac:dyDescent="0.3">
      <c r="C48" s="1" t="s">
        <v>32</v>
      </c>
      <c r="D48" s="1">
        <v>52</v>
      </c>
      <c r="E48" s="1">
        <v>46</v>
      </c>
      <c r="F48" s="1">
        <v>98</v>
      </c>
      <c r="G48" s="2">
        <f t="shared" si="3"/>
        <v>0.53061224489795922</v>
      </c>
      <c r="H48" s="2">
        <f t="shared" si="4"/>
        <v>0.46938775510204084</v>
      </c>
    </row>
    <row r="49" spans="3:8" x14ac:dyDescent="0.3">
      <c r="C49" s="1" t="s">
        <v>3</v>
      </c>
      <c r="D49" s="1">
        <v>33730</v>
      </c>
      <c r="E49" s="1">
        <v>4238</v>
      </c>
      <c r="F49" s="1">
        <v>37968</v>
      </c>
      <c r="G49" s="1"/>
      <c r="H49" s="1"/>
    </row>
    <row r="52" spans="3:8" x14ac:dyDescent="0.3">
      <c r="C52" s="1" t="s">
        <v>0</v>
      </c>
      <c r="D52" s="1" t="s">
        <v>1</v>
      </c>
      <c r="E52" s="1" t="s">
        <v>2</v>
      </c>
      <c r="F52" s="1" t="s">
        <v>3</v>
      </c>
      <c r="G52" s="1" t="s">
        <v>7</v>
      </c>
      <c r="H52" s="1" t="s">
        <v>8</v>
      </c>
    </row>
    <row r="53" spans="3:8" x14ac:dyDescent="0.3">
      <c r="C53" s="1" t="s">
        <v>33</v>
      </c>
      <c r="D53" s="1"/>
      <c r="E53" s="1"/>
      <c r="F53" s="1"/>
      <c r="G53" s="1"/>
      <c r="H53" s="1"/>
    </row>
    <row r="54" spans="3:8" x14ac:dyDescent="0.3">
      <c r="C54" s="1" t="s">
        <v>34</v>
      </c>
      <c r="D54" s="1">
        <v>6397</v>
      </c>
      <c r="E54" s="1">
        <v>771</v>
      </c>
      <c r="F54" s="1">
        <v>7168</v>
      </c>
      <c r="G54" s="2">
        <f t="shared" ref="G54:G59" si="5">D54/$F54</f>
        <v>0.8924386160714286</v>
      </c>
      <c r="H54" s="2">
        <f t="shared" ref="H54:H59" si="6">E54/$F54</f>
        <v>0.10756138392857142</v>
      </c>
    </row>
    <row r="55" spans="3:8" x14ac:dyDescent="0.3">
      <c r="C55" s="1" t="s">
        <v>35</v>
      </c>
      <c r="D55" s="1">
        <v>7096</v>
      </c>
      <c r="E55" s="1">
        <v>783</v>
      </c>
      <c r="F55" s="1">
        <v>7879</v>
      </c>
      <c r="G55" s="2">
        <f t="shared" si="5"/>
        <v>0.90062190633329098</v>
      </c>
      <c r="H55" s="2">
        <f t="shared" si="6"/>
        <v>9.9378093666708966E-2</v>
      </c>
    </row>
    <row r="56" spans="3:8" x14ac:dyDescent="0.3">
      <c r="C56" s="1" t="s">
        <v>36</v>
      </c>
      <c r="D56" s="1">
        <v>6968</v>
      </c>
      <c r="E56" s="1">
        <v>955</v>
      </c>
      <c r="F56" s="1">
        <v>7923</v>
      </c>
      <c r="G56" s="2">
        <f t="shared" si="5"/>
        <v>0.87946484917329293</v>
      </c>
      <c r="H56" s="2">
        <f t="shared" si="6"/>
        <v>0.12053515082670706</v>
      </c>
    </row>
    <row r="57" spans="3:8" x14ac:dyDescent="0.3">
      <c r="C57" s="1" t="s">
        <v>37</v>
      </c>
      <c r="D57" s="1">
        <v>6580</v>
      </c>
      <c r="E57" s="1">
        <v>862</v>
      </c>
      <c r="F57" s="1">
        <v>7442</v>
      </c>
      <c r="G57" s="2">
        <f t="shared" si="5"/>
        <v>0.88417092179521639</v>
      </c>
      <c r="H57" s="2">
        <f t="shared" si="6"/>
        <v>0.11582907820478366</v>
      </c>
    </row>
    <row r="58" spans="3:8" x14ac:dyDescent="0.3">
      <c r="C58" s="1" t="s">
        <v>38</v>
      </c>
      <c r="D58" s="1">
        <v>6693</v>
      </c>
      <c r="E58" s="1">
        <v>869</v>
      </c>
      <c r="F58" s="1">
        <v>7562</v>
      </c>
      <c r="G58" s="2">
        <f t="shared" si="5"/>
        <v>0.88508331129330864</v>
      </c>
      <c r="H58" s="2">
        <f t="shared" si="6"/>
        <v>0.11491668870669135</v>
      </c>
    </row>
    <row r="59" spans="3:8" x14ac:dyDescent="0.3">
      <c r="C59" s="1" t="s">
        <v>3</v>
      </c>
      <c r="D59" s="1">
        <v>33734</v>
      </c>
      <c r="E59" s="1">
        <v>4240</v>
      </c>
      <c r="F59" s="1">
        <v>37974</v>
      </c>
      <c r="G59" s="2">
        <f t="shared" si="5"/>
        <v>0.88834465687049036</v>
      </c>
      <c r="H59" s="2">
        <f t="shared" si="6"/>
        <v>0.11165534312950967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Comparison</vt:lpstr>
      <vt:lpstr>workout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ABHINAY SINGAMPALLI</dc:creator>
  <cp:lastModifiedBy>ABHINAY SINGAMPALLI</cp:lastModifiedBy>
  <dcterms:created xsi:type="dcterms:W3CDTF">2023-04-09T22:00:33Z</dcterms:created>
  <dcterms:modified xsi:type="dcterms:W3CDTF">2023-06-19T15:20:43Z</dcterms:modified>
</cp:coreProperties>
</file>