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BCK\"/>
    </mc:Choice>
  </mc:AlternateContent>
  <bookViews>
    <workbookView xWindow="0" yWindow="0" windowWidth="28800" windowHeight="1245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7" i="1" l="1"/>
  <c r="H17" i="1"/>
  <c r="G17" i="1"/>
  <c r="I15" i="1"/>
  <c r="H15" i="1"/>
  <c r="G15" i="1"/>
  <c r="I13" i="1"/>
  <c r="H13" i="1"/>
  <c r="G13" i="1"/>
  <c r="I11" i="1"/>
  <c r="H11" i="1"/>
  <c r="G11" i="1"/>
  <c r="M33" i="1" l="1"/>
  <c r="L33" i="1"/>
  <c r="K33" i="1"/>
  <c r="J33" i="1"/>
  <c r="M31" i="1"/>
  <c r="L31" i="1"/>
  <c r="K31" i="1"/>
  <c r="J31" i="1"/>
  <c r="M29" i="1"/>
  <c r="L29" i="1"/>
  <c r="K29" i="1"/>
  <c r="J29" i="1"/>
  <c r="O69" i="1" l="1"/>
  <c r="N69" i="1"/>
  <c r="O68" i="1"/>
  <c r="N68" i="1"/>
  <c r="O67" i="1"/>
  <c r="N67" i="1"/>
  <c r="O66" i="1"/>
  <c r="N66" i="1"/>
  <c r="O65" i="1"/>
  <c r="N65" i="1"/>
  <c r="O64" i="1"/>
  <c r="N64" i="1"/>
  <c r="O63" i="1"/>
  <c r="N63" i="1"/>
  <c r="O62" i="1"/>
  <c r="N62" i="1"/>
  <c r="O33" i="1"/>
  <c r="O31" i="1"/>
  <c r="O29" i="1"/>
  <c r="O28" i="1"/>
  <c r="O30" i="1"/>
  <c r="O32" i="1"/>
  <c r="O34" i="1"/>
  <c r="N34" i="1"/>
  <c r="N33" i="1"/>
  <c r="N32" i="1"/>
  <c r="N31" i="1"/>
  <c r="N30" i="1"/>
  <c r="N29" i="1"/>
  <c r="N28" i="1"/>
  <c r="N27" i="1"/>
  <c r="O27" i="1"/>
  <c r="N38" i="1"/>
  <c r="O38" i="1"/>
  <c r="N39" i="1"/>
  <c r="O39" i="1"/>
  <c r="N40" i="1"/>
  <c r="O40" i="1"/>
  <c r="N41" i="1"/>
  <c r="O41" i="1"/>
  <c r="N42" i="1"/>
  <c r="O42" i="1"/>
  <c r="N43" i="1"/>
  <c r="O43" i="1"/>
  <c r="N61" i="1"/>
  <c r="I61" i="1"/>
  <c r="H61" i="1"/>
  <c r="G61" i="1"/>
  <c r="O61" i="1" s="1"/>
  <c r="N60" i="1"/>
  <c r="I60" i="1"/>
  <c r="H60" i="1"/>
  <c r="G60" i="1"/>
  <c r="O60" i="1" s="1"/>
  <c r="N59" i="1"/>
  <c r="I59" i="1"/>
  <c r="H59" i="1"/>
  <c r="G59" i="1"/>
  <c r="O59" i="1" s="1"/>
  <c r="N58" i="1"/>
  <c r="I58" i="1"/>
  <c r="H58" i="1"/>
  <c r="G58" i="1"/>
  <c r="O58" i="1" s="1"/>
  <c r="N57" i="1"/>
  <c r="I57" i="1"/>
  <c r="H57" i="1"/>
  <c r="G57" i="1"/>
  <c r="O57" i="1" s="1"/>
  <c r="N56" i="1"/>
  <c r="I56" i="1"/>
  <c r="H56" i="1"/>
  <c r="G56" i="1"/>
  <c r="O56" i="1" s="1"/>
  <c r="N55" i="1"/>
  <c r="I55" i="1"/>
  <c r="H55" i="1"/>
  <c r="G55" i="1"/>
  <c r="O55" i="1" s="1"/>
  <c r="N54" i="1"/>
  <c r="I54" i="1"/>
  <c r="H54" i="1"/>
  <c r="G54" i="1"/>
  <c r="O54" i="1" s="1"/>
  <c r="N53" i="1"/>
  <c r="I53" i="1"/>
  <c r="H53" i="1"/>
  <c r="G53" i="1"/>
  <c r="O53" i="1" s="1"/>
  <c r="N52" i="1"/>
  <c r="I52" i="1"/>
  <c r="H52" i="1"/>
  <c r="G52" i="1"/>
  <c r="O52" i="1" s="1"/>
  <c r="N51" i="1"/>
  <c r="I51" i="1"/>
  <c r="H51" i="1"/>
  <c r="G51" i="1"/>
  <c r="O51" i="1" s="1"/>
  <c r="N50" i="1"/>
  <c r="I50" i="1"/>
  <c r="H50" i="1"/>
  <c r="G50" i="1"/>
  <c r="O50" i="1" s="1"/>
  <c r="N49" i="1"/>
  <c r="I49" i="1"/>
  <c r="H49" i="1"/>
  <c r="G49" i="1"/>
  <c r="O49" i="1" s="1"/>
  <c r="N48" i="1"/>
  <c r="I48" i="1"/>
  <c r="H48" i="1"/>
  <c r="G48" i="1"/>
  <c r="O48" i="1" s="1"/>
  <c r="N47" i="1"/>
  <c r="I47" i="1"/>
  <c r="H47" i="1"/>
  <c r="G47" i="1"/>
  <c r="O47" i="1" s="1"/>
  <c r="N46" i="1"/>
  <c r="I46" i="1"/>
  <c r="H46" i="1"/>
  <c r="G46" i="1"/>
  <c r="O46" i="1" s="1"/>
  <c r="O45" i="1"/>
  <c r="N45" i="1"/>
  <c r="O44" i="1"/>
  <c r="N44" i="1"/>
  <c r="N19" i="1"/>
  <c r="N20" i="1"/>
  <c r="N21" i="1"/>
  <c r="N22" i="1"/>
  <c r="N23" i="1"/>
  <c r="N24" i="1"/>
  <c r="N25" i="1"/>
  <c r="N26" i="1"/>
  <c r="M25" i="1"/>
  <c r="L25" i="1"/>
  <c r="K25" i="1"/>
  <c r="J25" i="1"/>
  <c r="M23" i="1"/>
  <c r="L23" i="1"/>
  <c r="K23" i="1"/>
  <c r="J23" i="1"/>
  <c r="M21" i="1"/>
  <c r="L21" i="1"/>
  <c r="K21" i="1"/>
  <c r="J21" i="1"/>
  <c r="G20" i="1"/>
  <c r="H20" i="1"/>
  <c r="O20" i="1" s="1"/>
  <c r="I20" i="1"/>
  <c r="G21" i="1"/>
  <c r="O21" i="1" s="1"/>
  <c r="H21" i="1"/>
  <c r="I21" i="1"/>
  <c r="G22" i="1"/>
  <c r="H22" i="1"/>
  <c r="O22" i="1" s="1"/>
  <c r="I22" i="1"/>
  <c r="G23" i="1"/>
  <c r="O23" i="1" s="1"/>
  <c r="H23" i="1"/>
  <c r="I23" i="1"/>
  <c r="G24" i="1"/>
  <c r="H24" i="1"/>
  <c r="O24" i="1" s="1"/>
  <c r="I24" i="1"/>
  <c r="G25" i="1"/>
  <c r="O25" i="1" s="1"/>
  <c r="H25" i="1"/>
  <c r="I25" i="1"/>
  <c r="G26" i="1"/>
  <c r="H26" i="1"/>
  <c r="O26" i="1" s="1"/>
  <c r="I26" i="1"/>
  <c r="I19" i="1"/>
  <c r="H19" i="1"/>
  <c r="G19" i="1"/>
  <c r="O19" i="1" s="1"/>
  <c r="N11" i="1"/>
  <c r="N12" i="1"/>
  <c r="N13" i="1"/>
  <c r="N14" i="1"/>
  <c r="N15" i="1"/>
  <c r="N16" i="1"/>
  <c r="N17" i="1"/>
  <c r="N18" i="1"/>
  <c r="M17" i="1"/>
  <c r="K17" i="1"/>
  <c r="L17" i="1"/>
  <c r="J17" i="1"/>
  <c r="M15" i="1"/>
  <c r="L15" i="1"/>
  <c r="K15" i="1"/>
  <c r="J15" i="1"/>
  <c r="M13" i="1"/>
  <c r="L13" i="1"/>
  <c r="K13" i="1"/>
  <c r="J13" i="1"/>
  <c r="G18" i="1"/>
  <c r="O18" i="1" s="1"/>
  <c r="H18" i="1"/>
  <c r="I18" i="1"/>
  <c r="G12" i="1"/>
  <c r="H12" i="1"/>
  <c r="I12" i="1"/>
  <c r="G14" i="1"/>
  <c r="H14" i="1"/>
  <c r="I14" i="1"/>
  <c r="G16" i="1"/>
  <c r="H16" i="1"/>
  <c r="I16" i="1"/>
  <c r="O11" i="1"/>
  <c r="O4" i="1"/>
  <c r="O5" i="1"/>
  <c r="O6" i="1"/>
  <c r="O7" i="1"/>
  <c r="O8" i="1"/>
  <c r="O9" i="1"/>
  <c r="O10" i="1"/>
  <c r="N4" i="1"/>
  <c r="N5" i="1"/>
  <c r="N6" i="1"/>
  <c r="N7" i="1"/>
  <c r="N8" i="1"/>
  <c r="N9" i="1"/>
  <c r="N10" i="1"/>
  <c r="O3" i="1"/>
  <c r="N3" i="1"/>
  <c r="O15" i="1" l="1"/>
  <c r="O16" i="1"/>
  <c r="O14" i="1"/>
  <c r="O12" i="1"/>
  <c r="O17" i="1"/>
  <c r="O13" i="1"/>
</calcChain>
</file>

<file path=xl/sharedStrings.xml><?xml version="1.0" encoding="utf-8"?>
<sst xmlns="http://schemas.openxmlformats.org/spreadsheetml/2006/main" count="48" uniqueCount="24">
  <si>
    <t>Mode</t>
  </si>
  <si>
    <t>S2</t>
  </si>
  <si>
    <t>S1</t>
  </si>
  <si>
    <t>S0</t>
  </si>
  <si>
    <t>Input</t>
  </si>
  <si>
    <t>State</t>
  </si>
  <si>
    <t>U</t>
  </si>
  <si>
    <t>D</t>
  </si>
  <si>
    <t>Next St.</t>
  </si>
  <si>
    <t>s2</t>
  </si>
  <si>
    <t>s1</t>
  </si>
  <si>
    <t>s0</t>
  </si>
  <si>
    <t>Value</t>
  </si>
  <si>
    <t>Hex Byte</t>
  </si>
  <si>
    <t>Address</t>
  </si>
  <si>
    <t>Output</t>
  </si>
  <si>
    <t>c3</t>
  </si>
  <si>
    <t>c2</t>
  </si>
  <si>
    <t>c1</t>
  </si>
  <si>
    <t>c0</t>
  </si>
  <si>
    <t xml:space="preserve">Mode = 0: полношаговый режим. </t>
  </si>
  <si>
    <t xml:space="preserve">Mode = 1: полушаговый режим. </t>
  </si>
  <si>
    <t>U\D = 00:   двигатель отключен</t>
  </si>
  <si>
    <t>U\D = 11:  двигатель заблокирован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</si>
</sst>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n">
        <color auto="1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1" applyNumberFormat="0" applyAlignment="0" applyProtection="0"/>
    <xf numFmtId="0" fontId="1" fillId="2" borderId="2" applyFont="0" applyFill="0">
      <alignment horizontal="center"/>
    </xf>
  </cellStyleXfs>
  <cellXfs count="16">
    <xf numFmtId="0" fontId="0" fillId="0" borderId="0" xfId="0"/>
    <xf numFmtId="0" fontId="0" fillId="0" borderId="0" xfId="0" applyAlignment="1">
      <alignment horizontal="center"/>
    </xf>
    <xf numFmtId="0" fontId="4" fillId="5" borderId="1" xfId="4" applyAlignment="1">
      <alignment horizontal="center"/>
    </xf>
    <xf numFmtId="0" fontId="0" fillId="0" borderId="0" xfId="0" applyAlignment="1">
      <alignment vertical="top" wrapText="1"/>
    </xf>
    <xf numFmtId="0" fontId="0" fillId="0" borderId="2" xfId="5" applyFont="1" applyFill="1">
      <alignment horizontal="center"/>
    </xf>
    <xf numFmtId="0" fontId="5" fillId="2" borderId="0" xfId="1" applyFont="1" applyAlignment="1">
      <alignment horizontal="center"/>
    </xf>
    <xf numFmtId="0" fontId="5" fillId="4" borderId="0" xfId="3" applyFont="1" applyAlignment="1">
      <alignment horizontal="center"/>
    </xf>
    <xf numFmtId="0" fontId="5" fillId="3" borderId="0" xfId="2" applyFont="1" applyAlignment="1">
      <alignment horizontal="center"/>
    </xf>
    <xf numFmtId="0" fontId="5" fillId="2" borderId="2" xfId="5" applyFont="1">
      <alignment horizontal="center"/>
    </xf>
    <xf numFmtId="0" fontId="5" fillId="4" borderId="2" xfId="5" applyFont="1" applyFill="1">
      <alignment horizontal="center"/>
    </xf>
    <xf numFmtId="0" fontId="5" fillId="3" borderId="2" xfId="5" applyFont="1" applyFill="1">
      <alignment horizontal="center"/>
    </xf>
    <xf numFmtId="0" fontId="5" fillId="2" borderId="0" xfId="1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top" wrapText="1"/>
    </xf>
  </cellXfs>
  <cellStyles count="6">
    <cellStyle name="Вывод" xfId="4" builtinId="21"/>
    <cellStyle name="Нейтральный" xfId="3" builtinId="28"/>
    <cellStyle name="Обычный" xfId="0" builtinId="0"/>
    <cellStyle name="Плохой" xfId="2" builtinId="27"/>
    <cellStyle name="Стиль 1" xfId="5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9"/>
  <sheetViews>
    <sheetView tabSelected="1" view="pageLayout" topLeftCell="A31" zoomScale="145" zoomScaleNormal="220" zoomScalePageLayoutView="145" workbookViewId="0">
      <selection activeCell="O13" sqref="O13"/>
    </sheetView>
  </sheetViews>
  <sheetFormatPr defaultRowHeight="15" x14ac:dyDescent="0.25"/>
  <cols>
    <col min="1" max="1" width="6.140625" style="1" customWidth="1"/>
    <col min="2" max="13" width="2.7109375" style="1" customWidth="1"/>
    <col min="14" max="14" width="8.42578125" style="1" customWidth="1"/>
  </cols>
  <sheetData>
    <row r="1" spans="1:20" x14ac:dyDescent="0.25">
      <c r="A1" s="13" t="s">
        <v>4</v>
      </c>
      <c r="B1" s="13"/>
      <c r="C1" s="13"/>
      <c r="D1" s="14" t="s">
        <v>5</v>
      </c>
      <c r="E1" s="14"/>
      <c r="F1" s="14"/>
      <c r="G1" s="13" t="s">
        <v>8</v>
      </c>
      <c r="H1" s="13"/>
      <c r="I1" s="13"/>
      <c r="J1" s="13" t="s">
        <v>15</v>
      </c>
      <c r="K1" s="13"/>
      <c r="L1" s="13"/>
      <c r="M1" s="13"/>
      <c r="N1" s="1" t="s">
        <v>14</v>
      </c>
      <c r="O1" s="1" t="s">
        <v>12</v>
      </c>
      <c r="Q1" s="12" t="s">
        <v>20</v>
      </c>
      <c r="R1" s="12"/>
      <c r="S1" s="12"/>
      <c r="T1" s="12"/>
    </row>
    <row r="2" spans="1:20" x14ac:dyDescent="0.25">
      <c r="A2" s="1" t="s">
        <v>0</v>
      </c>
      <c r="B2" s="1" t="s">
        <v>6</v>
      </c>
      <c r="C2" s="1" t="s">
        <v>7</v>
      </c>
      <c r="D2" s="1" t="s">
        <v>1</v>
      </c>
      <c r="E2" s="1" t="s">
        <v>2</v>
      </c>
      <c r="F2" s="1" t="s">
        <v>3</v>
      </c>
      <c r="G2" s="1" t="s">
        <v>9</v>
      </c>
      <c r="H2" s="1" t="s">
        <v>10</v>
      </c>
      <c r="I2" s="1" t="s">
        <v>11</v>
      </c>
      <c r="J2" s="1" t="s">
        <v>16</v>
      </c>
      <c r="K2" s="1" t="s">
        <v>17</v>
      </c>
      <c r="L2" s="1" t="s">
        <v>18</v>
      </c>
      <c r="M2" s="1" t="s">
        <v>19</v>
      </c>
      <c r="N2" s="1" t="s">
        <v>13</v>
      </c>
      <c r="O2" s="1" t="s">
        <v>13</v>
      </c>
      <c r="Q2" s="13"/>
      <c r="R2" s="13"/>
      <c r="S2" s="13"/>
      <c r="T2" s="13"/>
    </row>
    <row r="3" spans="1:20" ht="15" customHeight="1" x14ac:dyDescent="0.25">
      <c r="A3" s="11">
        <v>0</v>
      </c>
      <c r="B3" s="5">
        <v>0</v>
      </c>
      <c r="C3" s="5">
        <v>0</v>
      </c>
      <c r="D3" s="6">
        <v>0</v>
      </c>
      <c r="E3" s="6">
        <v>0</v>
      </c>
      <c r="F3" s="6">
        <v>0</v>
      </c>
      <c r="G3" s="7">
        <v>0</v>
      </c>
      <c r="H3" s="7">
        <v>0</v>
      </c>
      <c r="I3" s="7">
        <v>0</v>
      </c>
      <c r="J3" s="2">
        <v>0</v>
      </c>
      <c r="K3" s="2">
        <v>0</v>
      </c>
      <c r="L3" s="2">
        <v>0</v>
      </c>
      <c r="M3" s="2">
        <v>0</v>
      </c>
      <c r="N3" s="1" t="str">
        <f>"0x"&amp;BIN2HEX(CONCATENATE(A3, B3, C3, D3, E3, F3), 2)</f>
        <v>0x00</v>
      </c>
      <c r="O3" s="1" t="str">
        <f>"0x"&amp;BIN2HEX(CONCATENATE(G3, H3, I3, J3, K3, L3, M3), 2)</f>
        <v>0x00</v>
      </c>
      <c r="Q3" s="13"/>
      <c r="R3" s="13"/>
      <c r="S3" s="13"/>
      <c r="T3" s="13"/>
    </row>
    <row r="4" spans="1:20" ht="15" customHeight="1" x14ac:dyDescent="0.25">
      <c r="A4" s="11">
        <v>0</v>
      </c>
      <c r="B4" s="5">
        <v>0</v>
      </c>
      <c r="C4" s="5">
        <v>0</v>
      </c>
      <c r="D4" s="6">
        <v>0</v>
      </c>
      <c r="E4" s="6">
        <v>0</v>
      </c>
      <c r="F4" s="6">
        <v>1</v>
      </c>
      <c r="G4" s="7">
        <v>0</v>
      </c>
      <c r="H4" s="7">
        <v>0</v>
      </c>
      <c r="I4" s="7">
        <v>1</v>
      </c>
      <c r="J4" s="2">
        <v>0</v>
      </c>
      <c r="K4" s="2">
        <v>0</v>
      </c>
      <c r="L4" s="2">
        <v>0</v>
      </c>
      <c r="M4" s="2">
        <v>0</v>
      </c>
      <c r="N4" s="1" t="str">
        <f t="shared" ref="N4:N26" si="0">"0x"&amp;BIN2HEX(CONCATENATE(A4, B4, C4, D4, E4, F4), 2)</f>
        <v>0x01</v>
      </c>
      <c r="O4" s="1" t="str">
        <f t="shared" ref="O4:O26" si="1">"0x"&amp;BIN2HEX(CONCATENATE(G4, H4, I4, J4, K4, L4, M4), 2)</f>
        <v>0x10</v>
      </c>
      <c r="Q4" s="15" t="s">
        <v>22</v>
      </c>
      <c r="R4" s="15"/>
      <c r="S4" s="15"/>
      <c r="T4" s="15"/>
    </row>
    <row r="5" spans="1:20" ht="15" customHeight="1" x14ac:dyDescent="0.25">
      <c r="A5" s="11">
        <v>0</v>
      </c>
      <c r="B5" s="5">
        <v>0</v>
      </c>
      <c r="C5" s="5">
        <v>0</v>
      </c>
      <c r="D5" s="6">
        <v>0</v>
      </c>
      <c r="E5" s="6">
        <v>1</v>
      </c>
      <c r="F5" s="6">
        <v>0</v>
      </c>
      <c r="G5" s="7">
        <v>0</v>
      </c>
      <c r="H5" s="7">
        <v>1</v>
      </c>
      <c r="I5" s="7">
        <v>0</v>
      </c>
      <c r="J5" s="2">
        <v>0</v>
      </c>
      <c r="K5" s="2">
        <v>0</v>
      </c>
      <c r="L5" s="2">
        <v>0</v>
      </c>
      <c r="M5" s="2">
        <v>0</v>
      </c>
      <c r="N5" s="1" t="str">
        <f t="shared" si="0"/>
        <v>0x02</v>
      </c>
      <c r="O5" s="1" t="str">
        <f t="shared" si="1"/>
        <v>0x20</v>
      </c>
      <c r="Q5" s="15"/>
      <c r="R5" s="15"/>
      <c r="S5" s="15"/>
      <c r="T5" s="15"/>
    </row>
    <row r="6" spans="1:20" ht="15" customHeight="1" x14ac:dyDescent="0.25">
      <c r="A6" s="11">
        <v>0</v>
      </c>
      <c r="B6" s="5">
        <v>0</v>
      </c>
      <c r="C6" s="5">
        <v>0</v>
      </c>
      <c r="D6" s="6">
        <v>0</v>
      </c>
      <c r="E6" s="6">
        <v>1</v>
      </c>
      <c r="F6" s="6">
        <v>1</v>
      </c>
      <c r="G6" s="7">
        <v>0</v>
      </c>
      <c r="H6" s="7">
        <v>1</v>
      </c>
      <c r="I6" s="7">
        <v>1</v>
      </c>
      <c r="J6" s="2">
        <v>0</v>
      </c>
      <c r="K6" s="2">
        <v>0</v>
      </c>
      <c r="L6" s="2">
        <v>0</v>
      </c>
      <c r="M6" s="2">
        <v>0</v>
      </c>
      <c r="N6" s="1" t="str">
        <f t="shared" si="0"/>
        <v>0x03</v>
      </c>
      <c r="O6" s="1" t="str">
        <f t="shared" si="1"/>
        <v>0x30</v>
      </c>
      <c r="Q6" s="15" t="s">
        <v>23</v>
      </c>
      <c r="R6" s="15"/>
      <c r="S6" s="15"/>
      <c r="T6" s="15"/>
    </row>
    <row r="7" spans="1:20" x14ac:dyDescent="0.25">
      <c r="A7" s="11">
        <v>0</v>
      </c>
      <c r="B7" s="5">
        <v>0</v>
      </c>
      <c r="C7" s="5">
        <v>0</v>
      </c>
      <c r="D7" s="6">
        <v>1</v>
      </c>
      <c r="E7" s="6">
        <v>0</v>
      </c>
      <c r="F7" s="6">
        <v>0</v>
      </c>
      <c r="G7" s="7">
        <v>1</v>
      </c>
      <c r="H7" s="7">
        <v>0</v>
      </c>
      <c r="I7" s="7">
        <v>0</v>
      </c>
      <c r="J7" s="2">
        <v>0</v>
      </c>
      <c r="K7" s="2">
        <v>0</v>
      </c>
      <c r="L7" s="2">
        <v>0</v>
      </c>
      <c r="M7" s="2">
        <v>0</v>
      </c>
      <c r="N7" s="1" t="str">
        <f t="shared" si="0"/>
        <v>0x04</v>
      </c>
      <c r="O7" s="1" t="str">
        <f t="shared" si="1"/>
        <v>0x40</v>
      </c>
      <c r="Q7" s="15"/>
      <c r="R7" s="15"/>
      <c r="S7" s="15"/>
      <c r="T7" s="15"/>
    </row>
    <row r="8" spans="1:20" x14ac:dyDescent="0.25">
      <c r="A8" s="11">
        <v>0</v>
      </c>
      <c r="B8" s="5">
        <v>0</v>
      </c>
      <c r="C8" s="5">
        <v>0</v>
      </c>
      <c r="D8" s="6">
        <v>1</v>
      </c>
      <c r="E8" s="6">
        <v>0</v>
      </c>
      <c r="F8" s="6">
        <v>1</v>
      </c>
      <c r="G8" s="7">
        <v>1</v>
      </c>
      <c r="H8" s="7">
        <v>0</v>
      </c>
      <c r="I8" s="7">
        <v>1</v>
      </c>
      <c r="J8" s="2">
        <v>0</v>
      </c>
      <c r="K8" s="2">
        <v>0</v>
      </c>
      <c r="L8" s="2">
        <v>0</v>
      </c>
      <c r="M8" s="2">
        <v>0</v>
      </c>
      <c r="N8" s="1" t="str">
        <f t="shared" si="0"/>
        <v>0x05</v>
      </c>
      <c r="O8" s="1" t="str">
        <f t="shared" si="1"/>
        <v>0x50</v>
      </c>
      <c r="Q8" s="3"/>
      <c r="R8" s="3"/>
      <c r="S8" s="3"/>
      <c r="T8" s="3"/>
    </row>
    <row r="9" spans="1:20" x14ac:dyDescent="0.25">
      <c r="A9" s="11">
        <v>0</v>
      </c>
      <c r="B9" s="5">
        <v>0</v>
      </c>
      <c r="C9" s="5">
        <v>0</v>
      </c>
      <c r="D9" s="6">
        <v>1</v>
      </c>
      <c r="E9" s="6">
        <v>1</v>
      </c>
      <c r="F9" s="6">
        <v>0</v>
      </c>
      <c r="G9" s="7">
        <v>1</v>
      </c>
      <c r="H9" s="7">
        <v>1</v>
      </c>
      <c r="I9" s="7">
        <v>0</v>
      </c>
      <c r="J9" s="2">
        <v>0</v>
      </c>
      <c r="K9" s="2">
        <v>0</v>
      </c>
      <c r="L9" s="2">
        <v>0</v>
      </c>
      <c r="M9" s="2">
        <v>0</v>
      </c>
      <c r="N9" s="1" t="str">
        <f t="shared" si="0"/>
        <v>0x06</v>
      </c>
      <c r="O9" s="1" t="str">
        <f t="shared" si="1"/>
        <v>0x60</v>
      </c>
    </row>
    <row r="10" spans="1:20" x14ac:dyDescent="0.25">
      <c r="A10" s="8">
        <v>0</v>
      </c>
      <c r="B10" s="8">
        <v>0</v>
      </c>
      <c r="C10" s="8">
        <v>0</v>
      </c>
      <c r="D10" s="9">
        <v>1</v>
      </c>
      <c r="E10" s="9">
        <v>1</v>
      </c>
      <c r="F10" s="9">
        <v>1</v>
      </c>
      <c r="G10" s="10">
        <v>1</v>
      </c>
      <c r="H10" s="10">
        <v>1</v>
      </c>
      <c r="I10" s="10">
        <v>1</v>
      </c>
      <c r="J10" s="2">
        <v>0</v>
      </c>
      <c r="K10" s="2">
        <v>0</v>
      </c>
      <c r="L10" s="2">
        <v>0</v>
      </c>
      <c r="M10" s="2">
        <v>0</v>
      </c>
      <c r="N10" s="4" t="str">
        <f t="shared" si="0"/>
        <v>0x07</v>
      </c>
      <c r="O10" s="4" t="str">
        <f t="shared" si="1"/>
        <v>0x70</v>
      </c>
    </row>
    <row r="11" spans="1:20" x14ac:dyDescent="0.25">
      <c r="A11" s="5">
        <v>0</v>
      </c>
      <c r="B11" s="5">
        <v>0</v>
      </c>
      <c r="C11" s="5">
        <v>1</v>
      </c>
      <c r="D11" s="6">
        <v>0</v>
      </c>
      <c r="E11" s="6">
        <v>0</v>
      </c>
      <c r="F11" s="6">
        <v>0</v>
      </c>
      <c r="G11" s="7" t="str">
        <f>MID(DEC2BIN(BIN2DEC(CONCATENATE(D11, E11, F11)) + 2, 4), 2, 1)</f>
        <v>0</v>
      </c>
      <c r="H11" s="7" t="str">
        <f>MID(DEC2BIN(BIN2DEC(CONCATENATE(D11, E11, F11)) + 2, 4), 3, 1)</f>
        <v>1</v>
      </c>
      <c r="I11" s="7" t="str">
        <f>MID(DEC2BIN(BIN2DEC(CONCATENATE(D11, E11, F11)) + 2, 4), 4, 1)</f>
        <v>0</v>
      </c>
      <c r="J11" s="2">
        <v>1</v>
      </c>
      <c r="K11" s="2">
        <v>0</v>
      </c>
      <c r="L11" s="2">
        <v>0</v>
      </c>
      <c r="M11" s="2">
        <v>1</v>
      </c>
      <c r="N11" s="1" t="str">
        <f t="shared" si="0"/>
        <v>0x08</v>
      </c>
      <c r="O11" s="1" t="str">
        <f t="shared" si="1"/>
        <v>0x29</v>
      </c>
    </row>
    <row r="12" spans="1:20" x14ac:dyDescent="0.25">
      <c r="A12" s="5">
        <v>0</v>
      </c>
      <c r="B12" s="5">
        <v>0</v>
      </c>
      <c r="C12" s="5">
        <v>1</v>
      </c>
      <c r="D12" s="6">
        <v>0</v>
      </c>
      <c r="E12" s="6">
        <v>0</v>
      </c>
      <c r="F12" s="6">
        <v>1</v>
      </c>
      <c r="G12" s="7" t="str">
        <f t="shared" ref="G12:G17" si="2">MID(DEC2BIN(BIN2DEC(CONCATENATE(D12, E12, F12)) + 1, 4), 2, 1)</f>
        <v>0</v>
      </c>
      <c r="H12" s="7" t="str">
        <f t="shared" ref="H12:H17" si="3">MID(DEC2BIN(BIN2DEC(CONCATENATE(D12, E12, F12)) + 1, 4), 3, 1)</f>
        <v>1</v>
      </c>
      <c r="I12" s="7" t="str">
        <f t="shared" ref="I12:I17" si="4">MID(DEC2BIN(BIN2DEC(CONCATENATE(D12, E12, F12)) + 1, 4), 4, 1)</f>
        <v>0</v>
      </c>
      <c r="J12" s="2">
        <v>1</v>
      </c>
      <c r="K12" s="2">
        <v>0</v>
      </c>
      <c r="L12" s="2">
        <v>0</v>
      </c>
      <c r="M12" s="2">
        <v>1</v>
      </c>
      <c r="N12" s="1" t="str">
        <f t="shared" si="0"/>
        <v>0x09</v>
      </c>
      <c r="O12" s="1" t="str">
        <f t="shared" si="1"/>
        <v>0x29</v>
      </c>
    </row>
    <row r="13" spans="1:20" x14ac:dyDescent="0.25">
      <c r="A13" s="5">
        <v>0</v>
      </c>
      <c r="B13" s="5">
        <v>0</v>
      </c>
      <c r="C13" s="5">
        <v>1</v>
      </c>
      <c r="D13" s="6">
        <v>0</v>
      </c>
      <c r="E13" s="6">
        <v>1</v>
      </c>
      <c r="F13" s="6">
        <v>0</v>
      </c>
      <c r="G13" s="7" t="str">
        <f>MID(DEC2BIN(BIN2DEC(CONCATENATE(D13, E13, F13)) + 2, 4), 2, 1)</f>
        <v>1</v>
      </c>
      <c r="H13" s="7" t="str">
        <f>MID(DEC2BIN(BIN2DEC(CONCATENATE(D13, E13, F13)) + 2, 4), 3, 1)</f>
        <v>0</v>
      </c>
      <c r="I13" s="7" t="str">
        <f>MID(DEC2BIN(BIN2DEC(CONCATENATE(D13, E13, F13)) + 2, 4), 4, 1)</f>
        <v>0</v>
      </c>
      <c r="J13" s="2">
        <f>M12</f>
        <v>1</v>
      </c>
      <c r="K13" s="2">
        <f>J12</f>
        <v>1</v>
      </c>
      <c r="L13" s="2">
        <f>K12</f>
        <v>0</v>
      </c>
      <c r="M13" s="2">
        <f>L12</f>
        <v>0</v>
      </c>
      <c r="N13" s="1" t="str">
        <f t="shared" si="0"/>
        <v>0x0A</v>
      </c>
      <c r="O13" s="1" t="str">
        <f t="shared" si="1"/>
        <v>0x4C</v>
      </c>
    </row>
    <row r="14" spans="1:20" x14ac:dyDescent="0.25">
      <c r="A14" s="5">
        <v>0</v>
      </c>
      <c r="B14" s="5">
        <v>0</v>
      </c>
      <c r="C14" s="5">
        <v>1</v>
      </c>
      <c r="D14" s="6">
        <v>0</v>
      </c>
      <c r="E14" s="6">
        <v>1</v>
      </c>
      <c r="F14" s="6">
        <v>1</v>
      </c>
      <c r="G14" s="7" t="str">
        <f t="shared" si="2"/>
        <v>1</v>
      </c>
      <c r="H14" s="7" t="str">
        <f t="shared" si="3"/>
        <v>0</v>
      </c>
      <c r="I14" s="7" t="str">
        <f t="shared" si="4"/>
        <v>0</v>
      </c>
      <c r="J14" s="2">
        <v>1</v>
      </c>
      <c r="K14" s="2">
        <v>1</v>
      </c>
      <c r="L14" s="2">
        <v>0</v>
      </c>
      <c r="M14" s="2">
        <v>0</v>
      </c>
      <c r="N14" s="1" t="str">
        <f t="shared" si="0"/>
        <v>0x0B</v>
      </c>
      <c r="O14" s="1" t="str">
        <f t="shared" si="1"/>
        <v>0x4C</v>
      </c>
    </row>
    <row r="15" spans="1:20" x14ac:dyDescent="0.25">
      <c r="A15" s="5">
        <v>0</v>
      </c>
      <c r="B15" s="5">
        <v>0</v>
      </c>
      <c r="C15" s="5">
        <v>1</v>
      </c>
      <c r="D15" s="6">
        <v>1</v>
      </c>
      <c r="E15" s="6">
        <v>0</v>
      </c>
      <c r="F15" s="6">
        <v>0</v>
      </c>
      <c r="G15" s="7" t="str">
        <f>MID(DEC2BIN(BIN2DEC(CONCATENATE(D15, E15, F15)) + 2, 4), 2, 1)</f>
        <v>1</v>
      </c>
      <c r="H15" s="7" t="str">
        <f>MID(DEC2BIN(BIN2DEC(CONCATENATE(D15, E15, F15)) + 2, 4), 3, 1)</f>
        <v>1</v>
      </c>
      <c r="I15" s="7" t="str">
        <f>MID(DEC2BIN(BIN2DEC(CONCATENATE(D15, E15, F15)) + 2, 4), 4, 1)</f>
        <v>0</v>
      </c>
      <c r="J15" s="2">
        <f>M14</f>
        <v>0</v>
      </c>
      <c r="K15" s="2">
        <f>J14</f>
        <v>1</v>
      </c>
      <c r="L15" s="2">
        <f>K14</f>
        <v>1</v>
      </c>
      <c r="M15" s="2">
        <f>L14</f>
        <v>0</v>
      </c>
      <c r="N15" s="1" t="str">
        <f t="shared" si="0"/>
        <v>0x0C</v>
      </c>
      <c r="O15" s="1" t="str">
        <f t="shared" si="1"/>
        <v>0x66</v>
      </c>
    </row>
    <row r="16" spans="1:20" x14ac:dyDescent="0.25">
      <c r="A16" s="5">
        <v>0</v>
      </c>
      <c r="B16" s="5">
        <v>0</v>
      </c>
      <c r="C16" s="5">
        <v>1</v>
      </c>
      <c r="D16" s="6">
        <v>1</v>
      </c>
      <c r="E16" s="6">
        <v>0</v>
      </c>
      <c r="F16" s="6">
        <v>1</v>
      </c>
      <c r="G16" s="7" t="str">
        <f t="shared" si="2"/>
        <v>1</v>
      </c>
      <c r="H16" s="7" t="str">
        <f t="shared" si="3"/>
        <v>1</v>
      </c>
      <c r="I16" s="7" t="str">
        <f t="shared" si="4"/>
        <v>0</v>
      </c>
      <c r="J16" s="2">
        <v>0</v>
      </c>
      <c r="K16" s="2">
        <v>1</v>
      </c>
      <c r="L16" s="2">
        <v>1</v>
      </c>
      <c r="M16" s="2">
        <v>0</v>
      </c>
      <c r="N16" s="1" t="str">
        <f t="shared" si="0"/>
        <v>0x0D</v>
      </c>
      <c r="O16" s="1" t="str">
        <f t="shared" si="1"/>
        <v>0x66</v>
      </c>
    </row>
    <row r="17" spans="1:15" x14ac:dyDescent="0.25">
      <c r="A17" s="5">
        <v>0</v>
      </c>
      <c r="B17" s="5">
        <v>0</v>
      </c>
      <c r="C17" s="5">
        <v>1</v>
      </c>
      <c r="D17" s="6">
        <v>1</v>
      </c>
      <c r="E17" s="6">
        <v>1</v>
      </c>
      <c r="F17" s="6">
        <v>0</v>
      </c>
      <c r="G17" s="7" t="str">
        <f>MID(DEC2BIN(BIN2DEC(CONCATENATE(D17, E17, F17)) + 2, 4), 2, 1)</f>
        <v>0</v>
      </c>
      <c r="H17" s="7" t="str">
        <f>MID(DEC2BIN(BIN2DEC(CONCATENATE(D17, E17, F17)) + 2, 4), 3, 1)</f>
        <v>0</v>
      </c>
      <c r="I17" s="7" t="str">
        <f>MID(DEC2BIN(BIN2DEC(CONCATENATE(D17, E17, F17)) + 2, 4), 4, 1)</f>
        <v>0</v>
      </c>
      <c r="J17" s="2">
        <f>M16</f>
        <v>0</v>
      </c>
      <c r="K17" s="2">
        <f>J16</f>
        <v>0</v>
      </c>
      <c r="L17" s="2">
        <f>K16</f>
        <v>1</v>
      </c>
      <c r="M17" s="2">
        <f>L16</f>
        <v>1</v>
      </c>
      <c r="N17" s="1" t="str">
        <f t="shared" si="0"/>
        <v>0x0E</v>
      </c>
      <c r="O17" s="1" t="str">
        <f t="shared" si="1"/>
        <v>0x03</v>
      </c>
    </row>
    <row r="18" spans="1:15" x14ac:dyDescent="0.25">
      <c r="A18" s="8">
        <v>0</v>
      </c>
      <c r="B18" s="8">
        <v>0</v>
      </c>
      <c r="C18" s="8">
        <v>1</v>
      </c>
      <c r="D18" s="9">
        <v>1</v>
      </c>
      <c r="E18" s="9">
        <v>1</v>
      </c>
      <c r="F18" s="9">
        <v>1</v>
      </c>
      <c r="G18" s="10" t="str">
        <f t="shared" ref="G18" si="5">MID(DEC2BIN(BIN2DEC(CONCATENATE(D18, E18, F18)) + 1, 4), 2, 1)</f>
        <v>0</v>
      </c>
      <c r="H18" s="10" t="str">
        <f t="shared" ref="H18" si="6">MID(DEC2BIN(BIN2DEC(CONCATENATE(D18, E18, F18)) + 1, 4), 3, 1)</f>
        <v>0</v>
      </c>
      <c r="I18" s="10" t="str">
        <f t="shared" ref="I18" si="7">MID(DEC2BIN(BIN2DEC(CONCATENATE(D18, E18, F18)) + 1, 4), 4, 1)</f>
        <v>0</v>
      </c>
      <c r="J18" s="2">
        <v>0</v>
      </c>
      <c r="K18" s="2">
        <v>0</v>
      </c>
      <c r="L18" s="2">
        <v>1</v>
      </c>
      <c r="M18" s="2">
        <v>1</v>
      </c>
      <c r="N18" s="4" t="str">
        <f t="shared" si="0"/>
        <v>0x0F</v>
      </c>
      <c r="O18" s="4" t="str">
        <f t="shared" si="1"/>
        <v>0x03</v>
      </c>
    </row>
    <row r="19" spans="1:15" x14ac:dyDescent="0.25">
      <c r="A19" s="5">
        <v>0</v>
      </c>
      <c r="B19" s="5">
        <v>1</v>
      </c>
      <c r="C19" s="5">
        <v>0</v>
      </c>
      <c r="D19" s="6">
        <v>0</v>
      </c>
      <c r="E19" s="6">
        <v>0</v>
      </c>
      <c r="F19" s="6">
        <v>0</v>
      </c>
      <c r="G19" s="7" t="str">
        <f>MID(DEC2BIN(BIN2DEC(CONCATENATE(D19, E19, F19)) - 1, 4), 2, 1)</f>
        <v>1</v>
      </c>
      <c r="H19" s="7" t="str">
        <f>MID(DEC2BIN(BIN2DEC(CONCATENATE(D19, E19, F19)) - 1, 4), 3, 1)</f>
        <v>1</v>
      </c>
      <c r="I19" s="7" t="str">
        <f>MID(DEC2BIN(BIN2DEC(CONCATENATE(D19, E19, F19)) - 1, 4), 4, 1)</f>
        <v>1</v>
      </c>
      <c r="J19" s="2">
        <v>1</v>
      </c>
      <c r="K19" s="2">
        <v>0</v>
      </c>
      <c r="L19" s="2">
        <v>0</v>
      </c>
      <c r="M19" s="2">
        <v>1</v>
      </c>
      <c r="N19" s="1" t="str">
        <f t="shared" si="0"/>
        <v>0x10</v>
      </c>
      <c r="O19" s="1" t="str">
        <f t="shared" si="1"/>
        <v>0x79</v>
      </c>
    </row>
    <row r="20" spans="1:15" x14ac:dyDescent="0.25">
      <c r="A20" s="5">
        <v>0</v>
      </c>
      <c r="B20" s="5">
        <v>1</v>
      </c>
      <c r="C20" s="5">
        <v>0</v>
      </c>
      <c r="D20" s="6">
        <v>0</v>
      </c>
      <c r="E20" s="6">
        <v>0</v>
      </c>
      <c r="F20" s="6">
        <v>1</v>
      </c>
      <c r="G20" s="7" t="str">
        <f t="shared" ref="G20:G26" si="8">MID(DEC2BIN(BIN2DEC(CONCATENATE(D20, E20, F20)) - 1, 4), 2, 1)</f>
        <v>0</v>
      </c>
      <c r="H20" s="7" t="str">
        <f t="shared" ref="H20:H26" si="9">MID(DEC2BIN(BIN2DEC(CONCATENATE(D20, E20, F20)) - 1, 4), 3, 1)</f>
        <v>0</v>
      </c>
      <c r="I20" s="7" t="str">
        <f t="shared" ref="I20:I26" si="10">MID(DEC2BIN(BIN2DEC(CONCATENATE(D20, E20, F20)) - 1, 4), 4, 1)</f>
        <v>0</v>
      </c>
      <c r="J20" s="2">
        <v>1</v>
      </c>
      <c r="K20" s="2">
        <v>0</v>
      </c>
      <c r="L20" s="2">
        <v>0</v>
      </c>
      <c r="M20" s="2">
        <v>1</v>
      </c>
      <c r="N20" s="1" t="str">
        <f t="shared" si="0"/>
        <v>0x11</v>
      </c>
      <c r="O20" s="1" t="str">
        <f t="shared" si="1"/>
        <v>0x09</v>
      </c>
    </row>
    <row r="21" spans="1:15" x14ac:dyDescent="0.25">
      <c r="A21" s="5">
        <v>0</v>
      </c>
      <c r="B21" s="5">
        <v>1</v>
      </c>
      <c r="C21" s="5">
        <v>0</v>
      </c>
      <c r="D21" s="6">
        <v>0</v>
      </c>
      <c r="E21" s="6">
        <v>1</v>
      </c>
      <c r="F21" s="6">
        <v>0</v>
      </c>
      <c r="G21" s="7" t="str">
        <f t="shared" si="8"/>
        <v>0</v>
      </c>
      <c r="H21" s="7" t="str">
        <f t="shared" si="9"/>
        <v>0</v>
      </c>
      <c r="I21" s="7" t="str">
        <f t="shared" si="10"/>
        <v>1</v>
      </c>
      <c r="J21" s="2">
        <f>K20</f>
        <v>0</v>
      </c>
      <c r="K21" s="2">
        <f>L20</f>
        <v>0</v>
      </c>
      <c r="L21" s="2">
        <f>M20</f>
        <v>1</v>
      </c>
      <c r="M21" s="2">
        <f>J20</f>
        <v>1</v>
      </c>
      <c r="N21" s="1" t="str">
        <f t="shared" si="0"/>
        <v>0x12</v>
      </c>
      <c r="O21" s="1" t="str">
        <f t="shared" si="1"/>
        <v>0x13</v>
      </c>
    </row>
    <row r="22" spans="1:15" x14ac:dyDescent="0.25">
      <c r="A22" s="5">
        <v>0</v>
      </c>
      <c r="B22" s="5">
        <v>1</v>
      </c>
      <c r="C22" s="5">
        <v>0</v>
      </c>
      <c r="D22" s="6">
        <v>0</v>
      </c>
      <c r="E22" s="6">
        <v>1</v>
      </c>
      <c r="F22" s="6">
        <v>1</v>
      </c>
      <c r="G22" s="7" t="str">
        <f t="shared" si="8"/>
        <v>0</v>
      </c>
      <c r="H22" s="7" t="str">
        <f t="shared" si="9"/>
        <v>1</v>
      </c>
      <c r="I22" s="7" t="str">
        <f t="shared" si="10"/>
        <v>0</v>
      </c>
      <c r="J22" s="2">
        <v>0</v>
      </c>
      <c r="K22" s="2">
        <v>0</v>
      </c>
      <c r="L22" s="2">
        <v>1</v>
      </c>
      <c r="M22" s="2">
        <v>1</v>
      </c>
      <c r="N22" s="1" t="str">
        <f t="shared" si="0"/>
        <v>0x13</v>
      </c>
      <c r="O22" s="1" t="str">
        <f t="shared" si="1"/>
        <v>0x23</v>
      </c>
    </row>
    <row r="23" spans="1:15" x14ac:dyDescent="0.25">
      <c r="A23" s="5">
        <v>0</v>
      </c>
      <c r="B23" s="5">
        <v>1</v>
      </c>
      <c r="C23" s="5">
        <v>0</v>
      </c>
      <c r="D23" s="6">
        <v>1</v>
      </c>
      <c r="E23" s="6">
        <v>0</v>
      </c>
      <c r="F23" s="6">
        <v>0</v>
      </c>
      <c r="G23" s="7" t="str">
        <f t="shared" si="8"/>
        <v>0</v>
      </c>
      <c r="H23" s="7" t="str">
        <f t="shared" si="9"/>
        <v>1</v>
      </c>
      <c r="I23" s="7" t="str">
        <f t="shared" si="10"/>
        <v>1</v>
      </c>
      <c r="J23" s="2">
        <f>K22</f>
        <v>0</v>
      </c>
      <c r="K23" s="2">
        <f>L22</f>
        <v>1</v>
      </c>
      <c r="L23" s="2">
        <f>M22</f>
        <v>1</v>
      </c>
      <c r="M23" s="2">
        <f>J22</f>
        <v>0</v>
      </c>
      <c r="N23" s="1" t="str">
        <f t="shared" si="0"/>
        <v>0x14</v>
      </c>
      <c r="O23" s="1" t="str">
        <f t="shared" si="1"/>
        <v>0x36</v>
      </c>
    </row>
    <row r="24" spans="1:15" x14ac:dyDescent="0.25">
      <c r="A24" s="5">
        <v>0</v>
      </c>
      <c r="B24" s="5">
        <v>1</v>
      </c>
      <c r="C24" s="5">
        <v>0</v>
      </c>
      <c r="D24" s="6">
        <v>1</v>
      </c>
      <c r="E24" s="6">
        <v>0</v>
      </c>
      <c r="F24" s="6">
        <v>1</v>
      </c>
      <c r="G24" s="7" t="str">
        <f t="shared" si="8"/>
        <v>1</v>
      </c>
      <c r="H24" s="7" t="str">
        <f t="shared" si="9"/>
        <v>0</v>
      </c>
      <c r="I24" s="7" t="str">
        <f t="shared" si="10"/>
        <v>0</v>
      </c>
      <c r="J24" s="2">
        <v>0</v>
      </c>
      <c r="K24" s="2">
        <v>1</v>
      </c>
      <c r="L24" s="2">
        <v>1</v>
      </c>
      <c r="M24" s="2">
        <v>0</v>
      </c>
      <c r="N24" s="1" t="str">
        <f t="shared" si="0"/>
        <v>0x15</v>
      </c>
      <c r="O24" s="1" t="str">
        <f t="shared" si="1"/>
        <v>0x46</v>
      </c>
    </row>
    <row r="25" spans="1:15" x14ac:dyDescent="0.25">
      <c r="A25" s="5">
        <v>0</v>
      </c>
      <c r="B25" s="5">
        <v>1</v>
      </c>
      <c r="C25" s="5">
        <v>0</v>
      </c>
      <c r="D25" s="6">
        <v>1</v>
      </c>
      <c r="E25" s="6">
        <v>1</v>
      </c>
      <c r="F25" s="6">
        <v>0</v>
      </c>
      <c r="G25" s="7" t="str">
        <f t="shared" si="8"/>
        <v>1</v>
      </c>
      <c r="H25" s="7" t="str">
        <f t="shared" si="9"/>
        <v>0</v>
      </c>
      <c r="I25" s="7" t="str">
        <f t="shared" si="10"/>
        <v>1</v>
      </c>
      <c r="J25" s="2">
        <f>K24</f>
        <v>1</v>
      </c>
      <c r="K25" s="2">
        <f>L24</f>
        <v>1</v>
      </c>
      <c r="L25" s="2">
        <f>M24</f>
        <v>0</v>
      </c>
      <c r="M25" s="2">
        <f>J24</f>
        <v>0</v>
      </c>
      <c r="N25" s="1" t="str">
        <f t="shared" si="0"/>
        <v>0x16</v>
      </c>
      <c r="O25" s="1" t="str">
        <f t="shared" si="1"/>
        <v>0x5C</v>
      </c>
    </row>
    <row r="26" spans="1:15" x14ac:dyDescent="0.25">
      <c r="A26" s="8">
        <v>0</v>
      </c>
      <c r="B26" s="8">
        <v>1</v>
      </c>
      <c r="C26" s="8">
        <v>0</v>
      </c>
      <c r="D26" s="9">
        <v>1</v>
      </c>
      <c r="E26" s="9">
        <v>1</v>
      </c>
      <c r="F26" s="9">
        <v>1</v>
      </c>
      <c r="G26" s="10" t="str">
        <f t="shared" si="8"/>
        <v>1</v>
      </c>
      <c r="H26" s="10" t="str">
        <f t="shared" si="9"/>
        <v>1</v>
      </c>
      <c r="I26" s="10" t="str">
        <f t="shared" si="10"/>
        <v>0</v>
      </c>
      <c r="J26" s="2">
        <v>1</v>
      </c>
      <c r="K26" s="2">
        <v>1</v>
      </c>
      <c r="L26" s="2">
        <v>0</v>
      </c>
      <c r="M26" s="2">
        <v>0</v>
      </c>
      <c r="N26" s="4" t="str">
        <f t="shared" si="0"/>
        <v>0x17</v>
      </c>
      <c r="O26" s="4" t="str">
        <f t="shared" si="1"/>
        <v>0x6C</v>
      </c>
    </row>
    <row r="27" spans="1:15" x14ac:dyDescent="0.25">
      <c r="A27" s="5">
        <v>0</v>
      </c>
      <c r="B27" s="5">
        <v>1</v>
      </c>
      <c r="C27" s="5">
        <v>1</v>
      </c>
      <c r="D27" s="6">
        <v>0</v>
      </c>
      <c r="E27" s="6">
        <v>0</v>
      </c>
      <c r="F27" s="6">
        <v>0</v>
      </c>
      <c r="G27" s="7">
        <v>0</v>
      </c>
      <c r="H27" s="7">
        <v>0</v>
      </c>
      <c r="I27" s="7">
        <v>0</v>
      </c>
      <c r="J27" s="2">
        <v>1</v>
      </c>
      <c r="K27" s="2">
        <v>0</v>
      </c>
      <c r="L27" s="2">
        <v>0</v>
      </c>
      <c r="M27" s="2">
        <v>1</v>
      </c>
      <c r="N27" s="1" t="str">
        <f t="shared" ref="N27:N34" si="11">"0x"&amp;BIN2HEX(CONCATENATE(A27, B27, C27, D27, E27, F27), 2)</f>
        <v>0x18</v>
      </c>
      <c r="O27" s="1" t="str">
        <f t="shared" ref="O27:O34" si="12">"0x"&amp;BIN2HEX(CONCATENATE(G27, H27, I27, J27, K27, L27, M27), 2)</f>
        <v>0x09</v>
      </c>
    </row>
    <row r="28" spans="1:15" x14ac:dyDescent="0.25">
      <c r="A28" s="5">
        <v>0</v>
      </c>
      <c r="B28" s="5">
        <v>1</v>
      </c>
      <c r="C28" s="5">
        <v>1</v>
      </c>
      <c r="D28" s="6">
        <v>0</v>
      </c>
      <c r="E28" s="6">
        <v>0</v>
      </c>
      <c r="F28" s="6">
        <v>1</v>
      </c>
      <c r="G28" s="7">
        <v>0</v>
      </c>
      <c r="H28" s="7">
        <v>0</v>
      </c>
      <c r="I28" s="7">
        <v>1</v>
      </c>
      <c r="J28" s="2">
        <v>1</v>
      </c>
      <c r="K28" s="2">
        <v>0</v>
      </c>
      <c r="L28" s="2">
        <v>0</v>
      </c>
      <c r="M28" s="2">
        <v>1</v>
      </c>
      <c r="N28" s="1" t="str">
        <f t="shared" si="11"/>
        <v>0x19</v>
      </c>
      <c r="O28" s="1" t="str">
        <f t="shared" si="12"/>
        <v>0x19</v>
      </c>
    </row>
    <row r="29" spans="1:15" x14ac:dyDescent="0.25">
      <c r="A29" s="5">
        <v>0</v>
      </c>
      <c r="B29" s="5">
        <v>1</v>
      </c>
      <c r="C29" s="5">
        <v>1</v>
      </c>
      <c r="D29" s="6">
        <v>0</v>
      </c>
      <c r="E29" s="6">
        <v>1</v>
      </c>
      <c r="F29" s="6">
        <v>0</v>
      </c>
      <c r="G29" s="7">
        <v>0</v>
      </c>
      <c r="H29" s="7">
        <v>1</v>
      </c>
      <c r="I29" s="7">
        <v>0</v>
      </c>
      <c r="J29" s="2">
        <f>M28</f>
        <v>1</v>
      </c>
      <c r="K29" s="2">
        <f>J28</f>
        <v>1</v>
      </c>
      <c r="L29" s="2">
        <f>K28</f>
        <v>0</v>
      </c>
      <c r="M29" s="2">
        <f>L28</f>
        <v>0</v>
      </c>
      <c r="N29" s="1" t="str">
        <f t="shared" si="11"/>
        <v>0x1A</v>
      </c>
      <c r="O29" s="1" t="str">
        <f t="shared" si="12"/>
        <v>0x2C</v>
      </c>
    </row>
    <row r="30" spans="1:15" x14ac:dyDescent="0.25">
      <c r="A30" s="5">
        <v>0</v>
      </c>
      <c r="B30" s="5">
        <v>1</v>
      </c>
      <c r="C30" s="5">
        <v>1</v>
      </c>
      <c r="D30" s="6">
        <v>0</v>
      </c>
      <c r="E30" s="6">
        <v>1</v>
      </c>
      <c r="F30" s="6">
        <v>1</v>
      </c>
      <c r="G30" s="7">
        <v>0</v>
      </c>
      <c r="H30" s="7">
        <v>1</v>
      </c>
      <c r="I30" s="7">
        <v>1</v>
      </c>
      <c r="J30" s="2">
        <v>1</v>
      </c>
      <c r="K30" s="2">
        <v>1</v>
      </c>
      <c r="L30" s="2">
        <v>0</v>
      </c>
      <c r="M30" s="2">
        <v>0</v>
      </c>
      <c r="N30" s="1" t="str">
        <f t="shared" si="11"/>
        <v>0x1B</v>
      </c>
      <c r="O30" s="1" t="str">
        <f t="shared" si="12"/>
        <v>0x3C</v>
      </c>
    </row>
    <row r="31" spans="1:15" x14ac:dyDescent="0.25">
      <c r="A31" s="5">
        <v>0</v>
      </c>
      <c r="B31" s="5">
        <v>1</v>
      </c>
      <c r="C31" s="5">
        <v>1</v>
      </c>
      <c r="D31" s="6">
        <v>1</v>
      </c>
      <c r="E31" s="6">
        <v>0</v>
      </c>
      <c r="F31" s="6">
        <v>0</v>
      </c>
      <c r="G31" s="7">
        <v>1</v>
      </c>
      <c r="H31" s="7">
        <v>0</v>
      </c>
      <c r="I31" s="7">
        <v>0</v>
      </c>
      <c r="J31" s="2">
        <f>M30</f>
        <v>0</v>
      </c>
      <c r="K31" s="2">
        <f>J30</f>
        <v>1</v>
      </c>
      <c r="L31" s="2">
        <f>K30</f>
        <v>1</v>
      </c>
      <c r="M31" s="2">
        <f>L30</f>
        <v>0</v>
      </c>
      <c r="N31" s="1" t="str">
        <f t="shared" si="11"/>
        <v>0x1C</v>
      </c>
      <c r="O31" s="1" t="str">
        <f t="shared" si="12"/>
        <v>0x46</v>
      </c>
    </row>
    <row r="32" spans="1:15" x14ac:dyDescent="0.25">
      <c r="A32" s="5">
        <v>0</v>
      </c>
      <c r="B32" s="5">
        <v>1</v>
      </c>
      <c r="C32" s="5">
        <v>1</v>
      </c>
      <c r="D32" s="6">
        <v>1</v>
      </c>
      <c r="E32" s="6">
        <v>0</v>
      </c>
      <c r="F32" s="6">
        <v>1</v>
      </c>
      <c r="G32" s="7">
        <v>1</v>
      </c>
      <c r="H32" s="7">
        <v>0</v>
      </c>
      <c r="I32" s="7">
        <v>1</v>
      </c>
      <c r="J32" s="2">
        <v>0</v>
      </c>
      <c r="K32" s="2">
        <v>1</v>
      </c>
      <c r="L32" s="2">
        <v>1</v>
      </c>
      <c r="M32" s="2">
        <v>0</v>
      </c>
      <c r="N32" s="1" t="str">
        <f t="shared" si="11"/>
        <v>0x1D</v>
      </c>
      <c r="O32" s="1" t="str">
        <f t="shared" si="12"/>
        <v>0x56</v>
      </c>
    </row>
    <row r="33" spans="1:20" x14ac:dyDescent="0.25">
      <c r="A33" s="5">
        <v>0</v>
      </c>
      <c r="B33" s="5">
        <v>1</v>
      </c>
      <c r="C33" s="5">
        <v>1</v>
      </c>
      <c r="D33" s="6">
        <v>1</v>
      </c>
      <c r="E33" s="6">
        <v>1</v>
      </c>
      <c r="F33" s="6">
        <v>0</v>
      </c>
      <c r="G33" s="7">
        <v>1</v>
      </c>
      <c r="H33" s="7">
        <v>1</v>
      </c>
      <c r="I33" s="7">
        <v>0</v>
      </c>
      <c r="J33" s="2">
        <f>M32</f>
        <v>0</v>
      </c>
      <c r="K33" s="2">
        <f>J32</f>
        <v>0</v>
      </c>
      <c r="L33" s="2">
        <f>K32</f>
        <v>1</v>
      </c>
      <c r="M33" s="2">
        <f>L32</f>
        <v>1</v>
      </c>
      <c r="N33" s="1" t="str">
        <f t="shared" si="11"/>
        <v>0x1E</v>
      </c>
      <c r="O33" s="1" t="str">
        <f t="shared" si="12"/>
        <v>0x63</v>
      </c>
    </row>
    <row r="34" spans="1:20" x14ac:dyDescent="0.25">
      <c r="A34" s="8">
        <v>0</v>
      </c>
      <c r="B34" s="8">
        <v>1</v>
      </c>
      <c r="C34" s="8">
        <v>1</v>
      </c>
      <c r="D34" s="9">
        <v>1</v>
      </c>
      <c r="E34" s="9">
        <v>1</v>
      </c>
      <c r="F34" s="9">
        <v>1</v>
      </c>
      <c r="G34" s="10">
        <v>1</v>
      </c>
      <c r="H34" s="10">
        <v>1</v>
      </c>
      <c r="I34" s="10">
        <v>1</v>
      </c>
      <c r="J34" s="2">
        <v>0</v>
      </c>
      <c r="K34" s="2">
        <v>0</v>
      </c>
      <c r="L34" s="2">
        <v>1</v>
      </c>
      <c r="M34" s="2">
        <v>1</v>
      </c>
      <c r="N34" s="4" t="str">
        <f t="shared" si="11"/>
        <v>0x1F</v>
      </c>
      <c r="O34" s="4" t="str">
        <f t="shared" si="12"/>
        <v>0x73</v>
      </c>
    </row>
    <row r="35" spans="1:20" ht="15.75" customHeight="1" x14ac:dyDescent="0.25"/>
    <row r="36" spans="1:20" ht="15.75" customHeight="1" x14ac:dyDescent="0.25">
      <c r="A36" s="13" t="s">
        <v>4</v>
      </c>
      <c r="B36" s="13"/>
      <c r="C36" s="13"/>
      <c r="D36" s="14" t="s">
        <v>5</v>
      </c>
      <c r="E36" s="14"/>
      <c r="F36" s="14"/>
      <c r="G36" s="13" t="s">
        <v>8</v>
      </c>
      <c r="H36" s="13"/>
      <c r="I36" s="13"/>
      <c r="J36" s="13" t="s">
        <v>15</v>
      </c>
      <c r="K36" s="13"/>
      <c r="L36" s="13"/>
      <c r="M36" s="13"/>
      <c r="N36" s="1" t="s">
        <v>14</v>
      </c>
      <c r="O36" s="1" t="s">
        <v>12</v>
      </c>
      <c r="Q36" s="12" t="s">
        <v>21</v>
      </c>
      <c r="R36" s="12"/>
      <c r="S36" s="12"/>
      <c r="T36" s="12"/>
    </row>
    <row r="37" spans="1:20" x14ac:dyDescent="0.25">
      <c r="A37" s="1" t="s">
        <v>0</v>
      </c>
      <c r="B37" s="1" t="s">
        <v>6</v>
      </c>
      <c r="C37" s="1" t="s">
        <v>7</v>
      </c>
      <c r="D37" s="1" t="s">
        <v>1</v>
      </c>
      <c r="E37" s="1" t="s">
        <v>2</v>
      </c>
      <c r="F37" s="1" t="s">
        <v>3</v>
      </c>
      <c r="G37" s="1" t="s">
        <v>9</v>
      </c>
      <c r="H37" s="1" t="s">
        <v>10</v>
      </c>
      <c r="I37" s="1" t="s">
        <v>11</v>
      </c>
      <c r="J37" s="1" t="s">
        <v>16</v>
      </c>
      <c r="K37" s="1" t="s">
        <v>17</v>
      </c>
      <c r="L37" s="1" t="s">
        <v>18</v>
      </c>
      <c r="M37" s="1" t="s">
        <v>19</v>
      </c>
      <c r="N37" s="1" t="s">
        <v>13</v>
      </c>
      <c r="O37" s="1" t="s">
        <v>13</v>
      </c>
      <c r="Q37" s="13"/>
      <c r="R37" s="13"/>
      <c r="S37" s="13"/>
      <c r="T37" s="13"/>
    </row>
    <row r="38" spans="1:20" x14ac:dyDescent="0.25">
      <c r="A38" s="5">
        <v>1</v>
      </c>
      <c r="B38" s="5">
        <v>0</v>
      </c>
      <c r="C38" s="5">
        <v>0</v>
      </c>
      <c r="D38" s="6">
        <v>0</v>
      </c>
      <c r="E38" s="6">
        <v>0</v>
      </c>
      <c r="F38" s="6">
        <v>0</v>
      </c>
      <c r="G38" s="7">
        <v>0</v>
      </c>
      <c r="H38" s="7">
        <v>0</v>
      </c>
      <c r="I38" s="7">
        <v>0</v>
      </c>
      <c r="J38" s="2">
        <v>0</v>
      </c>
      <c r="K38" s="2">
        <v>0</v>
      </c>
      <c r="L38" s="2">
        <v>0</v>
      </c>
      <c r="M38" s="2">
        <v>0</v>
      </c>
      <c r="N38" s="1" t="str">
        <f>"0x"&amp;BIN2HEX(CONCATENATE(A38, B38, C38, D38, E38, F38), 2)</f>
        <v>0x20</v>
      </c>
      <c r="O38" s="1" t="str">
        <f>"0x"&amp;BIN2HEX(CONCATENATE(G38, H38, I38, J38, K38, L38, M38), 2)</f>
        <v>0x00</v>
      </c>
      <c r="Q38" s="13"/>
      <c r="R38" s="13"/>
      <c r="S38" s="13"/>
      <c r="T38" s="13"/>
    </row>
    <row r="39" spans="1:20" x14ac:dyDescent="0.25">
      <c r="A39" s="5">
        <v>1</v>
      </c>
      <c r="B39" s="5">
        <v>0</v>
      </c>
      <c r="C39" s="5">
        <v>0</v>
      </c>
      <c r="D39" s="6">
        <v>0</v>
      </c>
      <c r="E39" s="6">
        <v>0</v>
      </c>
      <c r="F39" s="6">
        <v>1</v>
      </c>
      <c r="G39" s="7">
        <v>0</v>
      </c>
      <c r="H39" s="7">
        <v>0</v>
      </c>
      <c r="I39" s="7">
        <v>0</v>
      </c>
      <c r="J39" s="2">
        <v>0</v>
      </c>
      <c r="K39" s="2">
        <v>0</v>
      </c>
      <c r="L39" s="2">
        <v>0</v>
      </c>
      <c r="M39" s="2">
        <v>0</v>
      </c>
      <c r="N39" s="1" t="str">
        <f t="shared" ref="N39:N69" si="13">"0x"&amp;BIN2HEX(CONCATENATE(A39, B39, C39, D39, E39, F39), 2)</f>
        <v>0x21</v>
      </c>
      <c r="O39" s="1" t="str">
        <f t="shared" ref="O39:O69" si="14">"0x"&amp;BIN2HEX(CONCATENATE(G39, H39, I39, J39, K39, L39, M39), 2)</f>
        <v>0x00</v>
      </c>
      <c r="Q39" s="15" t="s">
        <v>22</v>
      </c>
      <c r="R39" s="15"/>
      <c r="S39" s="15"/>
      <c r="T39" s="15"/>
    </row>
    <row r="40" spans="1:20" x14ac:dyDescent="0.25">
      <c r="A40" s="5">
        <v>1</v>
      </c>
      <c r="B40" s="5">
        <v>0</v>
      </c>
      <c r="C40" s="5">
        <v>0</v>
      </c>
      <c r="D40" s="6">
        <v>0</v>
      </c>
      <c r="E40" s="6">
        <v>1</v>
      </c>
      <c r="F40" s="6">
        <v>0</v>
      </c>
      <c r="G40" s="7">
        <v>0</v>
      </c>
      <c r="H40" s="7">
        <v>0</v>
      </c>
      <c r="I40" s="7">
        <v>0</v>
      </c>
      <c r="J40" s="2">
        <v>0</v>
      </c>
      <c r="K40" s="2">
        <v>0</v>
      </c>
      <c r="L40" s="2">
        <v>0</v>
      </c>
      <c r="M40" s="2">
        <v>0</v>
      </c>
      <c r="N40" s="1" t="str">
        <f t="shared" si="13"/>
        <v>0x22</v>
      </c>
      <c r="O40" s="1" t="str">
        <f t="shared" si="14"/>
        <v>0x00</v>
      </c>
      <c r="Q40" s="15"/>
      <c r="R40" s="15"/>
      <c r="S40" s="15"/>
      <c r="T40" s="15"/>
    </row>
    <row r="41" spans="1:20" x14ac:dyDescent="0.25">
      <c r="A41" s="5">
        <v>1</v>
      </c>
      <c r="B41" s="5">
        <v>0</v>
      </c>
      <c r="C41" s="5">
        <v>0</v>
      </c>
      <c r="D41" s="6">
        <v>0</v>
      </c>
      <c r="E41" s="6">
        <v>1</v>
      </c>
      <c r="F41" s="6">
        <v>1</v>
      </c>
      <c r="G41" s="7">
        <v>0</v>
      </c>
      <c r="H41" s="7">
        <v>0</v>
      </c>
      <c r="I41" s="7">
        <v>0</v>
      </c>
      <c r="J41" s="2">
        <v>0</v>
      </c>
      <c r="K41" s="2">
        <v>0</v>
      </c>
      <c r="L41" s="2">
        <v>0</v>
      </c>
      <c r="M41" s="2">
        <v>0</v>
      </c>
      <c r="N41" s="1" t="str">
        <f t="shared" si="13"/>
        <v>0x23</v>
      </c>
      <c r="O41" s="1" t="str">
        <f t="shared" si="14"/>
        <v>0x00</v>
      </c>
      <c r="Q41" s="15" t="s">
        <v>23</v>
      </c>
      <c r="R41" s="15"/>
      <c r="S41" s="15"/>
      <c r="T41" s="15"/>
    </row>
    <row r="42" spans="1:20" x14ac:dyDescent="0.25">
      <c r="A42" s="5">
        <v>1</v>
      </c>
      <c r="B42" s="5">
        <v>0</v>
      </c>
      <c r="C42" s="5">
        <v>0</v>
      </c>
      <c r="D42" s="6">
        <v>1</v>
      </c>
      <c r="E42" s="6">
        <v>0</v>
      </c>
      <c r="F42" s="6">
        <v>0</v>
      </c>
      <c r="G42" s="7">
        <v>0</v>
      </c>
      <c r="H42" s="7">
        <v>0</v>
      </c>
      <c r="I42" s="7">
        <v>0</v>
      </c>
      <c r="J42" s="2">
        <v>0</v>
      </c>
      <c r="K42" s="2">
        <v>0</v>
      </c>
      <c r="L42" s="2">
        <v>0</v>
      </c>
      <c r="M42" s="2">
        <v>0</v>
      </c>
      <c r="N42" s="1" t="str">
        <f t="shared" si="13"/>
        <v>0x24</v>
      </c>
      <c r="O42" s="1" t="str">
        <f t="shared" si="14"/>
        <v>0x00</v>
      </c>
      <c r="Q42" s="15"/>
      <c r="R42" s="15"/>
      <c r="S42" s="15"/>
      <c r="T42" s="15"/>
    </row>
    <row r="43" spans="1:20" x14ac:dyDescent="0.25">
      <c r="A43" s="5">
        <v>1</v>
      </c>
      <c r="B43" s="5">
        <v>0</v>
      </c>
      <c r="C43" s="5">
        <v>0</v>
      </c>
      <c r="D43" s="6">
        <v>1</v>
      </c>
      <c r="E43" s="6">
        <v>0</v>
      </c>
      <c r="F43" s="6">
        <v>1</v>
      </c>
      <c r="G43" s="7">
        <v>0</v>
      </c>
      <c r="H43" s="7">
        <v>0</v>
      </c>
      <c r="I43" s="7">
        <v>0</v>
      </c>
      <c r="J43" s="2">
        <v>0</v>
      </c>
      <c r="K43" s="2">
        <v>0</v>
      </c>
      <c r="L43" s="2">
        <v>0</v>
      </c>
      <c r="M43" s="2">
        <v>0</v>
      </c>
      <c r="N43" s="1" t="str">
        <f t="shared" si="13"/>
        <v>0x25</v>
      </c>
      <c r="O43" s="1" t="str">
        <f t="shared" si="14"/>
        <v>0x00</v>
      </c>
    </row>
    <row r="44" spans="1:20" x14ac:dyDescent="0.25">
      <c r="A44" s="5">
        <v>1</v>
      </c>
      <c r="B44" s="5">
        <v>0</v>
      </c>
      <c r="C44" s="5">
        <v>0</v>
      </c>
      <c r="D44" s="6">
        <v>1</v>
      </c>
      <c r="E44" s="6">
        <v>1</v>
      </c>
      <c r="F44" s="6">
        <v>0</v>
      </c>
      <c r="G44" s="7">
        <v>0</v>
      </c>
      <c r="H44" s="7">
        <v>0</v>
      </c>
      <c r="I44" s="7">
        <v>0</v>
      </c>
      <c r="J44" s="2">
        <v>0</v>
      </c>
      <c r="K44" s="2">
        <v>0</v>
      </c>
      <c r="L44" s="2">
        <v>0</v>
      </c>
      <c r="M44" s="2">
        <v>0</v>
      </c>
      <c r="N44" s="1" t="str">
        <f t="shared" si="13"/>
        <v>0x26</v>
      </c>
      <c r="O44" s="1" t="str">
        <f t="shared" si="14"/>
        <v>0x00</v>
      </c>
    </row>
    <row r="45" spans="1:20" x14ac:dyDescent="0.25">
      <c r="A45" s="8">
        <v>1</v>
      </c>
      <c r="B45" s="8">
        <v>0</v>
      </c>
      <c r="C45" s="8">
        <v>0</v>
      </c>
      <c r="D45" s="9">
        <v>1</v>
      </c>
      <c r="E45" s="9">
        <v>1</v>
      </c>
      <c r="F45" s="9">
        <v>1</v>
      </c>
      <c r="G45" s="10">
        <v>0</v>
      </c>
      <c r="H45" s="10">
        <v>0</v>
      </c>
      <c r="I45" s="10">
        <v>0</v>
      </c>
      <c r="J45" s="2">
        <v>0</v>
      </c>
      <c r="K45" s="2">
        <v>0</v>
      </c>
      <c r="L45" s="2">
        <v>0</v>
      </c>
      <c r="M45" s="2">
        <v>0</v>
      </c>
      <c r="N45" s="4" t="str">
        <f t="shared" si="13"/>
        <v>0x27</v>
      </c>
      <c r="O45" s="4" t="str">
        <f t="shared" si="14"/>
        <v>0x00</v>
      </c>
    </row>
    <row r="46" spans="1:20" x14ac:dyDescent="0.25">
      <c r="A46" s="5">
        <v>1</v>
      </c>
      <c r="B46" s="5">
        <v>0</v>
      </c>
      <c r="C46" s="5">
        <v>1</v>
      </c>
      <c r="D46" s="6">
        <v>0</v>
      </c>
      <c r="E46" s="6">
        <v>0</v>
      </c>
      <c r="F46" s="6">
        <v>0</v>
      </c>
      <c r="G46" s="7" t="str">
        <f>MID(DEC2BIN(BIN2DEC(CONCATENATE(D46, E46, F46)) + 1, 4), 2, 1)</f>
        <v>0</v>
      </c>
      <c r="H46" s="7" t="str">
        <f>MID(DEC2BIN(BIN2DEC(CONCATENATE(D46, E46, F46)) + 1, 4), 3, 1)</f>
        <v>0</v>
      </c>
      <c r="I46" s="7" t="str">
        <f>MID(DEC2BIN(BIN2DEC(CONCATENATE(D46, E46, F46)) + 1, 4), 4, 1)</f>
        <v>1</v>
      </c>
      <c r="J46" s="2">
        <v>1</v>
      </c>
      <c r="K46" s="2">
        <v>0</v>
      </c>
      <c r="L46" s="2">
        <v>0</v>
      </c>
      <c r="M46" s="2">
        <v>1</v>
      </c>
      <c r="N46" s="1" t="str">
        <f t="shared" si="13"/>
        <v>0x28</v>
      </c>
      <c r="O46" s="1" t="str">
        <f t="shared" si="14"/>
        <v>0x19</v>
      </c>
    </row>
    <row r="47" spans="1:20" x14ac:dyDescent="0.25">
      <c r="A47" s="5">
        <v>1</v>
      </c>
      <c r="B47" s="5">
        <v>0</v>
      </c>
      <c r="C47" s="5">
        <v>1</v>
      </c>
      <c r="D47" s="6">
        <v>0</v>
      </c>
      <c r="E47" s="6">
        <v>0</v>
      </c>
      <c r="F47" s="6">
        <v>1</v>
      </c>
      <c r="G47" s="7" t="str">
        <f t="shared" ref="G47:G53" si="15">MID(DEC2BIN(BIN2DEC(CONCATENATE(D47, E47, F47)) + 1, 4), 2, 1)</f>
        <v>0</v>
      </c>
      <c r="H47" s="7" t="str">
        <f t="shared" ref="H47:H53" si="16">MID(DEC2BIN(BIN2DEC(CONCATENATE(D47, E47, F47)) + 1, 4), 3, 1)</f>
        <v>1</v>
      </c>
      <c r="I47" s="7" t="str">
        <f t="shared" ref="I47:I53" si="17">MID(DEC2BIN(BIN2DEC(CONCATENATE(D47, E47, F47)) + 1, 4), 4, 1)</f>
        <v>0</v>
      </c>
      <c r="J47" s="2">
        <v>1</v>
      </c>
      <c r="K47" s="2">
        <v>0</v>
      </c>
      <c r="L47" s="2">
        <v>0</v>
      </c>
      <c r="M47" s="2">
        <v>0</v>
      </c>
      <c r="N47" s="1" t="str">
        <f t="shared" si="13"/>
        <v>0x29</v>
      </c>
      <c r="O47" s="1" t="str">
        <f t="shared" si="14"/>
        <v>0x28</v>
      </c>
    </row>
    <row r="48" spans="1:20" x14ac:dyDescent="0.25">
      <c r="A48" s="5">
        <v>1</v>
      </c>
      <c r="B48" s="5">
        <v>0</v>
      </c>
      <c r="C48" s="5">
        <v>1</v>
      </c>
      <c r="D48" s="6">
        <v>0</v>
      </c>
      <c r="E48" s="6">
        <v>1</v>
      </c>
      <c r="F48" s="6">
        <v>0</v>
      </c>
      <c r="G48" s="7" t="str">
        <f t="shared" si="15"/>
        <v>0</v>
      </c>
      <c r="H48" s="7" t="str">
        <f t="shared" si="16"/>
        <v>1</v>
      </c>
      <c r="I48" s="7" t="str">
        <f t="shared" si="17"/>
        <v>1</v>
      </c>
      <c r="J48" s="2">
        <v>1</v>
      </c>
      <c r="K48" s="2">
        <v>1</v>
      </c>
      <c r="L48" s="2">
        <v>0</v>
      </c>
      <c r="M48" s="2">
        <v>0</v>
      </c>
      <c r="N48" s="1" t="str">
        <f t="shared" si="13"/>
        <v>0x2A</v>
      </c>
      <c r="O48" s="1" t="str">
        <f t="shared" si="14"/>
        <v>0x3C</v>
      </c>
    </row>
    <row r="49" spans="1:15" x14ac:dyDescent="0.25">
      <c r="A49" s="5">
        <v>1</v>
      </c>
      <c r="B49" s="5">
        <v>0</v>
      </c>
      <c r="C49" s="5">
        <v>1</v>
      </c>
      <c r="D49" s="6">
        <v>0</v>
      </c>
      <c r="E49" s="6">
        <v>1</v>
      </c>
      <c r="F49" s="6">
        <v>1</v>
      </c>
      <c r="G49" s="7" t="str">
        <f t="shared" si="15"/>
        <v>1</v>
      </c>
      <c r="H49" s="7" t="str">
        <f t="shared" si="16"/>
        <v>0</v>
      </c>
      <c r="I49" s="7" t="str">
        <f t="shared" si="17"/>
        <v>0</v>
      </c>
      <c r="J49" s="2">
        <v>0</v>
      </c>
      <c r="K49" s="2">
        <v>1</v>
      </c>
      <c r="L49" s="2">
        <v>0</v>
      </c>
      <c r="M49" s="2">
        <v>0</v>
      </c>
      <c r="N49" s="1" t="str">
        <f t="shared" si="13"/>
        <v>0x2B</v>
      </c>
      <c r="O49" s="1" t="str">
        <f t="shared" si="14"/>
        <v>0x44</v>
      </c>
    </row>
    <row r="50" spans="1:15" x14ac:dyDescent="0.25">
      <c r="A50" s="5">
        <v>1</v>
      </c>
      <c r="B50" s="5">
        <v>0</v>
      </c>
      <c r="C50" s="5">
        <v>1</v>
      </c>
      <c r="D50" s="6">
        <v>1</v>
      </c>
      <c r="E50" s="6">
        <v>0</v>
      </c>
      <c r="F50" s="6">
        <v>0</v>
      </c>
      <c r="G50" s="7" t="str">
        <f t="shared" si="15"/>
        <v>1</v>
      </c>
      <c r="H50" s="7" t="str">
        <f t="shared" si="16"/>
        <v>0</v>
      </c>
      <c r="I50" s="7" t="str">
        <f t="shared" si="17"/>
        <v>1</v>
      </c>
      <c r="J50" s="2">
        <v>0</v>
      </c>
      <c r="K50" s="2">
        <v>1</v>
      </c>
      <c r="L50" s="2">
        <v>1</v>
      </c>
      <c r="M50" s="2">
        <v>0</v>
      </c>
      <c r="N50" s="1" t="str">
        <f t="shared" si="13"/>
        <v>0x2C</v>
      </c>
      <c r="O50" s="1" t="str">
        <f t="shared" si="14"/>
        <v>0x56</v>
      </c>
    </row>
    <row r="51" spans="1:15" x14ac:dyDescent="0.25">
      <c r="A51" s="5">
        <v>1</v>
      </c>
      <c r="B51" s="5">
        <v>0</v>
      </c>
      <c r="C51" s="5">
        <v>1</v>
      </c>
      <c r="D51" s="6">
        <v>1</v>
      </c>
      <c r="E51" s="6">
        <v>0</v>
      </c>
      <c r="F51" s="6">
        <v>1</v>
      </c>
      <c r="G51" s="7" t="str">
        <f t="shared" si="15"/>
        <v>1</v>
      </c>
      <c r="H51" s="7" t="str">
        <f t="shared" si="16"/>
        <v>1</v>
      </c>
      <c r="I51" s="7" t="str">
        <f t="shared" si="17"/>
        <v>0</v>
      </c>
      <c r="J51" s="2">
        <v>0</v>
      </c>
      <c r="K51" s="2">
        <v>0</v>
      </c>
      <c r="L51" s="2">
        <v>1</v>
      </c>
      <c r="M51" s="2">
        <v>0</v>
      </c>
      <c r="N51" s="1" t="str">
        <f t="shared" si="13"/>
        <v>0x2D</v>
      </c>
      <c r="O51" s="1" t="str">
        <f t="shared" si="14"/>
        <v>0x62</v>
      </c>
    </row>
    <row r="52" spans="1:15" x14ac:dyDescent="0.25">
      <c r="A52" s="5">
        <v>1</v>
      </c>
      <c r="B52" s="5">
        <v>0</v>
      </c>
      <c r="C52" s="5">
        <v>1</v>
      </c>
      <c r="D52" s="6">
        <v>1</v>
      </c>
      <c r="E52" s="6">
        <v>1</v>
      </c>
      <c r="F52" s="6">
        <v>0</v>
      </c>
      <c r="G52" s="7" t="str">
        <f t="shared" si="15"/>
        <v>1</v>
      </c>
      <c r="H52" s="7" t="str">
        <f t="shared" si="16"/>
        <v>1</v>
      </c>
      <c r="I52" s="7" t="str">
        <f t="shared" si="17"/>
        <v>1</v>
      </c>
      <c r="J52" s="2">
        <v>0</v>
      </c>
      <c r="K52" s="2">
        <v>0</v>
      </c>
      <c r="L52" s="2">
        <v>1</v>
      </c>
      <c r="M52" s="2">
        <v>1</v>
      </c>
      <c r="N52" s="1" t="str">
        <f t="shared" si="13"/>
        <v>0x2E</v>
      </c>
      <c r="O52" s="1" t="str">
        <f t="shared" si="14"/>
        <v>0x73</v>
      </c>
    </row>
    <row r="53" spans="1:15" x14ac:dyDescent="0.25">
      <c r="A53" s="8">
        <v>1</v>
      </c>
      <c r="B53" s="8">
        <v>0</v>
      </c>
      <c r="C53" s="8">
        <v>1</v>
      </c>
      <c r="D53" s="9">
        <v>1</v>
      </c>
      <c r="E53" s="9">
        <v>1</v>
      </c>
      <c r="F53" s="9">
        <v>1</v>
      </c>
      <c r="G53" s="10" t="str">
        <f t="shared" si="15"/>
        <v>0</v>
      </c>
      <c r="H53" s="10" t="str">
        <f t="shared" si="16"/>
        <v>0</v>
      </c>
      <c r="I53" s="10" t="str">
        <f t="shared" si="17"/>
        <v>0</v>
      </c>
      <c r="J53" s="2">
        <v>0</v>
      </c>
      <c r="K53" s="2">
        <v>0</v>
      </c>
      <c r="L53" s="2">
        <v>0</v>
      </c>
      <c r="M53" s="2">
        <v>1</v>
      </c>
      <c r="N53" s="4" t="str">
        <f t="shared" si="13"/>
        <v>0x2F</v>
      </c>
      <c r="O53" s="4" t="str">
        <f t="shared" si="14"/>
        <v>0x01</v>
      </c>
    </row>
    <row r="54" spans="1:15" x14ac:dyDescent="0.25">
      <c r="A54" s="5">
        <v>1</v>
      </c>
      <c r="B54" s="5">
        <v>1</v>
      </c>
      <c r="C54" s="5">
        <v>0</v>
      </c>
      <c r="D54" s="6">
        <v>0</v>
      </c>
      <c r="E54" s="6">
        <v>0</v>
      </c>
      <c r="F54" s="6">
        <v>0</v>
      </c>
      <c r="G54" s="7" t="str">
        <f>MID(DEC2BIN(BIN2DEC(CONCATENATE(D54, E54, F54)) - 1, 4), 2, 1)</f>
        <v>1</v>
      </c>
      <c r="H54" s="7" t="str">
        <f>MID(DEC2BIN(BIN2DEC(CONCATENATE(D54, E54, F54)) - 1, 4), 3, 1)</f>
        <v>1</v>
      </c>
      <c r="I54" s="7" t="str">
        <f>MID(DEC2BIN(BIN2DEC(CONCATENATE(D54, E54, F54)) - 1, 4), 4, 1)</f>
        <v>1</v>
      </c>
      <c r="J54" s="2">
        <v>0</v>
      </c>
      <c r="K54" s="2">
        <v>0</v>
      </c>
      <c r="L54" s="2">
        <v>0</v>
      </c>
      <c r="M54" s="2">
        <v>1</v>
      </c>
      <c r="N54" s="1" t="str">
        <f t="shared" si="13"/>
        <v>0x30</v>
      </c>
      <c r="O54" s="1" t="str">
        <f t="shared" si="14"/>
        <v>0x71</v>
      </c>
    </row>
    <row r="55" spans="1:15" x14ac:dyDescent="0.25">
      <c r="A55" s="5">
        <v>1</v>
      </c>
      <c r="B55" s="5">
        <v>1</v>
      </c>
      <c r="C55" s="5">
        <v>0</v>
      </c>
      <c r="D55" s="6">
        <v>0</v>
      </c>
      <c r="E55" s="6">
        <v>0</v>
      </c>
      <c r="F55" s="6">
        <v>1</v>
      </c>
      <c r="G55" s="7" t="str">
        <f t="shared" ref="G55:G61" si="18">MID(DEC2BIN(BIN2DEC(CONCATENATE(D55, E55, F55)) - 1, 4), 2, 1)</f>
        <v>0</v>
      </c>
      <c r="H55" s="7" t="str">
        <f t="shared" ref="H55:H61" si="19">MID(DEC2BIN(BIN2DEC(CONCATENATE(D55, E55, F55)) - 1, 4), 3, 1)</f>
        <v>0</v>
      </c>
      <c r="I55" s="7" t="str">
        <f t="shared" ref="I55:I61" si="20">MID(DEC2BIN(BIN2DEC(CONCATENATE(D55, E55, F55)) - 1, 4), 4, 1)</f>
        <v>0</v>
      </c>
      <c r="J55" s="2">
        <v>1</v>
      </c>
      <c r="K55" s="2">
        <v>0</v>
      </c>
      <c r="L55" s="2">
        <v>0</v>
      </c>
      <c r="M55" s="2">
        <v>1</v>
      </c>
      <c r="N55" s="1" t="str">
        <f t="shared" si="13"/>
        <v>0x31</v>
      </c>
      <c r="O55" s="1" t="str">
        <f t="shared" si="14"/>
        <v>0x09</v>
      </c>
    </row>
    <row r="56" spans="1:15" x14ac:dyDescent="0.25">
      <c r="A56" s="5">
        <v>1</v>
      </c>
      <c r="B56" s="5">
        <v>1</v>
      </c>
      <c r="C56" s="5">
        <v>0</v>
      </c>
      <c r="D56" s="6">
        <v>0</v>
      </c>
      <c r="E56" s="6">
        <v>1</v>
      </c>
      <c r="F56" s="6">
        <v>0</v>
      </c>
      <c r="G56" s="7" t="str">
        <f t="shared" si="18"/>
        <v>0</v>
      </c>
      <c r="H56" s="7" t="str">
        <f t="shared" si="19"/>
        <v>0</v>
      </c>
      <c r="I56" s="7" t="str">
        <f t="shared" si="20"/>
        <v>1</v>
      </c>
      <c r="J56" s="2">
        <v>1</v>
      </c>
      <c r="K56" s="2">
        <v>0</v>
      </c>
      <c r="L56" s="2">
        <v>0</v>
      </c>
      <c r="M56" s="2">
        <v>0</v>
      </c>
      <c r="N56" s="1" t="str">
        <f t="shared" si="13"/>
        <v>0x32</v>
      </c>
      <c r="O56" s="1" t="str">
        <f t="shared" si="14"/>
        <v>0x18</v>
      </c>
    </row>
    <row r="57" spans="1:15" x14ac:dyDescent="0.25">
      <c r="A57" s="5">
        <v>1</v>
      </c>
      <c r="B57" s="5">
        <v>1</v>
      </c>
      <c r="C57" s="5">
        <v>0</v>
      </c>
      <c r="D57" s="6">
        <v>0</v>
      </c>
      <c r="E57" s="6">
        <v>1</v>
      </c>
      <c r="F57" s="6">
        <v>1</v>
      </c>
      <c r="G57" s="7" t="str">
        <f t="shared" si="18"/>
        <v>0</v>
      </c>
      <c r="H57" s="7" t="str">
        <f t="shared" si="19"/>
        <v>1</v>
      </c>
      <c r="I57" s="7" t="str">
        <f t="shared" si="20"/>
        <v>0</v>
      </c>
      <c r="J57" s="2">
        <v>1</v>
      </c>
      <c r="K57" s="2">
        <v>1</v>
      </c>
      <c r="L57" s="2">
        <v>0</v>
      </c>
      <c r="M57" s="2">
        <v>0</v>
      </c>
      <c r="N57" s="1" t="str">
        <f t="shared" si="13"/>
        <v>0x33</v>
      </c>
      <c r="O57" s="1" t="str">
        <f t="shared" si="14"/>
        <v>0x2C</v>
      </c>
    </row>
    <row r="58" spans="1:15" x14ac:dyDescent="0.25">
      <c r="A58" s="5">
        <v>1</v>
      </c>
      <c r="B58" s="5">
        <v>1</v>
      </c>
      <c r="C58" s="5">
        <v>0</v>
      </c>
      <c r="D58" s="6">
        <v>1</v>
      </c>
      <c r="E58" s="6">
        <v>0</v>
      </c>
      <c r="F58" s="6">
        <v>0</v>
      </c>
      <c r="G58" s="7" t="str">
        <f t="shared" si="18"/>
        <v>0</v>
      </c>
      <c r="H58" s="7" t="str">
        <f t="shared" si="19"/>
        <v>1</v>
      </c>
      <c r="I58" s="7" t="str">
        <f t="shared" si="20"/>
        <v>1</v>
      </c>
      <c r="J58" s="2">
        <v>0</v>
      </c>
      <c r="K58" s="2">
        <v>1</v>
      </c>
      <c r="L58" s="2">
        <v>0</v>
      </c>
      <c r="M58" s="2">
        <v>0</v>
      </c>
      <c r="N58" s="1" t="str">
        <f t="shared" si="13"/>
        <v>0x34</v>
      </c>
      <c r="O58" s="1" t="str">
        <f t="shared" si="14"/>
        <v>0x34</v>
      </c>
    </row>
    <row r="59" spans="1:15" x14ac:dyDescent="0.25">
      <c r="A59" s="5">
        <v>1</v>
      </c>
      <c r="B59" s="5">
        <v>1</v>
      </c>
      <c r="C59" s="5">
        <v>0</v>
      </c>
      <c r="D59" s="6">
        <v>1</v>
      </c>
      <c r="E59" s="6">
        <v>0</v>
      </c>
      <c r="F59" s="6">
        <v>1</v>
      </c>
      <c r="G59" s="7" t="str">
        <f t="shared" si="18"/>
        <v>1</v>
      </c>
      <c r="H59" s="7" t="str">
        <f t="shared" si="19"/>
        <v>0</v>
      </c>
      <c r="I59" s="7" t="str">
        <f t="shared" si="20"/>
        <v>0</v>
      </c>
      <c r="J59" s="2">
        <v>0</v>
      </c>
      <c r="K59" s="2">
        <v>1</v>
      </c>
      <c r="L59" s="2">
        <v>1</v>
      </c>
      <c r="M59" s="2">
        <v>0</v>
      </c>
      <c r="N59" s="1" t="str">
        <f t="shared" si="13"/>
        <v>0x35</v>
      </c>
      <c r="O59" s="1" t="str">
        <f t="shared" si="14"/>
        <v>0x46</v>
      </c>
    </row>
    <row r="60" spans="1:15" x14ac:dyDescent="0.25">
      <c r="A60" s="5">
        <v>1</v>
      </c>
      <c r="B60" s="5">
        <v>1</v>
      </c>
      <c r="C60" s="5">
        <v>0</v>
      </c>
      <c r="D60" s="6">
        <v>1</v>
      </c>
      <c r="E60" s="6">
        <v>1</v>
      </c>
      <c r="F60" s="6">
        <v>0</v>
      </c>
      <c r="G60" s="7" t="str">
        <f t="shared" si="18"/>
        <v>1</v>
      </c>
      <c r="H60" s="7" t="str">
        <f t="shared" si="19"/>
        <v>0</v>
      </c>
      <c r="I60" s="7" t="str">
        <f t="shared" si="20"/>
        <v>1</v>
      </c>
      <c r="J60" s="2">
        <v>0</v>
      </c>
      <c r="K60" s="2">
        <v>0</v>
      </c>
      <c r="L60" s="2">
        <v>1</v>
      </c>
      <c r="M60" s="2">
        <v>0</v>
      </c>
      <c r="N60" s="1" t="str">
        <f t="shared" si="13"/>
        <v>0x36</v>
      </c>
      <c r="O60" s="1" t="str">
        <f t="shared" si="14"/>
        <v>0x52</v>
      </c>
    </row>
    <row r="61" spans="1:15" x14ac:dyDescent="0.25">
      <c r="A61" s="8">
        <v>1</v>
      </c>
      <c r="B61" s="8">
        <v>1</v>
      </c>
      <c r="C61" s="8">
        <v>0</v>
      </c>
      <c r="D61" s="9">
        <v>1</v>
      </c>
      <c r="E61" s="9">
        <v>1</v>
      </c>
      <c r="F61" s="9">
        <v>1</v>
      </c>
      <c r="G61" s="10" t="str">
        <f t="shared" si="18"/>
        <v>1</v>
      </c>
      <c r="H61" s="10" t="str">
        <f t="shared" si="19"/>
        <v>1</v>
      </c>
      <c r="I61" s="10" t="str">
        <f t="shared" si="20"/>
        <v>0</v>
      </c>
      <c r="J61" s="2">
        <v>0</v>
      </c>
      <c r="K61" s="2">
        <v>0</v>
      </c>
      <c r="L61" s="2">
        <v>1</v>
      </c>
      <c r="M61" s="2">
        <v>1</v>
      </c>
      <c r="N61" s="4" t="str">
        <f t="shared" si="13"/>
        <v>0x37</v>
      </c>
      <c r="O61" s="4" t="str">
        <f t="shared" si="14"/>
        <v>0x63</v>
      </c>
    </row>
    <row r="62" spans="1:15" x14ac:dyDescent="0.25">
      <c r="A62" s="5">
        <v>1</v>
      </c>
      <c r="B62" s="5">
        <v>1</v>
      </c>
      <c r="C62" s="5">
        <v>1</v>
      </c>
      <c r="D62" s="6">
        <v>0</v>
      </c>
      <c r="E62" s="6">
        <v>0</v>
      </c>
      <c r="F62" s="6">
        <v>0</v>
      </c>
      <c r="G62" s="7">
        <v>0</v>
      </c>
      <c r="H62" s="7">
        <v>0</v>
      </c>
      <c r="I62" s="7">
        <v>0</v>
      </c>
      <c r="J62" s="2">
        <v>1</v>
      </c>
      <c r="K62" s="2">
        <v>0</v>
      </c>
      <c r="L62" s="2">
        <v>0</v>
      </c>
      <c r="M62" s="2">
        <v>1</v>
      </c>
      <c r="N62" s="1" t="str">
        <f t="shared" si="13"/>
        <v>0x38</v>
      </c>
      <c r="O62" s="1" t="str">
        <f t="shared" si="14"/>
        <v>0x09</v>
      </c>
    </row>
    <row r="63" spans="1:15" x14ac:dyDescent="0.25">
      <c r="A63" s="5">
        <v>1</v>
      </c>
      <c r="B63" s="5">
        <v>1</v>
      </c>
      <c r="C63" s="5">
        <v>1</v>
      </c>
      <c r="D63" s="6">
        <v>0</v>
      </c>
      <c r="E63" s="6">
        <v>0</v>
      </c>
      <c r="F63" s="6">
        <v>1</v>
      </c>
      <c r="G63" s="7">
        <v>0</v>
      </c>
      <c r="H63" s="7">
        <v>0</v>
      </c>
      <c r="I63" s="7">
        <v>1</v>
      </c>
      <c r="J63" s="2">
        <v>1</v>
      </c>
      <c r="K63" s="2">
        <v>0</v>
      </c>
      <c r="L63" s="2">
        <v>0</v>
      </c>
      <c r="M63" s="2">
        <v>0</v>
      </c>
      <c r="N63" s="1" t="str">
        <f t="shared" si="13"/>
        <v>0x39</v>
      </c>
      <c r="O63" s="1" t="str">
        <f t="shared" si="14"/>
        <v>0x18</v>
      </c>
    </row>
    <row r="64" spans="1:15" x14ac:dyDescent="0.25">
      <c r="A64" s="5">
        <v>1</v>
      </c>
      <c r="B64" s="5">
        <v>1</v>
      </c>
      <c r="C64" s="5">
        <v>1</v>
      </c>
      <c r="D64" s="6">
        <v>0</v>
      </c>
      <c r="E64" s="6">
        <v>1</v>
      </c>
      <c r="F64" s="6">
        <v>0</v>
      </c>
      <c r="G64" s="7">
        <v>0</v>
      </c>
      <c r="H64" s="7">
        <v>1</v>
      </c>
      <c r="I64" s="7">
        <v>0</v>
      </c>
      <c r="J64" s="2">
        <v>1</v>
      </c>
      <c r="K64" s="2">
        <v>1</v>
      </c>
      <c r="L64" s="2">
        <v>0</v>
      </c>
      <c r="M64" s="2">
        <v>0</v>
      </c>
      <c r="N64" s="1" t="str">
        <f t="shared" si="13"/>
        <v>0x3A</v>
      </c>
      <c r="O64" s="1" t="str">
        <f t="shared" si="14"/>
        <v>0x2C</v>
      </c>
    </row>
    <row r="65" spans="1:15" x14ac:dyDescent="0.25">
      <c r="A65" s="5">
        <v>1</v>
      </c>
      <c r="B65" s="5">
        <v>1</v>
      </c>
      <c r="C65" s="5">
        <v>1</v>
      </c>
      <c r="D65" s="6">
        <v>0</v>
      </c>
      <c r="E65" s="6">
        <v>1</v>
      </c>
      <c r="F65" s="6">
        <v>1</v>
      </c>
      <c r="G65" s="7">
        <v>0</v>
      </c>
      <c r="H65" s="7">
        <v>1</v>
      </c>
      <c r="I65" s="7">
        <v>1</v>
      </c>
      <c r="J65" s="2">
        <v>0</v>
      </c>
      <c r="K65" s="2">
        <v>1</v>
      </c>
      <c r="L65" s="2">
        <v>0</v>
      </c>
      <c r="M65" s="2">
        <v>0</v>
      </c>
      <c r="N65" s="1" t="str">
        <f t="shared" si="13"/>
        <v>0x3B</v>
      </c>
      <c r="O65" s="1" t="str">
        <f t="shared" si="14"/>
        <v>0x34</v>
      </c>
    </row>
    <row r="66" spans="1:15" x14ac:dyDescent="0.25">
      <c r="A66" s="5">
        <v>1</v>
      </c>
      <c r="B66" s="5">
        <v>1</v>
      </c>
      <c r="C66" s="5">
        <v>1</v>
      </c>
      <c r="D66" s="6">
        <v>1</v>
      </c>
      <c r="E66" s="6">
        <v>0</v>
      </c>
      <c r="F66" s="6">
        <v>0</v>
      </c>
      <c r="G66" s="7">
        <v>1</v>
      </c>
      <c r="H66" s="7">
        <v>0</v>
      </c>
      <c r="I66" s="7">
        <v>0</v>
      </c>
      <c r="J66" s="2">
        <v>0</v>
      </c>
      <c r="K66" s="2">
        <v>1</v>
      </c>
      <c r="L66" s="2">
        <v>1</v>
      </c>
      <c r="M66" s="2">
        <v>0</v>
      </c>
      <c r="N66" s="1" t="str">
        <f t="shared" si="13"/>
        <v>0x3C</v>
      </c>
      <c r="O66" s="1" t="str">
        <f t="shared" si="14"/>
        <v>0x46</v>
      </c>
    </row>
    <row r="67" spans="1:15" x14ac:dyDescent="0.25">
      <c r="A67" s="5">
        <v>1</v>
      </c>
      <c r="B67" s="5">
        <v>1</v>
      </c>
      <c r="C67" s="5">
        <v>1</v>
      </c>
      <c r="D67" s="6">
        <v>1</v>
      </c>
      <c r="E67" s="6">
        <v>0</v>
      </c>
      <c r="F67" s="6">
        <v>1</v>
      </c>
      <c r="G67" s="7">
        <v>1</v>
      </c>
      <c r="H67" s="7">
        <v>0</v>
      </c>
      <c r="I67" s="7">
        <v>1</v>
      </c>
      <c r="J67" s="2">
        <v>0</v>
      </c>
      <c r="K67" s="2">
        <v>0</v>
      </c>
      <c r="L67" s="2">
        <v>1</v>
      </c>
      <c r="M67" s="2">
        <v>0</v>
      </c>
      <c r="N67" s="1" t="str">
        <f t="shared" si="13"/>
        <v>0x3D</v>
      </c>
      <c r="O67" s="1" t="str">
        <f t="shared" si="14"/>
        <v>0x52</v>
      </c>
    </row>
    <row r="68" spans="1:15" x14ac:dyDescent="0.25">
      <c r="A68" s="5">
        <v>1</v>
      </c>
      <c r="B68" s="5">
        <v>1</v>
      </c>
      <c r="C68" s="5">
        <v>1</v>
      </c>
      <c r="D68" s="6">
        <v>1</v>
      </c>
      <c r="E68" s="6">
        <v>1</v>
      </c>
      <c r="F68" s="6">
        <v>0</v>
      </c>
      <c r="G68" s="7">
        <v>1</v>
      </c>
      <c r="H68" s="7">
        <v>1</v>
      </c>
      <c r="I68" s="7">
        <v>0</v>
      </c>
      <c r="J68" s="2">
        <v>0</v>
      </c>
      <c r="K68" s="2">
        <v>0</v>
      </c>
      <c r="L68" s="2">
        <v>1</v>
      </c>
      <c r="M68" s="2">
        <v>1</v>
      </c>
      <c r="N68" s="1" t="str">
        <f t="shared" si="13"/>
        <v>0x3E</v>
      </c>
      <c r="O68" s="1" t="str">
        <f t="shared" si="14"/>
        <v>0x63</v>
      </c>
    </row>
    <row r="69" spans="1:15" x14ac:dyDescent="0.25">
      <c r="A69" s="8">
        <v>1</v>
      </c>
      <c r="B69" s="8">
        <v>1</v>
      </c>
      <c r="C69" s="8">
        <v>1</v>
      </c>
      <c r="D69" s="9">
        <v>1</v>
      </c>
      <c r="E69" s="9">
        <v>1</v>
      </c>
      <c r="F69" s="9">
        <v>1</v>
      </c>
      <c r="G69" s="10">
        <v>1</v>
      </c>
      <c r="H69" s="10">
        <v>1</v>
      </c>
      <c r="I69" s="10">
        <v>1</v>
      </c>
      <c r="J69" s="2">
        <v>0</v>
      </c>
      <c r="K69" s="2">
        <v>0</v>
      </c>
      <c r="L69" s="2">
        <v>0</v>
      </c>
      <c r="M69" s="2">
        <v>1</v>
      </c>
      <c r="N69" s="4" t="str">
        <f t="shared" si="13"/>
        <v>0x3F</v>
      </c>
      <c r="O69" s="4" t="str">
        <f t="shared" si="14"/>
        <v>0x71</v>
      </c>
    </row>
  </sheetData>
  <sortState ref="B38:C69">
    <sortCondition ref="B38"/>
  </sortState>
  <mergeCells count="16">
    <mergeCell ref="Q37:T38"/>
    <mergeCell ref="Q39:T40"/>
    <mergeCell ref="Q41:T42"/>
    <mergeCell ref="Q4:T5"/>
    <mergeCell ref="Q6:T7"/>
    <mergeCell ref="Q1:T1"/>
    <mergeCell ref="Q36:T36"/>
    <mergeCell ref="A36:C36"/>
    <mergeCell ref="D36:F36"/>
    <mergeCell ref="G36:I36"/>
    <mergeCell ref="J36:M36"/>
    <mergeCell ref="Q2:T3"/>
    <mergeCell ref="A1:C1"/>
    <mergeCell ref="D1:F1"/>
    <mergeCell ref="G1:I1"/>
    <mergeCell ref="J1:M1"/>
  </mergeCells>
  <pageMargins left="0.7" right="0.7" top="0.41666666666666669" bottom="0.75" header="0.3" footer="0.3"/>
  <pageSetup paperSize="9" orientation="landscape" r:id="rId1"/>
  <ignoredErrors>
    <ignoredError sqref="G12:I1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DDarkSniper</cp:lastModifiedBy>
  <cp:lastPrinted>2017-10-25T18:41:37Z</cp:lastPrinted>
  <dcterms:created xsi:type="dcterms:W3CDTF">2017-10-25T17:05:17Z</dcterms:created>
  <dcterms:modified xsi:type="dcterms:W3CDTF">2017-10-30T16:10:12Z</dcterms:modified>
</cp:coreProperties>
</file>