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goa\OneDrive\Desktop\dce747\"/>
    </mc:Choice>
  </mc:AlternateContent>
  <xr:revisionPtr revIDLastSave="0" documentId="13_ncr:1_{9BC4DCF9-E795-4DF2-8716-2017ED9FC28C}" xr6:coauthVersionLast="47" xr6:coauthVersionMax="47" xr10:uidLastSave="{00000000-0000-0000-0000-000000000000}"/>
  <bookViews>
    <workbookView xWindow="828" yWindow="-108" windowWidth="22320" windowHeight="13176" xr2:uid="{72A12B66-DA0A-4AA8-A080-AA2CD399E4D5}"/>
  </bookViews>
  <sheets>
    <sheet name="Resumos" sheetId="1" r:id="rId1"/>
    <sheet name="Seminár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31" i="1"/>
  <c r="C26" i="1"/>
  <c r="C22" i="1"/>
  <c r="C21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Iago Augusto</author>
  </authors>
  <commentList>
    <comment ref="C16" authorId="0" shapeId="0" xr:uid="{D313E3B9-3ECC-4BC0-B56A-701693D1B7A1}">
      <text>
        <r>
          <rPr>
            <b/>
            <sz val="9"/>
            <color indexed="81"/>
            <rFont val="Tahoma"/>
            <charset val="1"/>
          </rPr>
          <t>Iago Augusto:</t>
        </r>
        <r>
          <rPr>
            <sz val="9"/>
            <color indexed="81"/>
            <rFont val="Tahoma"/>
            <charset val="1"/>
          </rPr>
          <t xml:space="preserve">
Cópia com o aluno 2016.1.08.037</t>
        </r>
      </text>
    </comment>
    <comment ref="C45" authorId="0" shapeId="0" xr:uid="{59ABBED4-D084-46AB-A19E-3E54127CE42C}">
      <text>
        <r>
          <rPr>
            <b/>
            <sz val="9"/>
            <color indexed="81"/>
            <rFont val="Tahoma"/>
            <charset val="1"/>
          </rPr>
          <t>Iago Augusto:</t>
        </r>
        <r>
          <rPr>
            <sz val="9"/>
            <color indexed="81"/>
            <rFont val="Tahoma"/>
            <charset val="1"/>
          </rPr>
          <t xml:space="preserve">
Cópia com o aluno 2018.1.08.049</t>
        </r>
      </text>
    </comment>
  </commentList>
</comments>
</file>

<file path=xl/sharedStrings.xml><?xml version="1.0" encoding="utf-8"?>
<sst xmlns="http://schemas.openxmlformats.org/spreadsheetml/2006/main" count="95" uniqueCount="95">
  <si>
    <t>Matrícula</t>
  </si>
  <si>
    <t>Nome</t>
  </si>
  <si>
    <t>2017.1.08.046</t>
  </si>
  <si>
    <t>Alice Batista Nogueira</t>
  </si>
  <si>
    <t>2017.1.08.036</t>
  </si>
  <si>
    <t>Augusto Georges Adao Miotti</t>
  </si>
  <si>
    <t>2021.1.08.029</t>
  </si>
  <si>
    <t>Betania Lopes Silva Marques</t>
  </si>
  <si>
    <t>2019.1.08.042</t>
  </si>
  <si>
    <t>Bruna Pereira Falcucci</t>
  </si>
  <si>
    <t>2019.1.08.032</t>
  </si>
  <si>
    <t>Caio Marinello Moura Leite</t>
  </si>
  <si>
    <t>2017.1.08.017</t>
  </si>
  <si>
    <t>Carlos Eduardo Pavão Aureliano</t>
  </si>
  <si>
    <t>2019.1.08.019</t>
  </si>
  <si>
    <t>Douglas Felipe de Morais</t>
  </si>
  <si>
    <t>2018.1.08.026</t>
  </si>
  <si>
    <t>Eduardo Guerreiro Rocha</t>
  </si>
  <si>
    <t>2019.1.08.003</t>
  </si>
  <si>
    <t>Eduardo Sapio Saccardo</t>
  </si>
  <si>
    <t>2018.1.08.013</t>
  </si>
  <si>
    <t>Felipe Martins Choi</t>
  </si>
  <si>
    <t>2019.1.08.005</t>
  </si>
  <si>
    <t>Gabriel Takahiro Toma de Lima</t>
  </si>
  <si>
    <t>2018.1.08.049</t>
  </si>
  <si>
    <t>Gustavo Celestino de Lima</t>
  </si>
  <si>
    <t>2017.1.08.022</t>
  </si>
  <si>
    <t>Gustavo Moreira Penna</t>
  </si>
  <si>
    <t>2018.1.08.048</t>
  </si>
  <si>
    <t>Hugo José Teodoro Terra</t>
  </si>
  <si>
    <t>2015.1.08.028</t>
  </si>
  <si>
    <t>Iago Vinicius Siqueira Ribeiro</t>
  </si>
  <si>
    <t>2019.1.08.030</t>
  </si>
  <si>
    <t>Isabelle Sgrignero</t>
  </si>
  <si>
    <t>2020.1.08.023</t>
  </si>
  <si>
    <t>Jasmine Germano França</t>
  </si>
  <si>
    <t>2018.1.08.028</t>
  </si>
  <si>
    <t>Jean Vitor da Silva</t>
  </si>
  <si>
    <t>2019.1.08.010</t>
  </si>
  <si>
    <t>João Pedro Silva Bianco</t>
  </si>
  <si>
    <t>2021.1.08.010</t>
  </si>
  <si>
    <t>Joao Vitor Azevedo Vigarani</t>
  </si>
  <si>
    <t>2021.1.08.011</t>
  </si>
  <si>
    <t>Jose Argemiro dos Reis Neto</t>
  </si>
  <si>
    <t>2017.1.08.044</t>
  </si>
  <si>
    <t>Leonardo Pessoa Oliveira Alves</t>
  </si>
  <si>
    <t>2018.1.08.040</t>
  </si>
  <si>
    <t>Luana de Jesus Carvalho</t>
  </si>
  <si>
    <t>2018.1.08.009</t>
  </si>
  <si>
    <t>Lucas Bertoni Scarton</t>
  </si>
  <si>
    <t>2018.1.08.047</t>
  </si>
  <si>
    <t>Lucas da Silva Justino</t>
  </si>
  <si>
    <t>2020.1.08.026</t>
  </si>
  <si>
    <t>Lucas Dogo de Souza Pezzuto</t>
  </si>
  <si>
    <t>2017.1.08.034</t>
  </si>
  <si>
    <t>Lúcio de Moura Peloso</t>
  </si>
  <si>
    <t>2017.1.08.039</t>
  </si>
  <si>
    <t>Marcus Vinicius Garcia Miguel</t>
  </si>
  <si>
    <t>2018.1.08.030</t>
  </si>
  <si>
    <t>Maria Eduarda Santos Silva</t>
  </si>
  <si>
    <t>2020.1.08.025</t>
  </si>
  <si>
    <t>Matheus Malvao Barbosa</t>
  </si>
  <si>
    <t>2019.1.08.015</t>
  </si>
  <si>
    <t>Murilo Sousa Moraes</t>
  </si>
  <si>
    <t>2017.1.08.026</t>
  </si>
  <si>
    <t>Natália Machado dos Santos</t>
  </si>
  <si>
    <t>2018.1.08.041</t>
  </si>
  <si>
    <t>Otávio Augusto Marcelino Izidoro</t>
  </si>
  <si>
    <t>2018.1.08.046</t>
  </si>
  <si>
    <t>Paulo Emilio Godinho da Fonseca</t>
  </si>
  <si>
    <t>2017.1.08.031</t>
  </si>
  <si>
    <t>Pedro Bortolin</t>
  </si>
  <si>
    <t>2019.1.08.016</t>
  </si>
  <si>
    <t>Renê Augusto de Souza</t>
  </si>
  <si>
    <t>2018.1.08.042</t>
  </si>
  <si>
    <t>Rodrigo Silva de Paulo</t>
  </si>
  <si>
    <t>2020.1.08.018</t>
  </si>
  <si>
    <t>Victor Hugo Tozzo Filho</t>
  </si>
  <si>
    <t>2021.1.08.023</t>
  </si>
  <si>
    <t>Victor Ribeiro Gonçalez</t>
  </si>
  <si>
    <t>2019.1.08.017</t>
  </si>
  <si>
    <t>Vitor Reis Rubatino</t>
  </si>
  <si>
    <t>2016.1.08.037</t>
  </si>
  <si>
    <t>Vitor Risso Parisi</t>
  </si>
  <si>
    <t>Aula 04</t>
  </si>
  <si>
    <t>Aula 06</t>
  </si>
  <si>
    <t>Aula 08</t>
  </si>
  <si>
    <t>Aula 10</t>
  </si>
  <si>
    <t>Aula 12</t>
  </si>
  <si>
    <t>Aula 16</t>
  </si>
  <si>
    <t>Aula 18</t>
  </si>
  <si>
    <t>Aula 20</t>
  </si>
  <si>
    <t>Aula 23</t>
  </si>
  <si>
    <t>Aula 25</t>
  </si>
  <si>
    <t>Aula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</si>
</sst>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78D3-56F1-453D-BD81-7624E822CB85}">
  <dimension ref="A4:M45"/>
  <sheetViews>
    <sheetView tabSelected="1" workbookViewId="0">
      <selection activeCell="C5" sqref="C5"/>
    </sheetView>
  </sheetViews>
  <sheetFormatPr defaultRowHeight="14.4" x14ac:dyDescent="0.3"/>
  <cols>
    <col min="1" max="1" width="12.6640625" bestFit="1" customWidth="1"/>
    <col min="2" max="2" width="28.6640625" hidden="1" customWidth="1"/>
    <col min="3" max="13" width="8.88671875" style="3"/>
  </cols>
  <sheetData>
    <row r="4" spans="1:13" x14ac:dyDescent="0.3">
      <c r="A4" s="2" t="s">
        <v>0</v>
      </c>
      <c r="B4" s="2" t="s">
        <v>1</v>
      </c>
      <c r="C4" s="2" t="s">
        <v>84</v>
      </c>
      <c r="D4" s="2" t="s">
        <v>85</v>
      </c>
      <c r="E4" s="2" t="s">
        <v>86</v>
      </c>
      <c r="F4" s="2" t="s">
        <v>87</v>
      </c>
      <c r="G4" s="2" t="s">
        <v>88</v>
      </c>
      <c r="H4" s="2" t="s">
        <v>89</v>
      </c>
      <c r="I4" s="2" t="s">
        <v>90</v>
      </c>
      <c r="J4" s="2" t="s">
        <v>91</v>
      </c>
      <c r="K4" s="2" t="s">
        <v>92</v>
      </c>
      <c r="L4" s="2" t="s">
        <v>93</v>
      </c>
      <c r="M4" s="2" t="s">
        <v>94</v>
      </c>
    </row>
    <row r="5" spans="1:13" x14ac:dyDescent="0.3">
      <c r="A5" t="s">
        <v>2</v>
      </c>
      <c r="B5" t="s">
        <v>3</v>
      </c>
      <c r="C5" s="3">
        <v>87</v>
      </c>
    </row>
    <row r="6" spans="1:13" x14ac:dyDescent="0.3">
      <c r="A6" s="1" t="s">
        <v>4</v>
      </c>
      <c r="B6" s="1" t="s">
        <v>5</v>
      </c>
      <c r="C6" s="4">
        <v>97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3">
      <c r="A7" t="s">
        <v>6</v>
      </c>
      <c r="B7" t="s">
        <v>7</v>
      </c>
      <c r="C7" s="3">
        <v>83</v>
      </c>
    </row>
    <row r="8" spans="1:13" x14ac:dyDescent="0.3">
      <c r="A8" s="1" t="s">
        <v>8</v>
      </c>
      <c r="B8" s="1" t="s">
        <v>9</v>
      </c>
      <c r="C8" s="4">
        <v>92</v>
      </c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3">
      <c r="A9" t="s">
        <v>10</v>
      </c>
      <c r="B9" t="s">
        <v>11</v>
      </c>
      <c r="C9" s="3">
        <v>98</v>
      </c>
    </row>
    <row r="10" spans="1:13" x14ac:dyDescent="0.3">
      <c r="A10" s="1" t="s">
        <v>12</v>
      </c>
      <c r="B10" s="1" t="s">
        <v>13</v>
      </c>
      <c r="C10" s="4">
        <v>96</v>
      </c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t="s">
        <v>14</v>
      </c>
      <c r="B11" t="s">
        <v>15</v>
      </c>
      <c r="C11" s="3">
        <v>95</v>
      </c>
    </row>
    <row r="12" spans="1:13" x14ac:dyDescent="0.3">
      <c r="A12" s="1" t="s">
        <v>16</v>
      </c>
      <c r="B12" s="1" t="s">
        <v>17</v>
      </c>
      <c r="C12" s="4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t="s">
        <v>18</v>
      </c>
      <c r="B13" t="s">
        <v>19</v>
      </c>
      <c r="C13" s="3">
        <v>89</v>
      </c>
    </row>
    <row r="14" spans="1:13" x14ac:dyDescent="0.3">
      <c r="A14" s="1" t="s">
        <v>20</v>
      </c>
      <c r="B14" s="1" t="s">
        <v>21</v>
      </c>
      <c r="C14" s="4">
        <v>27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">
      <c r="A15" t="s">
        <v>22</v>
      </c>
      <c r="B15" t="s">
        <v>23</v>
      </c>
      <c r="C15" s="3">
        <v>98</v>
      </c>
    </row>
    <row r="16" spans="1:13" x14ac:dyDescent="0.3">
      <c r="A16" s="1" t="s">
        <v>24</v>
      </c>
      <c r="B16" s="1" t="s">
        <v>25</v>
      </c>
      <c r="C16" s="4">
        <v>0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3">
      <c r="A17" t="s">
        <v>26</v>
      </c>
      <c r="B17" t="s">
        <v>27</v>
      </c>
      <c r="C17" s="3">
        <v>94</v>
      </c>
    </row>
    <row r="18" spans="1:13" x14ac:dyDescent="0.3">
      <c r="A18" s="1" t="s">
        <v>28</v>
      </c>
      <c r="B18" s="1" t="s">
        <v>29</v>
      </c>
      <c r="C18" s="4">
        <v>97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">
      <c r="A19" t="s">
        <v>30</v>
      </c>
      <c r="B19" t="s">
        <v>31</v>
      </c>
      <c r="C19" s="3">
        <f>CEILING(92*0.8,1)</f>
        <v>74</v>
      </c>
    </row>
    <row r="20" spans="1:13" x14ac:dyDescent="0.3">
      <c r="A20" s="1" t="s">
        <v>32</v>
      </c>
      <c r="B20" s="1" t="s">
        <v>33</v>
      </c>
      <c r="C20" s="4">
        <v>92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t="s">
        <v>34</v>
      </c>
      <c r="B21" t="s">
        <v>35</v>
      </c>
      <c r="C21" s="3">
        <f>CEILING(94*0.9,1)</f>
        <v>85</v>
      </c>
    </row>
    <row r="22" spans="1:13" x14ac:dyDescent="0.3">
      <c r="A22" s="1" t="s">
        <v>36</v>
      </c>
      <c r="B22" s="1" t="s">
        <v>37</v>
      </c>
      <c r="C22" s="4">
        <f>CEILING(85*0.9,1)</f>
        <v>77</v>
      </c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t="s">
        <v>38</v>
      </c>
      <c r="B23" t="s">
        <v>39</v>
      </c>
      <c r="C23" s="3">
        <v>91</v>
      </c>
    </row>
    <row r="24" spans="1:13" x14ac:dyDescent="0.3">
      <c r="A24" s="1" t="s">
        <v>40</v>
      </c>
      <c r="B24" s="1" t="s">
        <v>41</v>
      </c>
      <c r="C24" s="4">
        <v>93</v>
      </c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">
      <c r="A25" t="s">
        <v>42</v>
      </c>
      <c r="B25" t="s">
        <v>43</v>
      </c>
      <c r="C25" s="3">
        <f>CEILING(95*0.8,1)</f>
        <v>76</v>
      </c>
    </row>
    <row r="26" spans="1:13" x14ac:dyDescent="0.3">
      <c r="A26" s="1" t="s">
        <v>44</v>
      </c>
      <c r="B26" s="1" t="s">
        <v>45</v>
      </c>
      <c r="C26" s="4">
        <f>CEILING(93*0.9,1)</f>
        <v>84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">
      <c r="A27" t="s">
        <v>46</v>
      </c>
      <c r="B27" t="s">
        <v>47</v>
      </c>
      <c r="C27" s="3">
        <v>96</v>
      </c>
    </row>
    <row r="28" spans="1:13" x14ac:dyDescent="0.3">
      <c r="A28" s="1" t="s">
        <v>48</v>
      </c>
      <c r="B28" s="1" t="s">
        <v>49</v>
      </c>
      <c r="C28" s="4">
        <v>100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t="s">
        <v>50</v>
      </c>
      <c r="B29" t="s">
        <v>51</v>
      </c>
      <c r="C29" s="3">
        <v>68</v>
      </c>
    </row>
    <row r="30" spans="1:13" x14ac:dyDescent="0.3">
      <c r="A30" s="1" t="s">
        <v>52</v>
      </c>
      <c r="B30" s="1" t="s">
        <v>53</v>
      </c>
      <c r="C30" s="4">
        <v>100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t="s">
        <v>54</v>
      </c>
      <c r="B31" t="s">
        <v>55</v>
      </c>
      <c r="C31" s="3">
        <f>CEILING(93*0.9,1)</f>
        <v>84</v>
      </c>
    </row>
    <row r="32" spans="1:13" x14ac:dyDescent="0.3">
      <c r="A32" s="1" t="s">
        <v>56</v>
      </c>
      <c r="B32" s="1" t="s">
        <v>57</v>
      </c>
      <c r="C32" s="4">
        <v>0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">
      <c r="A33" t="s">
        <v>58</v>
      </c>
      <c r="B33" t="s">
        <v>59</v>
      </c>
      <c r="C33" s="3">
        <v>78</v>
      </c>
    </row>
    <row r="34" spans="1:13" x14ac:dyDescent="0.3">
      <c r="A34" s="1" t="s">
        <v>60</v>
      </c>
      <c r="B34" s="1" t="s">
        <v>61</v>
      </c>
      <c r="C34" s="4">
        <v>99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t="s">
        <v>62</v>
      </c>
      <c r="B35" t="s">
        <v>63</v>
      </c>
      <c r="C35" s="3">
        <v>91</v>
      </c>
    </row>
    <row r="36" spans="1:13" x14ac:dyDescent="0.3">
      <c r="A36" s="1" t="s">
        <v>64</v>
      </c>
      <c r="B36" s="1" t="s">
        <v>65</v>
      </c>
      <c r="C36" s="4">
        <v>0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t="s">
        <v>66</v>
      </c>
      <c r="B37" t="s">
        <v>67</v>
      </c>
      <c r="C37" s="3">
        <v>94</v>
      </c>
    </row>
    <row r="38" spans="1:13" x14ac:dyDescent="0.3">
      <c r="A38" s="1" t="s">
        <v>68</v>
      </c>
      <c r="B38" s="1" t="s">
        <v>69</v>
      </c>
      <c r="C38" s="4">
        <v>89</v>
      </c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">
      <c r="A39" t="s">
        <v>70</v>
      </c>
      <c r="B39" t="s">
        <v>71</v>
      </c>
      <c r="C39" s="3">
        <v>81</v>
      </c>
    </row>
    <row r="40" spans="1:13" x14ac:dyDescent="0.3">
      <c r="A40" s="1" t="s">
        <v>72</v>
      </c>
      <c r="B40" s="1" t="s">
        <v>73</v>
      </c>
      <c r="C40" s="4">
        <v>88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t="s">
        <v>74</v>
      </c>
      <c r="B41" t="s">
        <v>75</v>
      </c>
      <c r="C41" s="3">
        <v>95</v>
      </c>
    </row>
    <row r="42" spans="1:13" x14ac:dyDescent="0.3">
      <c r="A42" s="1" t="s">
        <v>76</v>
      </c>
      <c r="B42" s="1" t="s">
        <v>77</v>
      </c>
      <c r="C42" s="4">
        <v>82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t="s">
        <v>78</v>
      </c>
      <c r="B43" t="s">
        <v>79</v>
      </c>
      <c r="C43" s="3">
        <v>87</v>
      </c>
    </row>
    <row r="44" spans="1:13" x14ac:dyDescent="0.3">
      <c r="A44" s="1" t="s">
        <v>80</v>
      </c>
      <c r="B44" s="1" t="s">
        <v>81</v>
      </c>
      <c r="C44" s="4">
        <v>91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t="s">
        <v>82</v>
      </c>
      <c r="B45" t="s">
        <v>83</v>
      </c>
      <c r="C45" s="3">
        <v>0</v>
      </c>
    </row>
  </sheetData>
  <sheetProtection algorithmName="SHA-512" hashValue="ATYnjeXuTgQD2UyJhQoGsTj1/SsuuzgFBWofSq39VklkFdK7fpScCh8+UhwaRKq+tefdqtP1SizSWPdZi8A/qg==" saltValue="g7N6G03JlFuoKOlMMMXhqA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607A-8BED-4306-84C1-76D8B1F2E23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Resumos</vt:lpstr>
      <vt:lpstr>Seminários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2021-11-30T17:23:32Z</dcterms:created>
  <dcterms:modified xsi:type="dcterms:W3CDTF">2021-11-30T19:02:23Z</dcterms:modified>
</cp:coreProperties>
</file>