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lunoufabcedu-my.sharepoint.com/personal/i_cipola_aluno_ufabc_edu_br/Documents/Documentos/arquivos_projeto_leitura_carteira_investimentos/"/>
    </mc:Choice>
  </mc:AlternateContent>
  <xr:revisionPtr revIDLastSave="7" documentId="13_ncr:1_{5E27FB1C-8D16-42FC-8283-D2C380FBE739}" xr6:coauthVersionLast="47" xr6:coauthVersionMax="47" xr10:uidLastSave="{6740DA2C-0557-4AE7-A61E-8B6B5060F190}"/>
  <bookViews>
    <workbookView xWindow="5115" yWindow="3045" windowWidth="15375" windowHeight="7875" activeTab="1" xr2:uid="{00000000-000D-0000-FFFF-FFFF00000000}"/>
  </bookViews>
  <sheets>
    <sheet name="Carteira Base" sheetId="1" r:id="rId1"/>
    <sheet name="Cotas de INVESTMENTO ALPHA FI A" sheetId="2" r:id="rId2"/>
    <sheet name="Cotas de FORTUNA STRATEGY MASTE" sheetId="3" r:id="rId3"/>
    <sheet name="Cotas de BLUECHIP EQUITY FI AÇÕ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4" l="1"/>
  <c r="B8" i="3"/>
  <c r="B8" i="2"/>
</calcChain>
</file>

<file path=xl/sharedStrings.xml><?xml version="1.0" encoding="utf-8"?>
<sst xmlns="http://schemas.openxmlformats.org/spreadsheetml/2006/main" count="44" uniqueCount="26">
  <si>
    <t>Asset's Name</t>
  </si>
  <si>
    <t>Asset's Value (thousand)</t>
  </si>
  <si>
    <t>Asset's Participation</t>
  </si>
  <si>
    <t>Cotas de INVESTMENTO ALPHA FI AÇÕES</t>
  </si>
  <si>
    <t>Cotas de FORTUNA STRATEGY MASTER FI AÇÕES</t>
  </si>
  <si>
    <t>Cotas de BLUECHIP EQUITY FI AÇÕES</t>
  </si>
  <si>
    <t>Cotas de PRIME ALPHA STRATEGY FI AÇÕES</t>
  </si>
  <si>
    <t>Cotas de STRATEGIC WEALTH FUND FI AÇÕES</t>
  </si>
  <si>
    <t>VORTEX TECH ON NM - VRTX3</t>
  </si>
  <si>
    <t>QUANTUM ENERGY ON NM - QNTM3</t>
  </si>
  <si>
    <t>NOVUS HEALTH ON NM - NVHS3</t>
  </si>
  <si>
    <t>TITAN GLOBAL ON NM - TITN3</t>
  </si>
  <si>
    <t>INNOVA CORP ON NM - INNO3</t>
  </si>
  <si>
    <t>ALPHA TECHNOLOGIES ON NM - ALPH3</t>
  </si>
  <si>
    <t>QUANTUM INDUSTRIES ON NM - QIND3</t>
  </si>
  <si>
    <t>NOVA FINANCE ON NM - NOVF3</t>
  </si>
  <si>
    <t>TITAN INNOVATION ON NM - TINO3</t>
  </si>
  <si>
    <t>INNOVATIVE INC ON NM - INVI3</t>
  </si>
  <si>
    <t>BLUE ALPHA TECHNOLOGY ON NM - BLAT3</t>
  </si>
  <si>
    <t>QUANTUM BLUECHIP ON NM - QBLU3</t>
  </si>
  <si>
    <t>NOVA BLUECHIP ON NM - NOVBL3</t>
  </si>
  <si>
    <t>TITAN BLUECHIP ON NM - TBLU3</t>
  </si>
  <si>
    <t>INNOVATIVE BLUECHIP ON NM - INVB3</t>
  </si>
  <si>
    <t/>
  </si>
  <si>
    <t>Assets (R$ thousand)</t>
  </si>
  <si>
    <t>Portfolios date: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</si>
</sst>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&quot;R$&quot;\ * #,##0.0_-;\-&quot;R$&quot;\ * #,##0.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8"/>
      <color indexed="9"/>
      <name val="Verdana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4" fontId="0" fillId="0" borderId="0" xfId="1" applyFont="1"/>
    <xf numFmtId="165" fontId="0" fillId="0" borderId="0" xfId="1" applyNumberFormat="1" applyFont="1"/>
  </cellXfs>
  <cellStyles count="2">
    <cellStyle name="Moeda" xfId="1" builtinId="4"/>
    <cellStyle name="Normal" xfId="0" builtinId="0"/>
  </cellStyles>
  <dxfs count="7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9"/>
        <name val="Verdana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9"/>
        <name val="Verdana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9"/>
        <name val="Verdana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C304F-40C8-4642-8EA7-E94DC48C06ED}" name="Tabela1" displayName="Tabela1" ref="A1:C6" totalsRowShown="0">
  <autoFilter ref="A1:C6" xr:uid="{DCBC304F-40C8-4642-8EA7-E94DC48C06ED}"/>
  <tableColumns count="3">
    <tableColumn id="1" xr3:uid="{562CA2EF-398D-46DA-A7C2-1E5A9108DF41}" name="Asset's Name"/>
    <tableColumn id="2" xr3:uid="{CD27CA91-D1FB-4702-8206-14AF90F09FFB}" name="Asset's Value (thousand)" dataCellStyle="Moeda"/>
    <tableColumn id="3" xr3:uid="{8787A513-A520-48C8-AEF4-C831660D1537}" name="Asset's Participation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31628-908A-4977-892F-4EF27BE93F60}" name="Tabela2" displayName="Tabela2" ref="A1:C10" totalsRowShown="0" headerRowDxfId="5" tableBorderDxfId="4">
  <autoFilter ref="A1:C10" xr:uid="{CF831628-908A-4977-892F-4EF27BE93F60}"/>
  <tableColumns count="3">
    <tableColumn id="1" xr3:uid="{447C8FD1-46CE-471A-894E-E2FCF3954206}" name="Asset's Name"/>
    <tableColumn id="2" xr3:uid="{4742D300-1D95-4056-871D-D3BF697E4DEB}" name="Asset's Value (thousand)"/>
    <tableColumn id="3" xr3:uid="{885BF0CB-581E-419D-9993-F39F0AF954E8}" name="Asset's Participati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05E239-ED1E-498E-B453-7C3C36655C98}" name="Tabela3" displayName="Tabela3" ref="A1:C10" totalsRowShown="0" headerRowDxfId="3" tableBorderDxfId="2">
  <autoFilter ref="A1:C10" xr:uid="{5E05E239-ED1E-498E-B453-7C3C36655C98}"/>
  <tableColumns count="3">
    <tableColumn id="1" xr3:uid="{AF2AA428-BD8C-4CE5-8B0C-546220DE5460}" name="Asset's Name"/>
    <tableColumn id="2" xr3:uid="{125F92C0-E2A5-4ACC-B04F-6C7F9F6A440E}" name="Asset's Value (thousand)"/>
    <tableColumn id="3" xr3:uid="{A20E303C-7C1F-454B-99F4-DAC3F3083D99}" name="Asset's Particip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92FDF1-316C-4A4B-84C7-38CDCE831AA9}" name="Tabela4" displayName="Tabela4" ref="A1:C10" totalsRowShown="0" headerRowDxfId="1" tableBorderDxfId="0">
  <autoFilter ref="A1:C10" xr:uid="{5C92FDF1-316C-4A4B-84C7-38CDCE831AA9}"/>
  <tableColumns count="3">
    <tableColumn id="1" xr3:uid="{892C5CB1-6B94-4707-A88E-1BC2418046AE}" name="Asset's Name"/>
    <tableColumn id="2" xr3:uid="{BDB90DE1-D99B-4337-BECC-05371415EE4F}" name="Asset's Value (thousand)"/>
    <tableColumn id="3" xr3:uid="{D8119DCB-2AAF-4071-8D5A-9654F11865CE}" name="Asset's Particip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13" sqref="A13"/>
    </sheetView>
  </sheetViews>
  <sheetFormatPr defaultRowHeight="15" x14ac:dyDescent="0.25"/>
  <cols>
    <col min="1" max="1" width="47.42578125" customWidth="1"/>
    <col min="2" max="2" width="25" customWidth="1"/>
    <col min="3" max="3" width="21" customWidth="1"/>
    <col min="4" max="4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4">
        <v>589320.75</v>
      </c>
      <c r="C2" s="2">
        <v>0.45</v>
      </c>
    </row>
    <row r="3" spans="1:3" x14ac:dyDescent="0.25">
      <c r="A3" t="s">
        <v>4</v>
      </c>
      <c r="B3" s="4">
        <v>421874.39</v>
      </c>
      <c r="C3" s="2">
        <v>0.33</v>
      </c>
    </row>
    <row r="4" spans="1:3" x14ac:dyDescent="0.25">
      <c r="A4" t="s">
        <v>5</v>
      </c>
      <c r="B4" s="4">
        <v>312045.5</v>
      </c>
      <c r="C4" s="2">
        <v>0.15</v>
      </c>
    </row>
    <row r="5" spans="1:3" x14ac:dyDescent="0.25">
      <c r="A5" t="s">
        <v>6</v>
      </c>
      <c r="B5" s="4">
        <v>10152</v>
      </c>
      <c r="C5" s="2">
        <v>0.05</v>
      </c>
    </row>
    <row r="6" spans="1:3" x14ac:dyDescent="0.25">
      <c r="A6" t="s">
        <v>7</v>
      </c>
      <c r="B6" s="4">
        <v>6655</v>
      </c>
      <c r="C6" s="2">
        <v>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7822-3A76-4184-92EA-14B2E9CDC709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33.42578125" bestFit="1" customWidth="1"/>
    <col min="2" max="2" width="26.42578125" customWidth="1"/>
    <col min="3" max="3" width="22.28515625" customWidth="1"/>
  </cols>
  <sheetData>
    <row r="1" spans="1:3" ht="42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s="5">
        <v>250000</v>
      </c>
      <c r="C2" s="2">
        <v>0.42</v>
      </c>
    </row>
    <row r="3" spans="1:3" x14ac:dyDescent="0.25">
      <c r="A3" t="s">
        <v>9</v>
      </c>
      <c r="B3" s="5">
        <v>150000</v>
      </c>
      <c r="C3" s="2">
        <v>0.25</v>
      </c>
    </row>
    <row r="4" spans="1:3" x14ac:dyDescent="0.25">
      <c r="A4" t="s">
        <v>10</v>
      </c>
      <c r="B4" s="5">
        <v>90000</v>
      </c>
      <c r="C4" s="2">
        <v>0.15</v>
      </c>
    </row>
    <row r="5" spans="1:3" x14ac:dyDescent="0.25">
      <c r="A5" t="s">
        <v>11</v>
      </c>
      <c r="B5" s="5">
        <v>60000</v>
      </c>
      <c r="C5" s="2">
        <v>0.1</v>
      </c>
    </row>
    <row r="6" spans="1:3" x14ac:dyDescent="0.25">
      <c r="A6" t="s">
        <v>12</v>
      </c>
      <c r="B6" s="5">
        <v>39320.75</v>
      </c>
      <c r="C6" s="2">
        <v>0.08</v>
      </c>
    </row>
    <row r="7" spans="1:3" x14ac:dyDescent="0.25">
      <c r="A7" t="s">
        <v>23</v>
      </c>
      <c r="B7" s="5"/>
    </row>
    <row r="8" spans="1:3" x14ac:dyDescent="0.25">
      <c r="A8" t="s">
        <v>24</v>
      </c>
      <c r="B8" s="5">
        <f>SUM(B2:B6)</f>
        <v>589320.75</v>
      </c>
    </row>
    <row r="9" spans="1:3" x14ac:dyDescent="0.25">
      <c r="A9" t="s">
        <v>23</v>
      </c>
    </row>
    <row r="10" spans="1:3" x14ac:dyDescent="0.25">
      <c r="A10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E9F7-521F-4F2A-8662-8B16D190E704}">
  <dimension ref="A1:C10"/>
  <sheetViews>
    <sheetView workbookViewId="0">
      <selection activeCell="B3" sqref="B3"/>
    </sheetView>
  </sheetViews>
  <sheetFormatPr defaultRowHeight="15" x14ac:dyDescent="0.25"/>
  <cols>
    <col min="1" max="1" width="36.140625" bestFit="1" customWidth="1"/>
    <col min="2" max="2" width="26.42578125" customWidth="1"/>
    <col min="3" max="3" width="22.28515625" customWidth="1"/>
  </cols>
  <sheetData>
    <row r="1" spans="1:3" ht="42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13</v>
      </c>
      <c r="B2" s="4">
        <v>200000</v>
      </c>
      <c r="C2" s="2">
        <v>0.47</v>
      </c>
    </row>
    <row r="3" spans="1:3" x14ac:dyDescent="0.25">
      <c r="A3" t="s">
        <v>14</v>
      </c>
      <c r="B3" s="4">
        <v>120000</v>
      </c>
      <c r="C3" s="2">
        <v>0.28000000000000003</v>
      </c>
    </row>
    <row r="4" spans="1:3" x14ac:dyDescent="0.25">
      <c r="A4" t="s">
        <v>15</v>
      </c>
      <c r="B4" s="4">
        <v>60000</v>
      </c>
      <c r="C4" s="2">
        <v>0.15</v>
      </c>
    </row>
    <row r="5" spans="1:3" x14ac:dyDescent="0.25">
      <c r="A5" t="s">
        <v>16</v>
      </c>
      <c r="B5" s="4">
        <v>30000</v>
      </c>
      <c r="C5" s="2">
        <v>7.0000000000000007E-2</v>
      </c>
    </row>
    <row r="6" spans="1:3" x14ac:dyDescent="0.25">
      <c r="A6" t="s">
        <v>17</v>
      </c>
      <c r="B6" s="4">
        <v>11874.39</v>
      </c>
      <c r="C6" s="2">
        <v>0.03</v>
      </c>
    </row>
    <row r="7" spans="1:3" x14ac:dyDescent="0.25">
      <c r="A7" t="s">
        <v>23</v>
      </c>
      <c r="B7" s="4"/>
    </row>
    <row r="8" spans="1:3" x14ac:dyDescent="0.25">
      <c r="A8" t="s">
        <v>24</v>
      </c>
      <c r="B8" s="4">
        <f>SUM(B2:B6)</f>
        <v>421874.39</v>
      </c>
    </row>
    <row r="9" spans="1:3" x14ac:dyDescent="0.25">
      <c r="A9" t="s">
        <v>23</v>
      </c>
    </row>
    <row r="10" spans="1:3" x14ac:dyDescent="0.25">
      <c r="A10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6683-E560-4D83-B7BF-4D7CBDDECDB6}">
  <dimension ref="A1:C10"/>
  <sheetViews>
    <sheetView workbookViewId="0">
      <selection activeCell="D8" sqref="D8"/>
    </sheetView>
  </sheetViews>
  <sheetFormatPr defaultRowHeight="15" x14ac:dyDescent="0.25"/>
  <cols>
    <col min="1" max="1" width="38.5703125" bestFit="1" customWidth="1"/>
    <col min="2" max="2" width="26.42578125" customWidth="1"/>
    <col min="3" max="3" width="22.28515625" customWidth="1"/>
  </cols>
  <sheetData>
    <row r="1" spans="1:3" ht="42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18</v>
      </c>
      <c r="B2" s="1">
        <v>200000</v>
      </c>
      <c r="C2" s="2">
        <v>0.64</v>
      </c>
    </row>
    <row r="3" spans="1:3" x14ac:dyDescent="0.25">
      <c r="A3" t="s">
        <v>19</v>
      </c>
      <c r="B3" s="1">
        <v>80000</v>
      </c>
      <c r="C3" s="2">
        <v>0.26</v>
      </c>
    </row>
    <row r="4" spans="1:3" x14ac:dyDescent="0.25">
      <c r="A4" t="s">
        <v>20</v>
      </c>
      <c r="B4" s="1">
        <v>20000</v>
      </c>
      <c r="C4" s="2">
        <v>0.06</v>
      </c>
    </row>
    <row r="5" spans="1:3" x14ac:dyDescent="0.25">
      <c r="A5" t="s">
        <v>21</v>
      </c>
      <c r="B5" s="1">
        <v>8000</v>
      </c>
      <c r="C5" s="2">
        <v>0.03</v>
      </c>
    </row>
    <row r="6" spans="1:3" x14ac:dyDescent="0.25">
      <c r="A6" t="s">
        <v>22</v>
      </c>
      <c r="B6" s="1">
        <v>4045.5</v>
      </c>
      <c r="C6" s="2">
        <v>0.01</v>
      </c>
    </row>
    <row r="7" spans="1:3" x14ac:dyDescent="0.25">
      <c r="A7" t="s">
        <v>23</v>
      </c>
    </row>
    <row r="8" spans="1:3" x14ac:dyDescent="0.25">
      <c r="A8" t="s">
        <v>24</v>
      </c>
      <c r="B8" s="1">
        <f>SUM(B2:B6)</f>
        <v>312045.5</v>
      </c>
    </row>
    <row r="9" spans="1:3" x14ac:dyDescent="0.25">
      <c r="A9" t="s">
        <v>23</v>
      </c>
    </row>
    <row r="10" spans="1:3" x14ac:dyDescent="0.25">
      <c r="A10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Carteira Base</vt:lpstr>
      <vt:lpstr>Cotas de INVESTMENTO ALPHA FI A</vt:lpstr>
      <vt:lpstr>Cotas de FORTUNA STRATEGY MASTE</vt:lpstr>
      <vt:lpstr>Cotas de BLUECHIP EQUITY FI AÇÕ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Iago Cipola do Nascimento</cp:lastModifiedBy>
  <dcterms:created xsi:type="dcterms:W3CDTF">2015-06-05T18:19:34Z</dcterms:created>
  <dcterms:modified xsi:type="dcterms:W3CDTF">2024-04-26T14:22:47Z</dcterms:modified>
</cp:coreProperties>
</file>